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1 - Division of Program Operations (DPO)\3 - PERFORMANCE\PRESENTATION MATERIALS\Quarterly OFCCP by the Numbers Updates\FY20\"/>
    </mc:Choice>
  </mc:AlternateContent>
  <bookViews>
    <workbookView xWindow="0" yWindow="-470" windowWidth="19200" windowHeight="8090" tabRatio="682"/>
  </bookViews>
  <sheets>
    <sheet name="Discrimination Cases Overview" sheetId="5" r:id="rId1"/>
  </sheets>
  <definedNames>
    <definedName name="_xlnm.Print_Area" localSheetId="0">'Discrimination Cases Overview'!$A$1:$F$33</definedName>
  </definedNames>
  <calcPr calcId="162913"/>
</workbook>
</file>

<file path=xl/calcChain.xml><?xml version="1.0" encoding="utf-8"?>
<calcChain xmlns="http://schemas.openxmlformats.org/spreadsheetml/2006/main">
  <c r="B31" i="5" l="1"/>
  <c r="B29" i="5"/>
  <c r="B27" i="5"/>
  <c r="B25" i="5"/>
  <c r="B23" i="5"/>
  <c r="B21" i="5"/>
  <c r="B19" i="5"/>
  <c r="B17" i="5"/>
  <c r="B15" i="5"/>
  <c r="B13" i="5"/>
  <c r="B7" i="5"/>
  <c r="B5" i="5"/>
</calcChain>
</file>

<file path=xl/sharedStrings.xml><?xml version="1.0" encoding="utf-8"?>
<sst xmlns="http://schemas.openxmlformats.org/spreadsheetml/2006/main" count="25" uniqueCount="25">
  <si>
    <t>FY
2016</t>
  </si>
  <si>
    <t>Systemic Pay Discrimination</t>
  </si>
  <si>
    <t>Discrimination Cases</t>
  </si>
  <si>
    <t>Pay Discrimination Cases</t>
  </si>
  <si>
    <t>Disability</t>
  </si>
  <si>
    <t>Covered Veteran</t>
  </si>
  <si>
    <t>Sex - Female</t>
  </si>
  <si>
    <t>Specific Minority Group Unknown</t>
  </si>
  <si>
    <t>Discrimination Cases Completed (Compliance Evaluations and Complaint Investigations)</t>
  </si>
  <si>
    <t>Monetary Relief</t>
  </si>
  <si>
    <t>Monetary Relief to Class Members</t>
  </si>
  <si>
    <t>Class Members</t>
  </si>
  <si>
    <t>Class Members by Basis of Discrimination</t>
  </si>
  <si>
    <t>Minority</t>
  </si>
  <si>
    <t>Other (Male and/or White)</t>
  </si>
  <si>
    <t>Black</t>
  </si>
  <si>
    <t>Hispanic</t>
  </si>
  <si>
    <t>Asian/Pacific Islander</t>
  </si>
  <si>
    <t>Native American</t>
  </si>
  <si>
    <t>FY
2017</t>
  </si>
  <si>
    <t>Note:  The numbers in the Basis section do not add up to the number of Class Members and the percentages do not</t>
  </si>
  <si>
    <t>add to 100% because the Bases are not mutually exclusive.</t>
  </si>
  <si>
    <t xml:space="preserve">FY
2018 </t>
  </si>
  <si>
    <t>FY
2019</t>
  </si>
  <si>
    <t>FY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</si>
</sst>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$&quot;#,##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/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33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0" fontId="0" fillId="0" borderId="1" xfId="33" applyNumberFormat="1" applyFont="1" applyFill="1" applyBorder="1" applyAlignment="1">
      <alignment horizontal="center"/>
    </xf>
    <xf numFmtId="0" fontId="0" fillId="0" borderId="3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165" fontId="0" fillId="0" borderId="3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</cellXfs>
  <cellStyles count="3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Normal" xfId="0" builtinId="0"/>
    <cellStyle name="Percent" xfId="3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zoomScalePageLayoutView="125" workbookViewId="0">
      <selection activeCell="I10" sqref="I10"/>
    </sheetView>
  </sheetViews>
  <sheetFormatPr defaultColWidth="11" defaultRowHeight="15.5" x14ac:dyDescent="0.35"/>
  <cols>
    <col min="1" max="1" width="31.58203125" customWidth="1"/>
    <col min="2" max="2" width="11.83203125" style="3" bestFit="1" customWidth="1"/>
    <col min="3" max="3" width="11.6640625" style="3" customWidth="1"/>
    <col min="4" max="6" width="11.6640625" style="1" customWidth="1"/>
  </cols>
  <sheetData>
    <row r="1" spans="1:6" x14ac:dyDescent="0.35">
      <c r="A1" s="5" t="s">
        <v>8</v>
      </c>
      <c r="B1" s="5"/>
      <c r="C1" s="5"/>
      <c r="D1" s="3"/>
      <c r="E1" s="3"/>
      <c r="F1" s="3"/>
    </row>
    <row r="2" spans="1:6" s="2" customFormat="1" ht="31" x14ac:dyDescent="0.35">
      <c r="A2" s="6"/>
      <c r="B2" s="11" t="s">
        <v>24</v>
      </c>
      <c r="C2" s="11" t="s">
        <v>23</v>
      </c>
      <c r="D2" s="11" t="s">
        <v>22</v>
      </c>
      <c r="E2" s="11" t="s">
        <v>19</v>
      </c>
      <c r="F2" s="11" t="s">
        <v>0</v>
      </c>
    </row>
    <row r="3" spans="1:6" s="2" customFormat="1" x14ac:dyDescent="0.35">
      <c r="A3" s="6" t="s">
        <v>2</v>
      </c>
      <c r="B3" s="15">
        <v>71</v>
      </c>
      <c r="C3" s="15">
        <v>92</v>
      </c>
      <c r="D3" s="15">
        <v>58</v>
      </c>
      <c r="E3" s="11">
        <v>47</v>
      </c>
      <c r="F3" s="11">
        <v>46</v>
      </c>
    </row>
    <row r="4" spans="1:6" x14ac:dyDescent="0.35">
      <c r="A4" s="25" t="s">
        <v>3</v>
      </c>
      <c r="B4" s="14">
        <v>24</v>
      </c>
      <c r="C4" s="14">
        <v>33</v>
      </c>
      <c r="D4" s="14">
        <v>18</v>
      </c>
      <c r="E4" s="14">
        <v>19</v>
      </c>
      <c r="F4" s="12">
        <v>15</v>
      </c>
    </row>
    <row r="5" spans="1:6" x14ac:dyDescent="0.35">
      <c r="A5" s="26"/>
      <c r="B5" s="16">
        <f>B4/B3</f>
        <v>0.3380281690140845</v>
      </c>
      <c r="C5" s="16">
        <v>0.35869565217391303</v>
      </c>
      <c r="D5" s="16">
        <v>0.31034482758620691</v>
      </c>
      <c r="E5" s="16">
        <v>0.40425531914893614</v>
      </c>
      <c r="F5" s="16">
        <v>0.32608695652173914</v>
      </c>
    </row>
    <row r="6" spans="1:6" x14ac:dyDescent="0.35">
      <c r="A6" s="19" t="s">
        <v>1</v>
      </c>
      <c r="B6" s="14">
        <v>23</v>
      </c>
      <c r="C6" s="14">
        <v>31</v>
      </c>
      <c r="D6" s="14">
        <v>18</v>
      </c>
      <c r="E6" s="14">
        <v>16</v>
      </c>
      <c r="F6" s="12">
        <v>14</v>
      </c>
    </row>
    <row r="7" spans="1:6" x14ac:dyDescent="0.35">
      <c r="A7" s="20"/>
      <c r="B7" s="16">
        <f>B6/B4</f>
        <v>0.95833333333333337</v>
      </c>
      <c r="C7" s="16">
        <v>0.93939393939393945</v>
      </c>
      <c r="D7" s="16">
        <v>1</v>
      </c>
      <c r="E7" s="16">
        <v>0.84210526315789469</v>
      </c>
      <c r="F7" s="16">
        <v>0.93333333333333335</v>
      </c>
    </row>
    <row r="8" spans="1:6" x14ac:dyDescent="0.35">
      <c r="A8" s="27" t="s">
        <v>9</v>
      </c>
      <c r="B8" s="9"/>
      <c r="C8" s="9"/>
      <c r="D8" s="9"/>
      <c r="E8" s="9"/>
      <c r="F8" s="8"/>
    </row>
    <row r="9" spans="1:6" x14ac:dyDescent="0.35">
      <c r="A9" s="6" t="s">
        <v>10</v>
      </c>
      <c r="B9" s="22">
        <v>35608368</v>
      </c>
      <c r="C9" s="22">
        <v>40569816</v>
      </c>
      <c r="D9" s="22">
        <v>16441619</v>
      </c>
      <c r="E9" s="22">
        <v>23910884</v>
      </c>
      <c r="F9" s="22">
        <v>10547363</v>
      </c>
    </row>
    <row r="10" spans="1:6" x14ac:dyDescent="0.35">
      <c r="A10" s="25" t="s">
        <v>11</v>
      </c>
      <c r="B10" s="23">
        <v>68695</v>
      </c>
      <c r="C10" s="23">
        <v>45726</v>
      </c>
      <c r="D10" s="23">
        <v>12016</v>
      </c>
      <c r="E10" s="23">
        <v>11653</v>
      </c>
      <c r="F10" s="23">
        <v>18362</v>
      </c>
    </row>
    <row r="11" spans="1:6" ht="31" x14ac:dyDescent="0.35">
      <c r="A11" s="28" t="s">
        <v>12</v>
      </c>
      <c r="B11" s="9"/>
      <c r="C11" s="9"/>
      <c r="D11" s="9"/>
      <c r="E11" s="7"/>
      <c r="F11" s="10"/>
    </row>
    <row r="12" spans="1:6" x14ac:dyDescent="0.35">
      <c r="A12" s="25" t="s">
        <v>6</v>
      </c>
      <c r="B12" s="17">
        <v>16056</v>
      </c>
      <c r="C12" s="17">
        <v>17104</v>
      </c>
      <c r="D12" s="17">
        <v>3983</v>
      </c>
      <c r="E12" s="13">
        <v>2421</v>
      </c>
      <c r="F12" s="13">
        <v>3255</v>
      </c>
    </row>
    <row r="13" spans="1:6" x14ac:dyDescent="0.35">
      <c r="A13" s="26"/>
      <c r="B13" s="16">
        <f>B12/B10</f>
        <v>0.23372880122279641</v>
      </c>
      <c r="C13" s="16">
        <v>0.37405414862441499</v>
      </c>
      <c r="D13" s="16">
        <v>0.33147470039946736</v>
      </c>
      <c r="E13" s="16">
        <v>0.20775765897193857</v>
      </c>
      <c r="F13" s="16">
        <v>0.17726827143012744</v>
      </c>
    </row>
    <row r="14" spans="1:6" x14ac:dyDescent="0.35">
      <c r="A14" s="25" t="s">
        <v>13</v>
      </c>
      <c r="B14" s="17">
        <v>47384</v>
      </c>
      <c r="C14" s="17">
        <v>16734</v>
      </c>
      <c r="D14" s="17">
        <v>5503</v>
      </c>
      <c r="E14" s="13">
        <v>6462</v>
      </c>
      <c r="F14" s="13">
        <v>9467</v>
      </c>
    </row>
    <row r="15" spans="1:6" x14ac:dyDescent="0.35">
      <c r="A15" s="26"/>
      <c r="B15" s="16">
        <f>B14/B10</f>
        <v>0.68977363709149142</v>
      </c>
      <c r="C15" s="16">
        <v>0.36596247211652017</v>
      </c>
      <c r="D15" s="16">
        <v>0.4579727030625832</v>
      </c>
      <c r="E15" s="16">
        <v>0.55453531279498847</v>
      </c>
      <c r="F15" s="16">
        <v>0.51557564535453659</v>
      </c>
    </row>
    <row r="16" spans="1:6" x14ac:dyDescent="0.35">
      <c r="A16" s="29" t="s">
        <v>15</v>
      </c>
      <c r="B16" s="17">
        <v>43823</v>
      </c>
      <c r="C16" s="17">
        <v>15388</v>
      </c>
      <c r="D16" s="17">
        <v>4671</v>
      </c>
      <c r="E16" s="13">
        <v>3246</v>
      </c>
      <c r="F16" s="13">
        <v>7333</v>
      </c>
    </row>
    <row r="17" spans="1:6" x14ac:dyDescent="0.35">
      <c r="A17" s="20"/>
      <c r="B17" s="16">
        <f>B16/B10</f>
        <v>0.63793580318800491</v>
      </c>
      <c r="C17" s="16">
        <v>0.33652626514455669</v>
      </c>
      <c r="D17" s="16">
        <v>0.38873169107856193</v>
      </c>
      <c r="E17" s="16">
        <v>0.27855487857204153</v>
      </c>
      <c r="F17" s="16">
        <v>0.39935736847837927</v>
      </c>
    </row>
    <row r="18" spans="1:6" x14ac:dyDescent="0.35">
      <c r="A18" s="29" t="s">
        <v>16</v>
      </c>
      <c r="B18" s="17">
        <v>1659</v>
      </c>
      <c r="C18" s="17">
        <v>673</v>
      </c>
      <c r="D18" s="17">
        <v>423</v>
      </c>
      <c r="E18" s="13">
        <v>537</v>
      </c>
      <c r="F18" s="13">
        <v>941</v>
      </c>
    </row>
    <row r="19" spans="1:6" x14ac:dyDescent="0.35">
      <c r="A19" s="20"/>
      <c r="B19" s="16">
        <f>B18/B10</f>
        <v>2.4150229274328555E-2</v>
      </c>
      <c r="C19" s="16">
        <v>1.4718103485981716E-2</v>
      </c>
      <c r="D19" s="16">
        <v>3.5203062583222373E-2</v>
      </c>
      <c r="E19" s="16">
        <v>4.6082553848794304E-2</v>
      </c>
      <c r="F19" s="16">
        <v>5.1247140834331774E-2</v>
      </c>
    </row>
    <row r="20" spans="1:6" x14ac:dyDescent="0.35">
      <c r="A20" s="29" t="s">
        <v>17</v>
      </c>
      <c r="B20" s="17">
        <v>1899</v>
      </c>
      <c r="C20" s="17">
        <v>434</v>
      </c>
      <c r="D20" s="17">
        <v>367</v>
      </c>
      <c r="E20" s="13">
        <v>2674</v>
      </c>
      <c r="F20" s="13">
        <v>147</v>
      </c>
    </row>
    <row r="21" spans="1:6" x14ac:dyDescent="0.35">
      <c r="A21" s="20"/>
      <c r="B21" s="16">
        <f>B20/B10</f>
        <v>2.7643933328480967E-2</v>
      </c>
      <c r="C21" s="16">
        <v>9.4913178498009891E-3</v>
      </c>
      <c r="D21" s="16">
        <v>3.0542609853528628E-2</v>
      </c>
      <c r="E21" s="16">
        <v>0.22946880631597014</v>
      </c>
      <c r="F21" s="16">
        <v>8.005663871038014E-3</v>
      </c>
    </row>
    <row r="22" spans="1:6" x14ac:dyDescent="0.35">
      <c r="A22" s="29" t="s">
        <v>18</v>
      </c>
      <c r="B22" s="14">
        <v>3</v>
      </c>
      <c r="C22" s="14">
        <v>170</v>
      </c>
      <c r="D22" s="14">
        <v>35</v>
      </c>
      <c r="E22" s="12">
        <v>3</v>
      </c>
      <c r="F22" s="12">
        <v>77</v>
      </c>
    </row>
    <row r="23" spans="1:6" x14ac:dyDescent="0.35">
      <c r="A23" s="20"/>
      <c r="B23" s="16">
        <f>B22/B10</f>
        <v>4.3671300676905163E-5</v>
      </c>
      <c r="C23" s="16">
        <v>3.7177973144381753E-3</v>
      </c>
      <c r="D23" s="16">
        <v>2.9127829560585887E-3</v>
      </c>
      <c r="E23" s="18">
        <v>2.5744443490946539E-4</v>
      </c>
      <c r="F23" s="16">
        <v>4.193442980067531E-3</v>
      </c>
    </row>
    <row r="24" spans="1:6" x14ac:dyDescent="0.35">
      <c r="A24" s="29" t="s">
        <v>7</v>
      </c>
      <c r="B24" s="17">
        <v>0</v>
      </c>
      <c r="C24" s="17">
        <v>69</v>
      </c>
      <c r="D24" s="17">
        <v>7</v>
      </c>
      <c r="E24" s="13">
        <v>2</v>
      </c>
      <c r="F24" s="13">
        <v>969</v>
      </c>
    </row>
    <row r="25" spans="1:6" x14ac:dyDescent="0.35">
      <c r="A25" s="20"/>
      <c r="B25" s="16">
        <f>B24/B10</f>
        <v>0</v>
      </c>
      <c r="C25" s="16">
        <v>1.5089883217425536E-3</v>
      </c>
      <c r="D25" s="16">
        <v>5.8255659121171774E-4</v>
      </c>
      <c r="E25" s="18">
        <v>1.7162962327297692E-4</v>
      </c>
      <c r="F25" s="16">
        <v>5.2772029190719966E-2</v>
      </c>
    </row>
    <row r="26" spans="1:6" x14ac:dyDescent="0.35">
      <c r="A26" s="24" t="s">
        <v>4</v>
      </c>
      <c r="B26" s="14">
        <v>3</v>
      </c>
      <c r="C26" s="14">
        <v>1</v>
      </c>
      <c r="D26" s="14">
        <v>5</v>
      </c>
      <c r="E26" s="12">
        <v>3</v>
      </c>
      <c r="F26" s="12">
        <v>2</v>
      </c>
    </row>
    <row r="27" spans="1:6" x14ac:dyDescent="0.35">
      <c r="A27" s="21"/>
      <c r="B27" s="16">
        <f>B26/B10</f>
        <v>4.3671300676905163E-5</v>
      </c>
      <c r="C27" s="16">
        <v>2.1869395967283383E-5</v>
      </c>
      <c r="D27" s="18">
        <v>4.1611185086551264E-4</v>
      </c>
      <c r="E27" s="18">
        <v>2.5744443490946539E-4</v>
      </c>
      <c r="F27" s="18">
        <v>1.0892059688487092E-4</v>
      </c>
    </row>
    <row r="28" spans="1:6" x14ac:dyDescent="0.35">
      <c r="A28" s="24" t="s">
        <v>5</v>
      </c>
      <c r="B28" s="14">
        <v>0</v>
      </c>
      <c r="C28" s="14">
        <v>0</v>
      </c>
      <c r="D28" s="14">
        <v>3</v>
      </c>
      <c r="E28" s="12">
        <v>0</v>
      </c>
      <c r="F28" s="12">
        <v>0</v>
      </c>
    </row>
    <row r="29" spans="1:6" x14ac:dyDescent="0.35">
      <c r="A29" s="21"/>
      <c r="B29" s="16">
        <f>B28/B10</f>
        <v>0</v>
      </c>
      <c r="C29" s="16">
        <v>0</v>
      </c>
      <c r="D29" s="18">
        <v>2.4966711051930759E-4</v>
      </c>
      <c r="E29" s="18">
        <v>0</v>
      </c>
      <c r="F29" s="18">
        <v>0</v>
      </c>
    </row>
    <row r="30" spans="1:6" x14ac:dyDescent="0.35">
      <c r="A30" s="24" t="s">
        <v>14</v>
      </c>
      <c r="B30" s="17">
        <v>5252</v>
      </c>
      <c r="C30" s="17">
        <v>11887</v>
      </c>
      <c r="D30" s="17">
        <v>2522</v>
      </c>
      <c r="E30" s="13">
        <v>2767</v>
      </c>
      <c r="F30" s="13">
        <v>5638</v>
      </c>
    </row>
    <row r="31" spans="1:6" x14ac:dyDescent="0.35">
      <c r="A31" s="21"/>
      <c r="B31" s="16">
        <f>B30/B10</f>
        <v>7.6453890385035306E-2</v>
      </c>
      <c r="C31" s="16">
        <v>0.25996150986309757</v>
      </c>
      <c r="D31" s="16">
        <v>0.20988681757656458</v>
      </c>
      <c r="E31" s="16">
        <v>0.23744958379816355</v>
      </c>
      <c r="F31" s="16">
        <v>0.30704716261845116</v>
      </c>
    </row>
    <row r="32" spans="1:6" x14ac:dyDescent="0.35">
      <c r="A32" s="3" t="s">
        <v>20</v>
      </c>
      <c r="D32" s="3"/>
      <c r="E32" s="3"/>
      <c r="F32" s="3"/>
    </row>
    <row r="33" spans="1:6" x14ac:dyDescent="0.35">
      <c r="A33" s="3" t="s">
        <v>21</v>
      </c>
      <c r="D33" s="3"/>
      <c r="E33" s="3"/>
      <c r="F33" s="3"/>
    </row>
    <row r="34" spans="1:6" x14ac:dyDescent="0.35">
      <c r="A34" s="3"/>
      <c r="D34" s="3"/>
      <c r="E34" s="4"/>
      <c r="F34" s="4"/>
    </row>
    <row r="35" spans="1:6" x14ac:dyDescent="0.35">
      <c r="A35" s="3"/>
      <c r="D35" s="3"/>
      <c r="E35" s="4"/>
      <c r="F35" s="4"/>
    </row>
    <row r="36" spans="1:6" x14ac:dyDescent="0.35">
      <c r="A36" s="3"/>
      <c r="D36" s="3"/>
      <c r="E36" s="4"/>
      <c r="F36" s="4"/>
    </row>
    <row r="37" spans="1:6" x14ac:dyDescent="0.35">
      <c r="A37" s="3"/>
      <c r="D37" s="3"/>
      <c r="E37" s="4"/>
      <c r="F37" s="4"/>
    </row>
    <row r="38" spans="1:6" x14ac:dyDescent="0.35">
      <c r="A38" s="3"/>
      <c r="D38" s="3"/>
      <c r="E38" s="4"/>
      <c r="F38" s="4"/>
    </row>
    <row r="39" spans="1:6" x14ac:dyDescent="0.35">
      <c r="A39" s="3"/>
      <c r="D39" s="3"/>
      <c r="E39" s="4"/>
      <c r="F39" s="4"/>
    </row>
    <row r="40" spans="1:6" x14ac:dyDescent="0.35">
      <c r="A40" s="3"/>
      <c r="D40" s="3"/>
      <c r="E40" s="4"/>
      <c r="F40" s="4"/>
    </row>
    <row r="41" spans="1:6" x14ac:dyDescent="0.35">
      <c r="A41" s="3"/>
      <c r="D41" s="3"/>
      <c r="E41" s="4"/>
      <c r="F41" s="4"/>
    </row>
    <row r="42" spans="1:6" x14ac:dyDescent="0.35">
      <c r="A42" s="3"/>
      <c r="D42" s="3"/>
      <c r="E42" s="4"/>
      <c r="F42" s="4"/>
    </row>
    <row r="43" spans="1:6" x14ac:dyDescent="0.35">
      <c r="A43" s="3"/>
      <c r="D43" s="3"/>
      <c r="E43" s="4"/>
      <c r="F43" s="4"/>
    </row>
    <row r="44" spans="1:6" x14ac:dyDescent="0.35">
      <c r="A44" s="3"/>
      <c r="D44" s="3"/>
      <c r="E44" s="4"/>
      <c r="F44" s="4"/>
    </row>
    <row r="45" spans="1:6" x14ac:dyDescent="0.35">
      <c r="A45" s="3"/>
      <c r="D45" s="3"/>
      <c r="E45" s="4"/>
      <c r="F45" s="4"/>
    </row>
    <row r="46" spans="1:6" x14ac:dyDescent="0.35">
      <c r="A46" s="3"/>
      <c r="D46" s="3"/>
      <c r="E46" s="4"/>
      <c r="F46" s="4"/>
    </row>
    <row r="47" spans="1:6" s="1" customFormat="1" x14ac:dyDescent="0.35">
      <c r="A47" s="3"/>
      <c r="B47" s="3"/>
      <c r="C47" s="3"/>
      <c r="D47" s="3"/>
      <c r="E47" s="4"/>
      <c r="F47" s="4"/>
    </row>
  </sheetData>
  <printOptions horizontalCentered="1"/>
  <pageMargins left="0.75" right="0.75" top="1" bottom="1" header="0.5" footer="0.5"/>
  <pageSetup scale="70" orientation="landscape" horizontalDpi="2400" verticalDpi="2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Discrimination Cases Overview</vt:lpstr>
      <vt:lpstr>'Discrimination Cases Overview'!Print_Area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Litras</dc:creator>
  <cp:lastModifiedBy>Carter, Quintin - OFCCP</cp:lastModifiedBy>
  <cp:lastPrinted>2018-01-29T12:50:17Z</cp:lastPrinted>
  <dcterms:created xsi:type="dcterms:W3CDTF">2016-12-04T12:39:06Z</dcterms:created>
  <dcterms:modified xsi:type="dcterms:W3CDTF">2020-11-06T13:59:29Z</dcterms:modified>
</cp:coreProperties>
</file>