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actuarialresearchco.sharepoint.com/sites/DOLForm5500/Shared Documents/DFE (2023)/Bulletin/Final_20250925/Excel and XML Tables/"/>
    </mc:Choice>
  </mc:AlternateContent>
  <xr:revisionPtr revIDLastSave="22" documentId="8_{FA666FDE-C6DB-41D8-9BA5-74475D806A45}" xr6:coauthVersionLast="47" xr6:coauthVersionMax="47" xr10:uidLastSave="{F0B35A35-31B5-4BF4-95FD-D4735A745240}"/>
  <bookViews>
    <workbookView xWindow="-28920" yWindow="-105" windowWidth="29040" windowHeight="15720" activeTab="11" xr2:uid="{00000000-000D-0000-FFFF-FFFF00000000}"/>
  </bookViews>
  <sheets>
    <sheet name="1" sheetId="3" r:id="rId1"/>
    <sheet name="2" sheetId="1" r:id="rId2"/>
    <sheet name="3" sheetId="2" r:id="rId3"/>
    <sheet name="4" sheetId="13" r:id="rId4"/>
    <sheet name="5" sheetId="7" r:id="rId5"/>
    <sheet name="6" sheetId="4" r:id="rId6"/>
    <sheet name="7" sheetId="12" r:id="rId7"/>
    <sheet name="8" sheetId="8" r:id="rId8"/>
    <sheet name="9" sheetId="16" r:id="rId9"/>
    <sheet name="10" sheetId="17" r:id="rId10"/>
    <sheet name="11" sheetId="9" r:id="rId11"/>
    <sheet name="12" sheetId="15" r:id="rId12"/>
  </sheets>
  <definedNames>
    <definedName name="_xlnm.Print_Area" localSheetId="0">'1'!$A$1:$E$22</definedName>
    <definedName name="_xlnm.Print_Area" localSheetId="9">'10'!$A$1:$E$21</definedName>
    <definedName name="_xlnm.Print_Area" localSheetId="10">'11'!$A$1:$D$45</definedName>
    <definedName name="_xlnm.Print_Area" localSheetId="11">'12'!$A$1:$G$50</definedName>
    <definedName name="_xlnm.Print_Area" localSheetId="1">'2'!$A$1:$F$36</definedName>
    <definedName name="_xlnm.Print_Area" localSheetId="2">'3'!$A$1:$F$31</definedName>
    <definedName name="_xlnm.Print_Area" localSheetId="3">'4'!$A$1:$F$26</definedName>
    <definedName name="_xlnm.Print_Area" localSheetId="4">'5'!$A$1:$F$36</definedName>
    <definedName name="_xlnm.Print_Area" localSheetId="5">'6'!$A$1:$F$25</definedName>
    <definedName name="_xlnm.Print_Area" localSheetId="6">'7'!$A$1:$F$24</definedName>
    <definedName name="_xlnm.Print_Area" localSheetId="7">'8'!$A$1:$F$38</definedName>
    <definedName name="_xlnm.Print_Area" localSheetId="8">'9'!$A$1:$E$20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7" l="1"/>
  <c r="D9" i="17"/>
  <c r="C9" i="17"/>
  <c r="B9" i="17"/>
  <c r="E8" i="17"/>
  <c r="D8" i="17"/>
  <c r="C8" i="17"/>
  <c r="B8" i="17"/>
  <c r="B7" i="17" l="1"/>
  <c r="D7" i="17"/>
  <c r="E7" i="17"/>
  <c r="C7" i="17"/>
  <c r="D7" i="3"/>
  <c r="D8" i="3"/>
  <c r="D9" i="3"/>
  <c r="D6" i="3"/>
</calcChain>
</file>

<file path=xl/sharedStrings.xml><?xml version="1.0" encoding="utf-8"?>
<sst xmlns="http://schemas.openxmlformats.org/spreadsheetml/2006/main" count="484" uniqueCount="155">
  <si>
    <t>Table 1.  Number of Direct Filing Entities (DFEs), Assets, Invested Pension Plans, and Invested DFEs</t>
  </si>
  <si>
    <t>by type of entity, 2023</t>
  </si>
  <si>
    <t>Type of Direct Filing Entity</t>
  </si>
  <si>
    <t xml:space="preserve">Number of Entities </t>
  </si>
  <si>
    <r>
      <t xml:space="preserve">Total Assets 
(millions) </t>
    </r>
    <r>
      <rPr>
        <b/>
        <vertAlign val="superscript"/>
        <sz val="11"/>
        <color rgb="FFFFFFFF"/>
        <rFont val="Arial"/>
        <family val="2"/>
      </rPr>
      <t>1</t>
    </r>
  </si>
  <si>
    <r>
      <t xml:space="preserve">Number of Invested Private Pension 
Plans </t>
    </r>
    <r>
      <rPr>
        <b/>
        <vertAlign val="superscript"/>
        <sz val="11"/>
        <color rgb="FFFFFFFF"/>
        <rFont val="Arial"/>
        <family val="2"/>
      </rPr>
      <t>2</t>
    </r>
  </si>
  <si>
    <r>
      <t xml:space="preserve">Number of Invested DFEs </t>
    </r>
    <r>
      <rPr>
        <b/>
        <vertAlign val="superscript"/>
        <sz val="11"/>
        <color rgb="FFFFFFFF"/>
        <rFont val="Arial"/>
        <family val="2"/>
      </rPr>
      <t>3</t>
    </r>
  </si>
  <si>
    <t>Total</t>
  </si>
  <si>
    <t>Common/Collective Trust</t>
  </si>
  <si>
    <t>Master Trust Investment Account</t>
  </si>
  <si>
    <t>Pooled Separate Account</t>
  </si>
  <si>
    <t>103-12 Investment Entity</t>
  </si>
  <si>
    <t>NOTES: Number of Invested Private Pension Plans and Number of Invested DFEs are based on the Form 5500s of the investing entities and are not dependent on matching plans or DFEs to the DFEs in which they invest. This table does not account for plans or DFEs that are invested through an intermediate DFE.</t>
  </si>
  <si>
    <t>Counts do not reflect the number of DFEs of a given type in which a plan or DFE invests. Plans or DFEs that invest in more than one DFE of the same type are only counted once in that particular DFE row.</t>
  </si>
  <si>
    <t>Some assets held by DFEs might not belong to ERISA-covered plans.</t>
  </si>
  <si>
    <t>Assets are tabulated as of the end of the plan year.</t>
  </si>
  <si>
    <t>Some totals do not equal the sum of the components due to rounding.</t>
  </si>
  <si>
    <t>Pension plan statistics are weighted to estimate the impact of delinquent filers. This may result in non-integer plan counts and associated statistics in the underlying data. For more information on the weighted estimates, refer to the “Weights” section in the User Guide of the Form 5500 Private Pension Research File.</t>
  </si>
  <si>
    <r>
      <rPr>
        <vertAlign val="superscript"/>
        <sz val="9"/>
        <rFont val="Arial"/>
        <family val="2"/>
      </rPr>
      <t>1</t>
    </r>
    <r>
      <rPr>
        <sz val="9"/>
        <rFont val="Arial"/>
        <family val="2"/>
      </rPr>
      <t xml:space="preserve"> Asset amounts for each DFE reported in this table are calculated after assets are spread to the DFE that owns those assets.</t>
    </r>
  </si>
  <si>
    <r>
      <rPr>
        <vertAlign val="superscript"/>
        <sz val="9"/>
        <rFont val="Arial"/>
        <family val="2"/>
      </rPr>
      <t>2</t>
    </r>
    <r>
      <rPr>
        <sz val="9"/>
        <rFont val="Arial"/>
        <family val="2"/>
      </rPr>
      <t xml:space="preserve"> Number of Invested Private Pension Plans includes multiple counting of plans invested in more than one type of DFE.</t>
    </r>
  </si>
  <si>
    <r>
      <rPr>
        <vertAlign val="superscript"/>
        <sz val="9"/>
        <rFont val="Arial"/>
        <family val="2"/>
      </rPr>
      <t>3</t>
    </r>
    <r>
      <rPr>
        <sz val="9"/>
        <rFont val="Arial"/>
        <family val="2"/>
      </rPr>
      <t xml:space="preserve"> Number of Invested DFEs includes multiple counting of DFEs invested in more than one type of DFE.  </t>
    </r>
  </si>
  <si>
    <t>*/ Less than $500,000</t>
  </si>
  <si>
    <t xml:space="preserve"> - Missing data</t>
  </si>
  <si>
    <t>Table 2.  Balance Sheet of Direct Filing Entities (DFEs)</t>
  </si>
  <si>
    <t>(millions)</t>
  </si>
  <si>
    <t>Type of Asset</t>
  </si>
  <si>
    <t>Total Noninterest-Bearing Cash</t>
  </si>
  <si>
    <t>Employer Contrib. Receivable</t>
  </si>
  <si>
    <t>-</t>
  </si>
  <si>
    <t>Participant Contrib. Receivable</t>
  </si>
  <si>
    <t>**/</t>
  </si>
  <si>
    <t>Other Receivables</t>
  </si>
  <si>
    <t>Interest-Bearing Cash</t>
  </si>
  <si>
    <t>U.S. Government Securities</t>
  </si>
  <si>
    <t>Corporate Debt Instruments: Preferred</t>
  </si>
  <si>
    <t>Corporate Debt Instruments: All Other</t>
  </si>
  <si>
    <t>Preferred Stock</t>
  </si>
  <si>
    <t>Common Stock</t>
  </si>
  <si>
    <t>Partnership/Joint Venture Interests</t>
  </si>
  <si>
    <t>Real Estate (Other Than Employer Real Property)</t>
  </si>
  <si>
    <t>Loans (Other Than to Participants)</t>
  </si>
  <si>
    <t>Participant Loans</t>
  </si>
  <si>
    <t>Assets in Registered Investment Companies</t>
  </si>
  <si>
    <t>Assets in Insurance Co. General Accounts</t>
  </si>
  <si>
    <t>Other General Investments</t>
  </si>
  <si>
    <t>Employer Securities</t>
  </si>
  <si>
    <t>Employer Real Property</t>
  </si>
  <si>
    <t>Buildings and Other Property Used by Plan</t>
  </si>
  <si>
    <t>Total Assets</t>
  </si>
  <si>
    <r>
      <t xml:space="preserve">NOTES: This table provides an estimate of the underlying asset allocation of investments in DFEs, even if there were multiple layers of investment through various DFEs.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</si>
  <si>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t>Total asset amounts shown do not include the value of allocated insurance contracts described in 29 C.F.R § 2520.104-44.</t>
  </si>
  <si>
    <t>**/ Less than $500,000.</t>
  </si>
  <si>
    <t>- Missing or not applicable.</t>
  </si>
  <si>
    <t>Table 3.  Distribution of Direct Filing Entities (DFEs)</t>
  </si>
  <si>
    <t>by type of entity and number of private pension plans invested, 2023</t>
  </si>
  <si>
    <r>
      <t xml:space="preserve">Number of Private Pension Plans Invested </t>
    </r>
    <r>
      <rPr>
        <b/>
        <vertAlign val="superscript"/>
        <sz val="12"/>
        <color rgb="FFFFFFFF"/>
        <rFont val="Arial"/>
        <family val="2"/>
      </rPr>
      <t>1</t>
    </r>
  </si>
  <si>
    <t>All</t>
  </si>
  <si>
    <t>0</t>
  </si>
  <si>
    <t>1</t>
  </si>
  <si>
    <t>2-5</t>
  </si>
  <si>
    <t>6-50</t>
  </si>
  <si>
    <t>51-100</t>
  </si>
  <si>
    <t>101-200</t>
  </si>
  <si>
    <t>201-300</t>
  </si>
  <si>
    <t>301-400</t>
  </si>
  <si>
    <t>401 or More</t>
  </si>
  <si>
    <t>Per Plan Statistics</t>
  </si>
  <si>
    <t>Mean Number of</t>
  </si>
  <si>
    <t xml:space="preserve">      Private Pension</t>
  </si>
  <si>
    <t xml:space="preserve">      Plans Invested</t>
  </si>
  <si>
    <t>Median Number of</t>
  </si>
  <si>
    <t>Maximum Number of</t>
  </si>
  <si>
    <r>
      <t xml:space="preserve">NOTES: Number of Private Pension Plans Invested is dependent on matching the Form 5500s of investing entities with the Form 5500s of the DFEs in which those entities are investing. Due to matching issues outlined in the </t>
    </r>
    <r>
      <rPr>
        <sz val="9"/>
        <rFont val="Arial"/>
        <family val="2"/>
      </rPr>
      <t>User Guide: Form 5500 Direct Filing Entity Bulletin: Abstract of Form 5500</t>
    </r>
    <r>
      <rPr>
        <i/>
        <sz val="9"/>
        <rFont val="Arial"/>
        <family val="2"/>
      </rPr>
      <t>, these numbers are not directly comparable to those shown in Tables 1 and 9 of this document.</t>
    </r>
  </si>
  <si>
    <r>
      <rPr>
        <vertAlign val="superscript"/>
        <sz val="9"/>
        <rFont val="Arial"/>
        <family val="2"/>
      </rPr>
      <t>1</t>
    </r>
    <r>
      <rPr>
        <sz val="9"/>
        <rFont val="Arial"/>
        <family val="2"/>
      </rPr>
      <t xml:space="preserve"> Number of Private Pension Plans Invested includes multiple counting of plans invested in more than one DFE.</t>
    </r>
  </si>
  <si>
    <t>Table 4.  Distribution of Direct Filing Entities (DFEs)</t>
  </si>
  <si>
    <t>by type of entity and number of DFEs invested, 2023</t>
  </si>
  <si>
    <r>
      <t xml:space="preserve">Number of DFEs Invested </t>
    </r>
    <r>
      <rPr>
        <b/>
        <vertAlign val="superscript"/>
        <sz val="12"/>
        <color rgb="FFFFFFFF"/>
        <rFont val="Arial"/>
        <family val="2"/>
      </rPr>
      <t>1</t>
    </r>
  </si>
  <si>
    <t xml:space="preserve">      DFEs Invested</t>
  </si>
  <si>
    <r>
      <t xml:space="preserve">NOTES: Number of DFEs Invested is dependent on matching the Form 5500s of investing entities with the Form 5500s of the DFEs in which those entities are investing.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</si>
  <si>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r>
      <rPr>
        <vertAlign val="superscript"/>
        <sz val="9"/>
        <rFont val="Arial"/>
        <family val="2"/>
      </rPr>
      <t>1</t>
    </r>
    <r>
      <rPr>
        <sz val="9"/>
        <rFont val="Arial"/>
        <family val="2"/>
      </rPr>
      <t xml:space="preserve"> Number of DFEs Invested includes multiple counting of entities invested in more than one DFE.</t>
    </r>
  </si>
  <si>
    <t>Table 5.  Distribution of Direct Filing Entities (DFEs)</t>
  </si>
  <si>
    <t>by type of entity and amount of assets, 2023</t>
  </si>
  <si>
    <t>Amount of Assets</t>
  </si>
  <si>
    <r>
      <t xml:space="preserve">Less Than $0 </t>
    </r>
    <r>
      <rPr>
        <vertAlign val="superscript"/>
        <sz val="11"/>
        <color rgb="FF000000"/>
        <rFont val="Arial"/>
        <family val="2"/>
      </rPr>
      <t>1</t>
    </r>
  </si>
  <si>
    <t>None or Not Reported</t>
  </si>
  <si>
    <t>$1-24K</t>
  </si>
  <si>
    <t>25-49K</t>
  </si>
  <si>
    <t>50-99K</t>
  </si>
  <si>
    <t>100-249K</t>
  </si>
  <si>
    <t>250-499K</t>
  </si>
  <si>
    <t>500-999K</t>
  </si>
  <si>
    <t>1-2.49M</t>
  </si>
  <si>
    <t>2.5-4.9M</t>
  </si>
  <si>
    <t>5-9.9M</t>
  </si>
  <si>
    <t>10-24.9M</t>
  </si>
  <si>
    <t>25-49.9M</t>
  </si>
  <si>
    <t>50-74.9M</t>
  </si>
  <si>
    <t>75-99.9M</t>
  </si>
  <si>
    <t>100-149.9M</t>
  </si>
  <si>
    <t>150-199.9M</t>
  </si>
  <si>
    <t>200-249.9M</t>
  </si>
  <si>
    <t>250-499.9M</t>
  </si>
  <si>
    <t>500-999.9M</t>
  </si>
  <si>
    <t>1-2.49B</t>
  </si>
  <si>
    <t>2.5B or More</t>
  </si>
  <si>
    <t>NOTES: Asset amounts for each DFE reported in this table are calculated after assets are spread to the DFE that owns those assets. Therefore, it is possible that certain DFEs may control a large amount of assets, but are categorized in this table as holding a very small amount of assets. For example, a common/collective trust that holds assets for various private pension plans may then invest the entire amount in other common/collective trusts. In this instance, the common/collective trust in which the private pension plans are investing directly will be presented here as holding all of those assets, while the common/collective trusts in which this common/collective trust subsequently invests will be reported as having very little in total assets.</t>
  </si>
  <si>
    <t>The letters K, M, and B denote thousands, millions, and billions, respectively.</t>
  </si>
  <si>
    <r>
      <rPr>
        <vertAlign val="superscript"/>
        <sz val="9"/>
        <rFont val="Arial"/>
        <family val="2"/>
      </rPr>
      <t>1</t>
    </r>
    <r>
      <rPr>
        <sz val="9"/>
        <rFont val="Arial"/>
        <family val="2"/>
      </rPr>
      <t xml:space="preserve"> Negative asset amounts for certain DFEs are the result of over-ownership of those DFEs by other DFEs, as reported on the Form 5500 Schedule D.</t>
    </r>
  </si>
  <si>
    <t>Table 6.  Distribution of Direct Filing Entity (DFE) Assets</t>
  </si>
  <si>
    <r>
      <t xml:space="preserve">Number of Private Pension Plans Invested is dependent on matching the Form 5500s of investing entities with the Form 5500s of the DFEs in which those entities are investing.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</si>
  <si>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t>Table 7.  Distribution of Direct Filing Entity (DFE) Assets</t>
  </si>
  <si>
    <r>
      <t xml:space="preserve">Number of DFEs Invested is dependent on matching the Form 5500s of investing entities with the Form 5500s of the DFEs in which those entities are investing.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</si>
  <si>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t>Table 8.  Distribution of Direct Filing Entity (DFE) Assets</t>
  </si>
  <si>
    <t>**/ Less than $500,000</t>
  </si>
  <si>
    <t xml:space="preserve"> - Missing or not applicable.</t>
  </si>
  <si>
    <t>Table 9.  Number of Private Pension Plans and Direct Filing Entities (DFEs) Investing in DFEs</t>
  </si>
  <si>
    <t>by type of private pension plan or DFE, 2023</t>
  </si>
  <si>
    <t>Investor Type</t>
  </si>
  <si>
    <t>Type of Asset Holder</t>
  </si>
  <si>
    <t>Defined Benefit</t>
  </si>
  <si>
    <t>Defined Contribution</t>
  </si>
  <si>
    <t>NOTES: Counts shown include multiple counting of plans and DFEs that invest in more than one type of DFE.</t>
  </si>
  <si>
    <t>Counts do not reflect the number of DFEs of a given type in which a plan or DFE invests. Plans or DFEs that invest in more than one DFE of the same type are only counted once in that particular DFE column.</t>
  </si>
  <si>
    <t>Number of Invested Private Pension Plans and Number of Invested DFEs are based on the Form 5500s of the investing entities and are not dependent on matching plans or DFEs to DFEs in which they invest. This table does not account for plans or DFEs that are invested through an intermediate DFE.</t>
  </si>
  <si>
    <t>Table 10.  Private Pension Plan and Direct Filing Entity (DFE) Assets Invested in DFEs</t>
  </si>
  <si>
    <t>NOTES: This table reflects investments in DFEs as reported on the Form 5500 without correction for duplicate reporting of assets through multiple layers of investment. Additionally, some assets held by DFEs might not belong to ERISA-covered plans. For these reasons, asset amounts in this table may not be comparable to other tables in this bulletin.</t>
  </si>
  <si>
    <t>Table 11.  Balance Sheet of Pension Plans with 100 or More Participants</t>
  </si>
  <si>
    <t>by type of plan, 2023</t>
  </si>
  <si>
    <t>Type of Asset or Liability</t>
  </si>
  <si>
    <t>Defined</t>
  </si>
  <si>
    <t>Benefit</t>
  </si>
  <si>
    <t>Contribution</t>
  </si>
  <si>
    <t>Assets</t>
  </si>
  <si>
    <t>Other or Unspecified Assets</t>
  </si>
  <si>
    <t>Liabilities</t>
  </si>
  <si>
    <t>Benefit Claims Payable</t>
  </si>
  <si>
    <t>Operating Payables</t>
  </si>
  <si>
    <t>Acquisition Indebtedness</t>
  </si>
  <si>
    <t>Other Liabilities</t>
  </si>
  <si>
    <t>Total Liabilities</t>
  </si>
  <si>
    <t>Net Assets</t>
  </si>
  <si>
    <t>Table 12.  Balance Sheet Comparison of Pension Plans with 100 or More Participants</t>
  </si>
  <si>
    <t>original amounts compared to spread amounts</t>
  </si>
  <si>
    <t>Total Estimated</t>
  </si>
  <si>
    <t>Defined Benefit Estimated</t>
  </si>
  <si>
    <t>Defined Contribution Estimated</t>
  </si>
  <si>
    <t>Total Reported</t>
  </si>
  <si>
    <t>Defined Benefit Reported</t>
  </si>
  <si>
    <t>Defined Contribution Reported</t>
  </si>
  <si>
    <t>Assets in Common/Collective Trusts</t>
  </si>
  <si>
    <t>Assets in Pooled Separate Accounts</t>
  </si>
  <si>
    <t>Assets in Master Trusts</t>
  </si>
  <si>
    <t>Assets in 103-12 Investment Entities</t>
  </si>
  <si>
    <r>
      <t xml:space="preserve">NOTES: This table provides an estimate of the underlying asset allocation of investments in DFEs, even if there were multiple layers of investment through various DFEs.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</si>
  <si>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t>SOURCE: 2023 Form 5500 and Form 5500-SF filings.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</si>
</sst>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quot;$&quot;#,##0"/>
    <numFmt numFmtId="165" formatCode="\ \ \ \ \ \ #,##0"/>
    <numFmt numFmtId="166" formatCode="\ \ \ \ \ \ \ #,##0"/>
    <numFmt numFmtId="167" formatCode="\ #,##0"/>
    <numFmt numFmtId="168" formatCode="#,##0\ \ \ \ "/>
    <numFmt numFmtId="169" formatCode="&quot;$&quot;#,##0\ \ \ \ "/>
    <numFmt numFmtId="170" formatCode="0.00000000000000%"/>
    <numFmt numFmtId="171" formatCode="_(* #,##0_);_(* \(#,##0\);_(* &quot;-&quot;??_);_(@_)"/>
  </numFmts>
  <fonts count="32" x14ac:knownFonts="1">
    <font>
      <sz val="10"/>
      <name val="Arial"/>
    </font>
    <font>
      <sz val="10"/>
      <name val="Arial"/>
      <family val="2"/>
    </font>
    <font>
      <b/>
      <sz val="14"/>
      <color indexed="8"/>
      <name val="Arial"/>
      <family val="2"/>
    </font>
    <font>
      <b/>
      <i/>
      <sz val="14"/>
      <color indexed="8"/>
      <name val="Arial"/>
      <family val="2"/>
    </font>
    <font>
      <i/>
      <sz val="11"/>
      <color indexed="8"/>
      <name val="Arial"/>
      <family val="2"/>
    </font>
    <font>
      <b/>
      <sz val="12"/>
      <color indexed="9"/>
      <name val="Arial"/>
      <family val="2"/>
    </font>
    <font>
      <b/>
      <sz val="10"/>
      <name val="Arial"/>
      <family val="2"/>
    </font>
    <font>
      <b/>
      <sz val="12"/>
      <color indexed="8"/>
      <name val="Arial"/>
      <family val="2"/>
    </font>
    <font>
      <sz val="12"/>
      <color indexed="9"/>
      <name val="Arial"/>
      <family val="2"/>
    </font>
    <font>
      <sz val="10"/>
      <color indexed="8"/>
      <name val="Arial"/>
      <family val="2"/>
    </font>
    <font>
      <b/>
      <sz val="11"/>
      <color indexed="8"/>
      <name val="Arial"/>
      <family val="2"/>
    </font>
    <font>
      <sz val="8"/>
      <name val="Arial"/>
      <family val="2"/>
    </font>
    <font>
      <b/>
      <sz val="11"/>
      <name val="Arial"/>
      <family val="2"/>
    </font>
    <font>
      <b/>
      <sz val="14"/>
      <name val="Arial"/>
      <family val="2"/>
    </font>
    <font>
      <b/>
      <i/>
      <sz val="14"/>
      <name val="Arial"/>
      <family val="2"/>
    </font>
    <font>
      <b/>
      <i/>
      <sz val="12"/>
      <name val="Arial"/>
      <family val="2"/>
    </font>
    <font>
      <sz val="11"/>
      <color indexed="8"/>
      <name val="Arial"/>
      <family val="2"/>
    </font>
    <font>
      <sz val="10"/>
      <name val="Times New Roman"/>
      <family val="1"/>
    </font>
    <font>
      <i/>
      <sz val="9"/>
      <name val="Arial"/>
      <family val="2"/>
    </font>
    <font>
      <i/>
      <sz val="14"/>
      <name val="Arial"/>
      <family val="2"/>
    </font>
    <font>
      <i/>
      <sz val="10"/>
      <name val="Arial"/>
      <family val="2"/>
    </font>
    <font>
      <b/>
      <sz val="11"/>
      <color indexed="9"/>
      <name val="Arial"/>
      <family val="2"/>
    </font>
    <font>
      <sz val="11"/>
      <name val="Arial"/>
      <family val="2"/>
    </font>
    <font>
      <u/>
      <sz val="10"/>
      <name val="Arial"/>
      <family val="2"/>
    </font>
    <font>
      <sz val="8"/>
      <name val="Arial"/>
      <family val="2"/>
    </font>
    <font>
      <i/>
      <sz val="11"/>
      <name val="Arial"/>
      <family val="2"/>
    </font>
    <font>
      <b/>
      <vertAlign val="superscript"/>
      <sz val="11"/>
      <color rgb="FFFFFFFF"/>
      <name val="Arial"/>
      <family val="2"/>
    </font>
    <font>
      <sz val="9"/>
      <name val="Arial"/>
      <family val="2"/>
    </font>
    <font>
      <vertAlign val="superscript"/>
      <sz val="9"/>
      <name val="Arial"/>
      <family val="2"/>
    </font>
    <font>
      <b/>
      <vertAlign val="superscript"/>
      <sz val="12"/>
      <color rgb="FFFFFFFF"/>
      <name val="Arial"/>
      <family val="2"/>
    </font>
    <font>
      <vertAlign val="superscript"/>
      <sz val="11"/>
      <color rgb="FF000000"/>
      <name val="Arial"/>
      <family val="2"/>
    </font>
    <font>
      <sz val="9"/>
      <color rgb="FF000000"/>
      <name val="Arial"/>
      <family val="2"/>
    </font>
  </fonts>
  <fills count="4">
    <fill>
      <patternFill patternType="none"/>
    </fill>
    <fill>
      <patternFill patternType="gray125"/>
    </fill>
    <fill>
      <patternFill patternType="solid">
        <fgColor indexed="9"/>
        <bgColor indexed="64"/>
      </patternFill>
    </fill>
    <fill>
      <patternFill patternType="solid">
        <fgColor indexed="8"/>
        <bgColor indexed="64"/>
      </patternFill>
    </fill>
  </fills>
  <borders count="37">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medium">
        <color indexed="9"/>
      </left>
      <right style="medium">
        <color indexed="9"/>
      </right>
      <top/>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top style="medium">
        <color indexed="8"/>
      </top>
      <bottom/>
      <diagonal/>
    </border>
    <border>
      <left style="medium">
        <color indexed="9"/>
      </left>
      <right/>
      <top/>
      <bottom/>
      <diagonal/>
    </border>
    <border>
      <left style="thin">
        <color indexed="8"/>
      </left>
      <right/>
      <top style="thin">
        <color indexed="8"/>
      </top>
      <bottom/>
      <diagonal/>
    </border>
    <border>
      <left style="thin">
        <color indexed="8"/>
      </left>
      <right/>
      <top/>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8"/>
      </bottom>
      <diagonal/>
    </border>
    <border>
      <left/>
      <right/>
      <top/>
      <bottom style="thin">
        <color indexed="8"/>
      </bottom>
      <diagonal/>
    </border>
    <border>
      <left style="medium">
        <color indexed="9"/>
      </left>
      <right/>
      <top/>
      <bottom style="medium">
        <color indexed="9"/>
      </bottom>
      <diagonal/>
    </border>
    <border>
      <left/>
      <right/>
      <top/>
      <bottom style="medium">
        <color indexed="9"/>
      </bottom>
      <diagonal/>
    </border>
    <border>
      <left style="medium">
        <color theme="0"/>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thin">
        <color indexed="8"/>
      </bottom>
      <diagonal/>
    </border>
    <border>
      <left/>
      <right style="thin">
        <color indexed="8"/>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4" fillId="0" borderId="0" xfId="0" applyFont="1" applyAlignment="1">
      <alignment horizontal="center" vertical="top" wrapText="1"/>
    </xf>
    <xf numFmtId="0" fontId="7" fillId="0" borderId="1" xfId="0" applyFont="1" applyBorder="1" applyAlignment="1">
      <alignment horizontal="left" wrapText="1"/>
    </xf>
    <xf numFmtId="0" fontId="5" fillId="0" borderId="2" xfId="0" applyFont="1" applyBorder="1" applyAlignment="1">
      <alignment horizontal="center" wrapText="1"/>
    </xf>
    <xf numFmtId="0" fontId="8" fillId="0" borderId="2" xfId="0" applyFont="1" applyBorder="1" applyAlignment="1">
      <alignment horizontal="center" wrapText="1"/>
    </xf>
    <xf numFmtId="0" fontId="9" fillId="0" borderId="0" xfId="0" applyFont="1" applyAlignment="1">
      <alignment vertical="top" wrapText="1"/>
    </xf>
    <xf numFmtId="3" fontId="0" fillId="0" borderId="0" xfId="0" applyNumberFormat="1"/>
    <xf numFmtId="164" fontId="0" fillId="0" borderId="0" xfId="0" applyNumberFormat="1"/>
    <xf numFmtId="0" fontId="10" fillId="2" borderId="3" xfId="0" applyFont="1" applyFill="1" applyBorder="1" applyAlignment="1">
      <alignment wrapText="1"/>
    </xf>
    <xf numFmtId="3" fontId="10" fillId="2" borderId="4" xfId="0" applyNumberFormat="1" applyFont="1" applyFill="1" applyBorder="1" applyAlignment="1">
      <alignment horizontal="right" wrapText="1"/>
    </xf>
    <xf numFmtId="0" fontId="16" fillId="2" borderId="0" xfId="0" applyFont="1" applyFill="1" applyAlignment="1">
      <alignment wrapText="1"/>
    </xf>
    <xf numFmtId="49" fontId="16" fillId="2" borderId="0" xfId="0" applyNumberFormat="1" applyFont="1" applyFill="1" applyAlignment="1">
      <alignment horizontal="left" wrapText="1"/>
    </xf>
    <xf numFmtId="49" fontId="16" fillId="2" borderId="0" xfId="0" applyNumberFormat="1" applyFont="1" applyFill="1" applyAlignment="1">
      <alignment wrapText="1"/>
    </xf>
    <xf numFmtId="0" fontId="0" fillId="2" borderId="0" xfId="0" applyFill="1"/>
    <xf numFmtId="0" fontId="16" fillId="2" borderId="0" xfId="0" quotePrefix="1" applyFont="1" applyFill="1" applyAlignment="1">
      <alignment wrapText="1"/>
    </xf>
    <xf numFmtId="0" fontId="13" fillId="0" borderId="0" xfId="0" applyFont="1"/>
    <xf numFmtId="0" fontId="14" fillId="0" borderId="0" xfId="0" applyFont="1"/>
    <xf numFmtId="0" fontId="15" fillId="0" borderId="0" xfId="0" applyFont="1" applyAlignment="1">
      <alignment vertical="top"/>
    </xf>
    <xf numFmtId="0" fontId="13" fillId="0" borderId="0" xfId="0" applyFont="1" applyAlignment="1">
      <alignment horizontal="centerContinuous"/>
    </xf>
    <xf numFmtId="0" fontId="19" fillId="0" borderId="0" xfId="0" applyFont="1" applyAlignment="1">
      <alignment horizontal="centerContinuous"/>
    </xf>
    <xf numFmtId="0" fontId="20" fillId="0" borderId="0" xfId="0" applyFont="1" applyAlignment="1">
      <alignment horizontal="centerContinuous"/>
    </xf>
    <xf numFmtId="0" fontId="21" fillId="3" borderId="5" xfId="0" applyFont="1" applyFill="1" applyBorder="1" applyAlignment="1">
      <alignment horizontal="centerContinuous"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10" fillId="0" borderId="8" xfId="0" applyFont="1" applyBorder="1" applyAlignment="1">
      <alignment horizontal="left" wrapText="1"/>
    </xf>
    <xf numFmtId="168" fontId="12" fillId="0" borderId="9" xfId="0" applyNumberFormat="1" applyFont="1" applyBorder="1"/>
    <xf numFmtId="0" fontId="16" fillId="0" borderId="10" xfId="0" applyFont="1" applyBorder="1" applyAlignment="1">
      <alignment vertical="center" wrapText="1"/>
    </xf>
    <xf numFmtId="168" fontId="22" fillId="0" borderId="0" xfId="0" applyNumberFormat="1" applyFont="1"/>
    <xf numFmtId="168" fontId="22" fillId="0" borderId="11" xfId="0" applyNumberFormat="1" applyFont="1" applyBorder="1"/>
    <xf numFmtId="168" fontId="0" fillId="0" borderId="0" xfId="0" applyNumberFormat="1"/>
    <xf numFmtId="0" fontId="16" fillId="0" borderId="12" xfId="0" applyFont="1" applyBorder="1" applyAlignment="1">
      <alignment vertical="center" wrapText="1"/>
    </xf>
    <xf numFmtId="168" fontId="22" fillId="0" borderId="13" xfId="0" applyNumberFormat="1" applyFont="1" applyBorder="1"/>
    <xf numFmtId="168" fontId="12" fillId="0" borderId="0" xfId="0" applyNumberFormat="1" applyFont="1"/>
    <xf numFmtId="0" fontId="18" fillId="0" borderId="0" xfId="0" applyFont="1"/>
    <xf numFmtId="0" fontId="17" fillId="0" borderId="14" xfId="0" applyFont="1" applyBorder="1" applyAlignment="1">
      <alignment horizontal="left" vertical="top" wrapText="1"/>
    </xf>
    <xf numFmtId="0" fontId="21" fillId="3" borderId="15" xfId="0" applyFont="1" applyFill="1" applyBorder="1" applyAlignment="1">
      <alignment horizontal="center" wrapText="1"/>
    </xf>
    <xf numFmtId="0" fontId="17" fillId="0" borderId="0" xfId="0" applyFont="1" applyAlignment="1">
      <alignment horizontal="left" vertical="top" wrapText="1"/>
    </xf>
    <xf numFmtId="168" fontId="22" fillId="0" borderId="16" xfId="0" applyNumberFormat="1" applyFont="1" applyBorder="1"/>
    <xf numFmtId="168" fontId="22" fillId="0" borderId="17" xfId="0" applyNumberFormat="1" applyFont="1" applyBorder="1"/>
    <xf numFmtId="169" fontId="10" fillId="2" borderId="4" xfId="0" applyNumberFormat="1" applyFont="1" applyFill="1" applyBorder="1" applyAlignment="1">
      <alignment horizontal="right" wrapText="1"/>
    </xf>
    <xf numFmtId="3" fontId="10" fillId="2" borderId="18" xfId="0" applyNumberFormat="1" applyFont="1" applyFill="1" applyBorder="1" applyAlignment="1">
      <alignment horizontal="right" wrapText="1"/>
    </xf>
    <xf numFmtId="169" fontId="10" fillId="2" borderId="18" xfId="0" applyNumberFormat="1" applyFont="1" applyFill="1" applyBorder="1" applyAlignment="1">
      <alignment horizontal="right" wrapText="1"/>
    </xf>
    <xf numFmtId="0" fontId="10" fillId="0" borderId="3" xfId="0" applyFont="1" applyBorder="1" applyAlignment="1">
      <alignment vertical="top" wrapText="1"/>
    </xf>
    <xf numFmtId="0" fontId="16" fillId="2" borderId="10" xfId="0" applyFont="1" applyFill="1" applyBorder="1" applyAlignment="1">
      <alignment vertical="top" wrapText="1"/>
    </xf>
    <xf numFmtId="3" fontId="16" fillId="2" borderId="17" xfId="0" applyNumberFormat="1" applyFont="1" applyFill="1" applyBorder="1" applyAlignment="1">
      <alignment horizontal="right" wrapText="1"/>
    </xf>
    <xf numFmtId="0" fontId="10" fillId="0" borderId="0" xfId="0" applyFont="1" applyAlignment="1">
      <alignment vertical="top" wrapText="1"/>
    </xf>
    <xf numFmtId="165" fontId="23" fillId="0" borderId="2" xfId="1" applyNumberFormat="1" applyFont="1" applyFill="1" applyBorder="1"/>
    <xf numFmtId="166" fontId="23" fillId="0" borderId="2" xfId="1" applyNumberFormat="1" applyFont="1" applyFill="1" applyBorder="1"/>
    <xf numFmtId="3" fontId="12" fillId="0" borderId="2" xfId="1" applyNumberFormat="1" applyFont="1" applyFill="1" applyBorder="1"/>
    <xf numFmtId="167" fontId="23" fillId="0" borderId="2" xfId="1" applyNumberFormat="1" applyFont="1" applyFill="1" applyBorder="1"/>
    <xf numFmtId="3" fontId="16" fillId="2" borderId="20" xfId="0" applyNumberFormat="1" applyFont="1" applyFill="1" applyBorder="1" applyAlignment="1">
      <alignment horizontal="right" wrapText="1"/>
    </xf>
    <xf numFmtId="3" fontId="16" fillId="2" borderId="21" xfId="0" applyNumberFormat="1" applyFont="1" applyFill="1" applyBorder="1" applyAlignment="1">
      <alignment horizontal="right" wrapText="1"/>
    </xf>
    <xf numFmtId="3" fontId="16" fillId="2" borderId="22" xfId="0" applyNumberFormat="1" applyFont="1" applyFill="1" applyBorder="1" applyAlignment="1">
      <alignment horizontal="right" wrapText="1"/>
    </xf>
    <xf numFmtId="3" fontId="16" fillId="2" borderId="2" xfId="0" applyNumberFormat="1" applyFont="1" applyFill="1" applyBorder="1" applyAlignment="1">
      <alignment horizontal="right" wrapText="1"/>
    </xf>
    <xf numFmtId="0" fontId="17" fillId="2" borderId="0" xfId="0" applyFont="1" applyFill="1" applyAlignment="1">
      <alignment horizontal="left" vertical="top" wrapText="1"/>
    </xf>
    <xf numFmtId="0" fontId="20" fillId="0" borderId="0" xfId="0" applyFont="1"/>
    <xf numFmtId="169" fontId="12" fillId="0" borderId="9" xfId="0" applyNumberFormat="1" applyFont="1" applyBorder="1"/>
    <xf numFmtId="0" fontId="17" fillId="2" borderId="0" xfId="0" applyFont="1" applyFill="1" applyAlignment="1">
      <alignment vertical="top" wrapText="1"/>
    </xf>
    <xf numFmtId="0" fontId="21" fillId="3" borderId="0" xfId="0" applyFont="1" applyFill="1" applyAlignment="1">
      <alignment horizontal="center" vertical="center" wrapText="1"/>
    </xf>
    <xf numFmtId="9" fontId="0" fillId="0" borderId="0" xfId="2" applyFont="1"/>
    <xf numFmtId="10" fontId="0" fillId="0" borderId="0" xfId="2" applyNumberFormat="1" applyFont="1"/>
    <xf numFmtId="170" fontId="0" fillId="0" borderId="0" xfId="0" applyNumberFormat="1"/>
    <xf numFmtId="0" fontId="5" fillId="0" borderId="22" xfId="0" applyFont="1" applyBorder="1" applyAlignment="1">
      <alignment horizontal="center" wrapText="1"/>
    </xf>
    <xf numFmtId="165" fontId="23" fillId="0" borderId="22" xfId="1" applyNumberFormat="1" applyFont="1" applyFill="1" applyBorder="1"/>
    <xf numFmtId="3" fontId="12" fillId="0" borderId="22" xfId="1" applyNumberFormat="1" applyFont="1" applyFill="1" applyBorder="1"/>
    <xf numFmtId="167" fontId="23" fillId="0" borderId="22" xfId="1" applyNumberFormat="1" applyFont="1" applyFill="1" applyBorder="1"/>
    <xf numFmtId="0" fontId="16" fillId="2" borderId="0" xfId="0" quotePrefix="1" applyFont="1" applyFill="1" applyAlignment="1">
      <alignment horizontal="left" wrapText="1"/>
    </xf>
    <xf numFmtId="0" fontId="18" fillId="0" borderId="0" xfId="0" applyFont="1" applyAlignment="1">
      <alignment vertical="center" wrapText="1"/>
    </xf>
    <xf numFmtId="0" fontId="18" fillId="2" borderId="0" xfId="0" applyFont="1" applyFill="1"/>
    <xf numFmtId="164" fontId="12" fillId="0" borderId="9" xfId="0" applyNumberFormat="1" applyFont="1" applyBorder="1" applyAlignment="1">
      <alignment horizontal="right"/>
    </xf>
    <xf numFmtId="0" fontId="21" fillId="3" borderId="15" xfId="0" applyFont="1" applyFill="1" applyBorder="1" applyAlignment="1">
      <alignment horizontal="center" vertical="center" wrapText="1"/>
    </xf>
    <xf numFmtId="3" fontId="10" fillId="0" borderId="0" xfId="0" applyNumberFormat="1" applyFont="1" applyAlignment="1">
      <alignment horizontal="right" wrapText="1"/>
    </xf>
    <xf numFmtId="0" fontId="10" fillId="0" borderId="23" xfId="0" applyFont="1" applyBorder="1" applyAlignment="1">
      <alignment vertical="top" wrapText="1"/>
    </xf>
    <xf numFmtId="3" fontId="12" fillId="0" borderId="24" xfId="1" applyNumberFormat="1" applyFont="1" applyFill="1" applyBorder="1"/>
    <xf numFmtId="0" fontId="16" fillId="2" borderId="23" xfId="0" applyFont="1" applyFill="1" applyBorder="1" applyAlignment="1">
      <alignment wrapText="1"/>
    </xf>
    <xf numFmtId="3" fontId="16" fillId="2" borderId="25" xfId="0" applyNumberFormat="1" applyFont="1" applyFill="1" applyBorder="1" applyAlignment="1">
      <alignment horizontal="right" wrapText="1"/>
    </xf>
    <xf numFmtId="3" fontId="16" fillId="2" borderId="24" xfId="0" applyNumberFormat="1" applyFont="1" applyFill="1" applyBorder="1" applyAlignment="1">
      <alignment horizontal="right" wrapText="1"/>
    </xf>
    <xf numFmtId="0" fontId="16" fillId="2" borderId="26" xfId="0" applyFont="1" applyFill="1" applyBorder="1" applyAlignment="1">
      <alignment vertical="top" wrapText="1"/>
    </xf>
    <xf numFmtId="3" fontId="16" fillId="2" borderId="13" xfId="0" applyNumberFormat="1" applyFont="1" applyFill="1" applyBorder="1" applyAlignment="1">
      <alignment horizontal="right" wrapText="1"/>
    </xf>
    <xf numFmtId="0" fontId="21" fillId="3" borderId="30" xfId="0" applyFont="1" applyFill="1" applyBorder="1" applyAlignment="1">
      <alignment horizontal="center" vertical="center" wrapText="1"/>
    </xf>
    <xf numFmtId="0" fontId="21" fillId="3" borderId="30" xfId="0" applyFont="1" applyFill="1" applyBorder="1" applyAlignment="1">
      <alignment horizontal="center" wrapText="1"/>
    </xf>
    <xf numFmtId="3" fontId="12" fillId="0" borderId="25" xfId="1" applyNumberFormat="1" applyFont="1" applyFill="1" applyBorder="1"/>
    <xf numFmtId="3" fontId="12" fillId="0" borderId="9" xfId="0" applyNumberFormat="1" applyFont="1" applyBorder="1" applyAlignment="1">
      <alignment horizontal="right"/>
    </xf>
    <xf numFmtId="3" fontId="22" fillId="0" borderId="0" xfId="0" applyNumberFormat="1" applyFont="1" applyAlignment="1">
      <alignment horizontal="right"/>
    </xf>
    <xf numFmtId="3" fontId="22" fillId="0" borderId="11" xfId="0" applyNumberFormat="1" applyFont="1" applyBorder="1" applyAlignment="1">
      <alignment horizontal="right"/>
    </xf>
    <xf numFmtId="3" fontId="22" fillId="0" borderId="16" xfId="0" applyNumberFormat="1" applyFont="1" applyBorder="1" applyAlignment="1">
      <alignment horizontal="right"/>
    </xf>
    <xf numFmtId="3" fontId="22" fillId="0" borderId="17" xfId="0" applyNumberFormat="1" applyFont="1" applyBorder="1" applyAlignment="1">
      <alignment horizontal="right"/>
    </xf>
    <xf numFmtId="3" fontId="22" fillId="0" borderId="13" xfId="0" applyNumberFormat="1" applyFont="1" applyBorder="1" applyAlignment="1">
      <alignment horizontal="right"/>
    </xf>
    <xf numFmtId="3" fontId="1" fillId="0" borderId="22" xfId="1" applyNumberFormat="1" applyFont="1" applyFill="1" applyBorder="1" applyAlignment="1">
      <alignment horizontal="right"/>
    </xf>
    <xf numFmtId="0" fontId="10" fillId="0" borderId="36" xfId="0" applyFont="1" applyBorder="1" applyAlignment="1">
      <alignment vertical="top" wrapText="1"/>
    </xf>
    <xf numFmtId="171" fontId="0" fillId="0" borderId="0" xfId="1" applyNumberFormat="1" applyFont="1"/>
    <xf numFmtId="0" fontId="0" fillId="0" borderId="0" xfId="0" applyAlignment="1">
      <alignment horizontal="left"/>
    </xf>
    <xf numFmtId="3" fontId="0" fillId="0" borderId="0" xfId="0" applyNumberFormat="1" applyAlignment="1">
      <alignment horizontal="left"/>
    </xf>
    <xf numFmtId="0" fontId="18" fillId="0" borderId="0" xfId="0" applyFont="1" applyAlignment="1">
      <alignment wrapText="1"/>
    </xf>
    <xf numFmtId="0" fontId="18" fillId="0" borderId="0" xfId="0" applyFont="1" applyAlignment="1">
      <alignment vertical="top" wrapText="1"/>
    </xf>
    <xf numFmtId="0" fontId="27" fillId="0" borderId="0" xfId="0" applyFont="1"/>
    <xf numFmtId="0" fontId="1" fillId="0" borderId="0" xfId="0" applyFont="1"/>
    <xf numFmtId="0" fontId="27" fillId="0" borderId="0" xfId="0" applyFont="1" applyAlignment="1">
      <alignment horizontal="left" vertical="top" wrapText="1"/>
    </xf>
    <xf numFmtId="0" fontId="27" fillId="0" borderId="0" xfId="0" applyFont="1" applyAlignment="1">
      <alignment vertical="top"/>
    </xf>
    <xf numFmtId="168" fontId="1" fillId="0" borderId="0" xfId="0" applyNumberFormat="1" applyFont="1" applyAlignment="1">
      <alignment vertical="top"/>
    </xf>
    <xf numFmtId="0" fontId="1" fillId="0" borderId="0" xfId="0" applyFont="1" applyAlignment="1">
      <alignment vertical="top"/>
    </xf>
    <xf numFmtId="168" fontId="12" fillId="0" borderId="0" xfId="0" applyNumberFormat="1" applyFont="1" applyAlignment="1">
      <alignment vertical="top"/>
    </xf>
    <xf numFmtId="3" fontId="1" fillId="0" borderId="0" xfId="0" applyNumberFormat="1" applyFont="1"/>
    <xf numFmtId="0" fontId="31" fillId="0" borderId="0" xfId="0" applyFont="1" applyAlignment="1">
      <alignment horizontal="left" vertical="top" wrapText="1"/>
    </xf>
    <xf numFmtId="0" fontId="9" fillId="0" borderId="0" xfId="0" applyFont="1" applyAlignment="1">
      <alignment vertical="top"/>
    </xf>
    <xf numFmtId="0" fontId="27" fillId="0" borderId="0" xfId="0" quotePrefix="1" applyFont="1" applyAlignment="1">
      <alignment vertical="top"/>
    </xf>
    <xf numFmtId="0" fontId="5" fillId="3" borderId="33" xfId="0" applyFont="1" applyFill="1" applyBorder="1" applyAlignment="1">
      <alignment horizontal="center" wrapText="1"/>
    </xf>
    <xf numFmtId="3" fontId="10" fillId="2" borderId="19" xfId="0" applyNumberFormat="1" applyFont="1" applyFill="1" applyBorder="1" applyAlignment="1">
      <alignment horizontal="right" wrapText="1"/>
    </xf>
    <xf numFmtId="3" fontId="10" fillId="2" borderId="9" xfId="0" applyNumberFormat="1" applyFont="1" applyFill="1" applyBorder="1" applyAlignment="1">
      <alignment horizontal="right" wrapText="1"/>
    </xf>
    <xf numFmtId="1" fontId="16" fillId="2" borderId="17" xfId="0" applyNumberFormat="1" applyFont="1" applyFill="1" applyBorder="1" applyAlignment="1">
      <alignment horizontal="right" wrapText="1"/>
    </xf>
    <xf numFmtId="164" fontId="10" fillId="2" borderId="19" xfId="0" applyNumberFormat="1" applyFont="1" applyFill="1" applyBorder="1" applyAlignment="1">
      <alignment horizontal="right" wrapText="1"/>
    </xf>
    <xf numFmtId="164" fontId="10" fillId="2" borderId="9" xfId="0" applyNumberFormat="1" applyFont="1" applyFill="1" applyBorder="1" applyAlignment="1">
      <alignment horizontal="right" wrapText="1"/>
    </xf>
    <xf numFmtId="0" fontId="10" fillId="2" borderId="0" xfId="0" applyFont="1" applyFill="1" applyAlignment="1">
      <alignment wrapText="1"/>
    </xf>
    <xf numFmtId="164" fontId="1" fillId="0" borderId="2" xfId="0" applyNumberFormat="1" applyFont="1" applyBorder="1" applyAlignment="1">
      <alignment horizontal="right"/>
    </xf>
    <xf numFmtId="3" fontId="1" fillId="0" borderId="2" xfId="1" applyNumberFormat="1" applyFont="1" applyFill="1" applyBorder="1" applyAlignment="1">
      <alignment horizontal="right"/>
    </xf>
    <xf numFmtId="164" fontId="1" fillId="0" borderId="2" xfId="0" applyNumberFormat="1" applyFont="1" applyBorder="1"/>
    <xf numFmtId="3" fontId="1" fillId="0" borderId="2" xfId="1" applyNumberFormat="1" applyFont="1" applyFill="1" applyBorder="1"/>
    <xf numFmtId="164" fontId="1" fillId="0" borderId="22" xfId="0" applyNumberFormat="1" applyFont="1" applyBorder="1"/>
    <xf numFmtId="3" fontId="1" fillId="0" borderId="22" xfId="1" applyNumberFormat="1" applyFont="1" applyFill="1" applyBorder="1"/>
    <xf numFmtId="9" fontId="0" fillId="0" borderId="0" xfId="0" applyNumberFormat="1"/>
    <xf numFmtId="0" fontId="13" fillId="0" borderId="0" xfId="0" applyFont="1" applyAlignment="1">
      <alignment horizontal="center"/>
    </xf>
    <xf numFmtId="0" fontId="14" fillId="0" borderId="0" xfId="0" applyFont="1" applyAlignment="1">
      <alignment horizontal="center"/>
    </xf>
    <xf numFmtId="0" fontId="27" fillId="0" borderId="0" xfId="0" applyFont="1" applyAlignment="1">
      <alignment horizontal="left" vertical="top" wrapText="1"/>
    </xf>
    <xf numFmtId="0" fontId="18" fillId="0" borderId="0" xfId="0" applyFont="1" applyAlignment="1">
      <alignment horizontal="left" vertical="top" wrapText="1"/>
    </xf>
    <xf numFmtId="0" fontId="27" fillId="0" borderId="0" xfId="0" applyFont="1" applyAlignment="1">
      <alignment horizontal="left" vertical="top"/>
    </xf>
    <xf numFmtId="0" fontId="18" fillId="2" borderId="0" xfId="0" applyFont="1" applyFill="1" applyAlignment="1">
      <alignment horizontal="left" vertical="top" wrapText="1"/>
    </xf>
    <xf numFmtId="0" fontId="5" fillId="3" borderId="33" xfId="0" applyFont="1" applyFill="1" applyBorder="1" applyAlignment="1">
      <alignment horizontal="center" vertical="center" wrapText="1"/>
    </xf>
    <xf numFmtId="0" fontId="27" fillId="0" borderId="0" xfId="0" quotePrefix="1" applyFont="1" applyAlignment="1">
      <alignment horizontal="left" vertical="top"/>
    </xf>
    <xf numFmtId="0" fontId="5" fillId="3" borderId="31" xfId="0" applyFont="1" applyFill="1" applyBorder="1" applyAlignment="1">
      <alignment horizontal="center" vertical="center"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5"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27" fillId="0" borderId="0" xfId="0" applyFont="1" applyAlignment="1">
      <alignment horizontal="left"/>
    </xf>
    <xf numFmtId="0" fontId="27" fillId="0" borderId="0" xfId="0" quotePrefix="1" applyFont="1" applyAlignment="1">
      <alignment horizontal="left"/>
    </xf>
    <xf numFmtId="0" fontId="18" fillId="0" borderId="0" xfId="0" applyFont="1" applyAlignment="1">
      <alignment horizontal="left" vertical="top"/>
    </xf>
    <xf numFmtId="0" fontId="27" fillId="2" borderId="0" xfId="0" applyFont="1" applyFill="1" applyAlignment="1">
      <alignment horizontal="left"/>
    </xf>
    <xf numFmtId="0" fontId="18" fillId="0" borderId="0" xfId="0" applyFont="1" applyAlignment="1">
      <alignment horizontal="left" wrapText="1"/>
    </xf>
    <xf numFmtId="0" fontId="18" fillId="2" borderId="0" xfId="0" applyFont="1" applyFill="1" applyAlignment="1">
      <alignment horizontal="left" wrapText="1"/>
    </xf>
    <xf numFmtId="0" fontId="25" fillId="0" borderId="0" xfId="0" applyFont="1" applyAlignment="1">
      <alignment horizontal="center" vertical="top"/>
    </xf>
    <xf numFmtId="0" fontId="25" fillId="0" borderId="0" xfId="0" applyFont="1" applyAlignment="1">
      <alignment horizontal="center"/>
    </xf>
    <xf numFmtId="0" fontId="21" fillId="3" borderId="34" xfId="0" applyFont="1" applyFill="1" applyBorder="1" applyAlignment="1">
      <alignment horizontal="center" vertical="center" wrapText="1"/>
    </xf>
    <xf numFmtId="0" fontId="21" fillId="3" borderId="35" xfId="0" applyFont="1" applyFill="1" applyBorder="1" applyAlignment="1">
      <alignment horizontal="center" vertical="center" wrapText="1"/>
    </xf>
    <xf numFmtId="0" fontId="27" fillId="2" borderId="0" xfId="0" applyFont="1" applyFill="1" applyAlignment="1">
      <alignment horizontal="left" vertical="top"/>
    </xf>
    <xf numFmtId="0" fontId="18" fillId="2" borderId="0" xfId="0" applyFont="1" applyFill="1" applyAlignment="1">
      <alignment horizontal="left" vertical="top"/>
    </xf>
    <xf numFmtId="0" fontId="27" fillId="2" borderId="0" xfId="0" quotePrefix="1" applyFont="1" applyFill="1" applyAlignment="1">
      <alignment horizontal="left"/>
    </xf>
    <xf numFmtId="0" fontId="21" fillId="3" borderId="0" xfId="0" applyFont="1" applyFill="1" applyAlignment="1">
      <alignment horizontal="center" vertical="center" wrapText="1"/>
    </xf>
    <xf numFmtId="0" fontId="21" fillId="3" borderId="27"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18" fillId="2" borderId="0" xfId="0" applyFont="1" applyFill="1" applyAlignment="1">
      <alignment horizontal="left"/>
    </xf>
    <xf numFmtId="0" fontId="18" fillId="2" borderId="0" xfId="0" applyFont="1" applyFill="1" applyAlignment="1">
      <alignment wrapText="1"/>
    </xf>
    <xf numFmtId="0" fontId="18" fillId="0" borderId="0" xfId="0" applyFont="1" applyAlignment="1">
      <alignment horizontal="left"/>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2"/>
  <sheetViews>
    <sheetView zoomScale="90" zoomScaleNormal="90" workbookViewId="0">
      <selection activeCell="A23" sqref="A23"/>
    </sheetView>
  </sheetViews>
  <sheetFormatPr defaultRowHeight="12.5" x14ac:dyDescent="0.25"/>
  <cols>
    <col min="1" max="1" width="36.54296875" customWidth="1"/>
    <col min="2" max="4" width="22.1796875" customWidth="1"/>
    <col min="5" max="5" width="22.453125" customWidth="1"/>
    <col min="6" max="6" width="15.54296875" customWidth="1"/>
    <col min="7" max="7" width="16.54296875" customWidth="1"/>
    <col min="8" max="9" width="12.54296875" customWidth="1"/>
    <col min="10" max="10" width="13.54296875" customWidth="1"/>
  </cols>
  <sheetData>
    <row r="1" spans="1:7" ht="18" x14ac:dyDescent="0.4">
      <c r="A1" s="120" t="s">
        <v>0</v>
      </c>
      <c r="B1" s="120"/>
      <c r="C1" s="120"/>
      <c r="D1" s="120"/>
      <c r="E1" s="120"/>
      <c r="F1" s="15"/>
      <c r="G1" s="15"/>
    </row>
    <row r="2" spans="1:7" ht="17.5" x14ac:dyDescent="0.35">
      <c r="A2" s="121" t="s">
        <v>1</v>
      </c>
      <c r="B2" s="121"/>
      <c r="C2" s="121"/>
      <c r="D2" s="121"/>
      <c r="E2" s="121"/>
      <c r="F2" s="16"/>
      <c r="G2" s="16"/>
    </row>
    <row r="3" spans="1:7" ht="12" customHeight="1" x14ac:dyDescent="0.4">
      <c r="A3" s="18"/>
      <c r="B3" s="18"/>
      <c r="C3" s="19"/>
      <c r="D3" s="19"/>
      <c r="E3" s="20"/>
      <c r="F3" s="18"/>
      <c r="G3" s="18"/>
    </row>
    <row r="4" spans="1:7" ht="44" x14ac:dyDescent="0.3">
      <c r="A4" s="21" t="s">
        <v>2</v>
      </c>
      <c r="B4" s="22" t="s">
        <v>3</v>
      </c>
      <c r="C4" s="23" t="s">
        <v>4</v>
      </c>
      <c r="D4" s="35" t="s">
        <v>5</v>
      </c>
      <c r="E4" s="70" t="s">
        <v>6</v>
      </c>
      <c r="F4" s="36"/>
      <c r="G4" s="36"/>
    </row>
    <row r="5" spans="1:7" ht="14" x14ac:dyDescent="0.3">
      <c r="A5" s="24" t="s">
        <v>7</v>
      </c>
      <c r="B5" s="25">
        <v>9479</v>
      </c>
      <c r="C5" s="56">
        <v>7993885</v>
      </c>
      <c r="D5" s="25"/>
      <c r="E5" s="25"/>
    </row>
    <row r="6" spans="1:7" ht="14" x14ac:dyDescent="0.3">
      <c r="A6" s="26" t="s">
        <v>8</v>
      </c>
      <c r="B6" s="27">
        <v>4992</v>
      </c>
      <c r="C6" s="28">
        <v>4752342</v>
      </c>
      <c r="D6" s="37">
        <f>SUM('9'!B7:B8)</f>
        <v>29664</v>
      </c>
      <c r="E6" s="37">
        <v>3890</v>
      </c>
      <c r="F6" s="32"/>
      <c r="G6" s="32"/>
    </row>
    <row r="7" spans="1:7" ht="14" x14ac:dyDescent="0.3">
      <c r="A7" s="26" t="s">
        <v>9</v>
      </c>
      <c r="B7" s="27">
        <v>1267</v>
      </c>
      <c r="C7" s="28">
        <v>2556002</v>
      </c>
      <c r="D7" s="38">
        <f>SUM('9'!C7:C8)</f>
        <v>1800</v>
      </c>
      <c r="E7" s="38">
        <v>45</v>
      </c>
    </row>
    <row r="8" spans="1:7" ht="14" x14ac:dyDescent="0.3">
      <c r="A8" s="26" t="s">
        <v>10</v>
      </c>
      <c r="B8" s="27">
        <v>2724</v>
      </c>
      <c r="C8" s="28">
        <v>346392</v>
      </c>
      <c r="D8" s="38">
        <f>SUM('9'!D7:D8)</f>
        <v>14332</v>
      </c>
      <c r="E8" s="38">
        <v>193</v>
      </c>
    </row>
    <row r="9" spans="1:7" ht="14.5" thickBot="1" x14ac:dyDescent="0.35">
      <c r="A9" s="30" t="s">
        <v>11</v>
      </c>
      <c r="B9" s="27">
        <v>496</v>
      </c>
      <c r="C9" s="31">
        <v>339149</v>
      </c>
      <c r="D9" s="31">
        <f>SUM('9'!E7:E8)</f>
        <v>762</v>
      </c>
      <c r="E9" s="31">
        <v>231</v>
      </c>
    </row>
    <row r="10" spans="1:7" ht="13" x14ac:dyDescent="0.25">
      <c r="A10" s="34"/>
      <c r="B10" s="34"/>
      <c r="C10" s="34"/>
      <c r="D10" s="34"/>
    </row>
    <row r="11" spans="1:7" ht="24.75" customHeight="1" x14ac:dyDescent="0.25">
      <c r="A11" s="123" t="s">
        <v>12</v>
      </c>
      <c r="B11" s="123"/>
      <c r="C11" s="123"/>
      <c r="D11" s="123"/>
      <c r="E11" s="123"/>
    </row>
    <row r="12" spans="1:7" ht="24" customHeight="1" x14ac:dyDescent="0.25">
      <c r="A12" s="125" t="s">
        <v>13</v>
      </c>
      <c r="B12" s="125"/>
      <c r="C12" s="125"/>
      <c r="D12" s="125"/>
      <c r="E12" s="125"/>
    </row>
    <row r="13" spans="1:7" x14ac:dyDescent="0.25">
      <c r="A13" s="123" t="s">
        <v>14</v>
      </c>
      <c r="B13" s="123"/>
      <c r="C13" s="123"/>
      <c r="D13" s="123"/>
      <c r="E13" s="123"/>
    </row>
    <row r="14" spans="1:7" ht="13.4" customHeight="1" x14ac:dyDescent="0.25">
      <c r="A14" s="123" t="s">
        <v>15</v>
      </c>
      <c r="B14" s="123"/>
      <c r="C14" s="123"/>
      <c r="D14" s="123"/>
      <c r="E14" s="123"/>
    </row>
    <row r="15" spans="1:7" ht="13.4" customHeight="1" x14ac:dyDescent="0.25">
      <c r="A15" s="123" t="s">
        <v>16</v>
      </c>
      <c r="B15" s="123"/>
      <c r="C15" s="123"/>
      <c r="D15" s="123"/>
      <c r="E15" s="123"/>
    </row>
    <row r="16" spans="1:7" ht="25.5" customHeight="1" x14ac:dyDescent="0.25">
      <c r="A16" s="123" t="s">
        <v>17</v>
      </c>
      <c r="B16" s="123"/>
      <c r="C16" s="123"/>
      <c r="D16" s="123"/>
      <c r="E16" s="123"/>
    </row>
    <row r="17" spans="1:9" ht="13.5" x14ac:dyDescent="0.25">
      <c r="A17" s="98" t="s">
        <v>18</v>
      </c>
      <c r="B17" s="97"/>
      <c r="C17" s="97"/>
      <c r="D17" s="97"/>
      <c r="E17" s="97"/>
    </row>
    <row r="18" spans="1:9" ht="13.5" x14ac:dyDescent="0.25">
      <c r="A18" s="98" t="s">
        <v>19</v>
      </c>
      <c r="B18" s="99"/>
      <c r="C18" s="99"/>
      <c r="D18" s="99"/>
      <c r="E18" s="100"/>
    </row>
    <row r="19" spans="1:9" ht="14" x14ac:dyDescent="0.3">
      <c r="A19" s="98" t="s">
        <v>20</v>
      </c>
      <c r="B19" s="101"/>
      <c r="C19" s="101"/>
      <c r="D19" s="101"/>
      <c r="E19" s="100"/>
      <c r="F19" s="33"/>
    </row>
    <row r="20" spans="1:9" ht="13" hidden="1" x14ac:dyDescent="0.3">
      <c r="A20" s="124" t="s">
        <v>21</v>
      </c>
      <c r="B20" s="124"/>
      <c r="C20" s="124"/>
      <c r="D20" s="124"/>
      <c r="E20" s="124"/>
      <c r="F20" s="33"/>
    </row>
    <row r="21" spans="1:9" ht="12.65" hidden="1" customHeight="1" x14ac:dyDescent="0.25">
      <c r="A21" s="124" t="s">
        <v>22</v>
      </c>
      <c r="B21" s="124"/>
      <c r="C21" s="124"/>
      <c r="D21" s="124"/>
      <c r="E21" s="124"/>
      <c r="F21" s="67"/>
      <c r="G21" s="67"/>
      <c r="H21" s="67"/>
      <c r="I21" s="67"/>
    </row>
    <row r="22" spans="1:9" x14ac:dyDescent="0.25">
      <c r="A22" s="122" t="s">
        <v>154</v>
      </c>
      <c r="B22" s="122"/>
      <c r="C22" s="122"/>
      <c r="D22" s="122"/>
      <c r="E22" s="122"/>
    </row>
  </sheetData>
  <mergeCells count="11">
    <mergeCell ref="A1:E1"/>
    <mergeCell ref="A2:E2"/>
    <mergeCell ref="A22:E22"/>
    <mergeCell ref="A11:E11"/>
    <mergeCell ref="A13:E13"/>
    <mergeCell ref="A20:E20"/>
    <mergeCell ref="A21:E21"/>
    <mergeCell ref="A15:E15"/>
    <mergeCell ref="A12:E12"/>
    <mergeCell ref="A16:E16"/>
    <mergeCell ref="A14:E14"/>
  </mergeCells>
  <phoneticPr fontId="11" type="noConversion"/>
  <printOptions horizontalCentered="1"/>
  <pageMargins left="0.75" right="0.75" top="1" bottom="1" header="0.5" footer="0.5"/>
  <pageSetup scale="9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24"/>
  <sheetViews>
    <sheetView zoomScaleNormal="100" workbookViewId="0">
      <selection activeCell="A21" sqref="A21:E21"/>
    </sheetView>
  </sheetViews>
  <sheetFormatPr defaultRowHeight="12.5" x14ac:dyDescent="0.25"/>
  <cols>
    <col min="1" max="1" width="36.54296875" customWidth="1"/>
    <col min="2" max="4" width="22.1796875" customWidth="1"/>
    <col min="5" max="5" width="22.453125" customWidth="1"/>
    <col min="6" max="6" width="16.54296875" customWidth="1"/>
    <col min="7" max="8" width="12.54296875" customWidth="1"/>
    <col min="9" max="9" width="13.54296875" customWidth="1"/>
  </cols>
  <sheetData>
    <row r="1" spans="1:7" ht="18" x14ac:dyDescent="0.4">
      <c r="A1" s="120" t="s">
        <v>124</v>
      </c>
      <c r="B1" s="120"/>
      <c r="C1" s="120"/>
      <c r="D1" s="120"/>
      <c r="E1" s="120"/>
      <c r="F1" s="15"/>
    </row>
    <row r="2" spans="1:7" ht="17.5" x14ac:dyDescent="0.35">
      <c r="A2" s="121" t="s">
        <v>116</v>
      </c>
      <c r="B2" s="121"/>
      <c r="C2" s="121"/>
      <c r="D2" s="121"/>
      <c r="E2" s="121"/>
      <c r="F2" s="16"/>
    </row>
    <row r="3" spans="1:7" ht="17.5" x14ac:dyDescent="0.35">
      <c r="A3" s="141" t="s">
        <v>24</v>
      </c>
      <c r="B3" s="141"/>
      <c r="C3" s="141"/>
      <c r="D3" s="141"/>
      <c r="E3" s="141"/>
      <c r="F3" s="16"/>
    </row>
    <row r="4" spans="1:7" ht="12" customHeight="1" x14ac:dyDescent="0.4">
      <c r="A4" s="18"/>
      <c r="B4" s="18"/>
      <c r="C4" s="19"/>
      <c r="D4" s="19"/>
      <c r="E4" s="20"/>
      <c r="F4" s="18"/>
    </row>
    <row r="5" spans="1:7" ht="18.5" thickBot="1" x14ac:dyDescent="0.45">
      <c r="A5" s="147" t="s">
        <v>117</v>
      </c>
      <c r="B5" s="149" t="s">
        <v>118</v>
      </c>
      <c r="C5" s="150"/>
      <c r="D5" s="150"/>
      <c r="E5" s="150"/>
      <c r="F5" s="18"/>
    </row>
    <row r="6" spans="1:7" ht="28" x14ac:dyDescent="0.3">
      <c r="A6" s="148"/>
      <c r="B6" s="79" t="s">
        <v>8</v>
      </c>
      <c r="C6" s="58" t="s">
        <v>9</v>
      </c>
      <c r="D6" s="35" t="s">
        <v>10</v>
      </c>
      <c r="E6" s="35" t="s">
        <v>11</v>
      </c>
    </row>
    <row r="7" spans="1:7" ht="14" x14ac:dyDescent="0.3">
      <c r="A7" s="24" t="s">
        <v>7</v>
      </c>
      <c r="B7" s="69">
        <f>SUM(B8:B13)</f>
        <v>7708083</v>
      </c>
      <c r="C7" s="69">
        <f t="shared" ref="C7:E7" si="0">SUM(C8:C13)</f>
        <v>2588493</v>
      </c>
      <c r="D7" s="69">
        <f t="shared" si="0"/>
        <v>288199</v>
      </c>
      <c r="E7" s="69">
        <f t="shared" si="0"/>
        <v>167174</v>
      </c>
    </row>
    <row r="8" spans="1:7" ht="14" x14ac:dyDescent="0.3">
      <c r="A8" s="26" t="s">
        <v>119</v>
      </c>
      <c r="B8" s="83">
        <f>'12'!F23</f>
        <v>422474</v>
      </c>
      <c r="C8" s="84">
        <f>'12'!F25</f>
        <v>1080231</v>
      </c>
      <c r="D8" s="85">
        <f>'12'!F24</f>
        <v>34363</v>
      </c>
      <c r="E8" s="85">
        <f>'12'!F26</f>
        <v>107735</v>
      </c>
      <c r="F8" s="32"/>
    </row>
    <row r="9" spans="1:7" ht="14" x14ac:dyDescent="0.3">
      <c r="A9" s="26" t="s">
        <v>120</v>
      </c>
      <c r="B9" s="83">
        <f>'12'!G23</f>
        <v>2480266</v>
      </c>
      <c r="C9" s="84">
        <f>'12'!G25</f>
        <v>1399492</v>
      </c>
      <c r="D9" s="86">
        <f>'12'!G24</f>
        <v>176315</v>
      </c>
      <c r="E9" s="86">
        <f>'12'!G26</f>
        <v>7399</v>
      </c>
      <c r="F9" s="6"/>
      <c r="G9" s="29"/>
    </row>
    <row r="10" spans="1:7" ht="14" x14ac:dyDescent="0.3">
      <c r="A10" s="26" t="s">
        <v>8</v>
      </c>
      <c r="B10" s="83">
        <v>3758618</v>
      </c>
      <c r="C10" s="84" t="s">
        <v>28</v>
      </c>
      <c r="D10" s="86">
        <v>39893</v>
      </c>
      <c r="E10" s="86">
        <v>19417</v>
      </c>
    </row>
    <row r="11" spans="1:7" ht="14" x14ac:dyDescent="0.3">
      <c r="A11" s="26" t="s">
        <v>9</v>
      </c>
      <c r="B11" s="83">
        <v>1037467</v>
      </c>
      <c r="C11" s="84">
        <v>108770</v>
      </c>
      <c r="D11" s="86">
        <v>10438</v>
      </c>
      <c r="E11" s="86">
        <v>14465</v>
      </c>
    </row>
    <row r="12" spans="1:7" ht="14" x14ac:dyDescent="0.3">
      <c r="A12" s="26" t="s">
        <v>10</v>
      </c>
      <c r="B12" s="83">
        <v>4241</v>
      </c>
      <c r="C12" s="84" t="s">
        <v>28</v>
      </c>
      <c r="D12" s="86">
        <v>27190</v>
      </c>
      <c r="E12" s="86" t="s">
        <v>30</v>
      </c>
    </row>
    <row r="13" spans="1:7" ht="14.5" thickBot="1" x14ac:dyDescent="0.35">
      <c r="A13" s="30" t="s">
        <v>11</v>
      </c>
      <c r="B13" s="87">
        <v>5017</v>
      </c>
      <c r="C13" s="87" t="s">
        <v>28</v>
      </c>
      <c r="D13" s="87" t="s">
        <v>28</v>
      </c>
      <c r="E13" s="87">
        <v>18158</v>
      </c>
    </row>
    <row r="14" spans="1:7" ht="13" x14ac:dyDescent="0.25">
      <c r="A14" s="34"/>
      <c r="B14" s="34"/>
      <c r="C14" s="34"/>
      <c r="D14" s="34"/>
    </row>
    <row r="15" spans="1:7" ht="36" customHeight="1" x14ac:dyDescent="0.3">
      <c r="A15" s="152" t="s">
        <v>125</v>
      </c>
      <c r="B15" s="152"/>
      <c r="C15" s="152"/>
      <c r="D15" s="152"/>
      <c r="E15" s="152"/>
    </row>
    <row r="16" spans="1:7" ht="13" x14ac:dyDescent="0.3">
      <c r="A16" s="151" t="s">
        <v>15</v>
      </c>
      <c r="B16" s="151"/>
      <c r="C16" s="151"/>
      <c r="D16" s="151"/>
      <c r="E16" s="151"/>
    </row>
    <row r="17" spans="1:5" ht="13" hidden="1" x14ac:dyDescent="0.3">
      <c r="A17" s="151" t="s">
        <v>16</v>
      </c>
      <c r="B17" s="151"/>
      <c r="C17" s="151"/>
      <c r="D17" s="151"/>
      <c r="E17" s="151"/>
    </row>
    <row r="18" spans="1:5" ht="25.5" customHeight="1" x14ac:dyDescent="0.3">
      <c r="A18" s="139" t="s">
        <v>17</v>
      </c>
      <c r="B18" s="139"/>
      <c r="C18" s="139"/>
      <c r="D18" s="139"/>
      <c r="E18" s="139"/>
    </row>
    <row r="19" spans="1:5" x14ac:dyDescent="0.25">
      <c r="A19" s="137" t="s">
        <v>51</v>
      </c>
      <c r="B19" s="137"/>
      <c r="C19" s="137"/>
      <c r="D19" s="137"/>
      <c r="E19" s="137"/>
    </row>
    <row r="20" spans="1:5" x14ac:dyDescent="0.25">
      <c r="A20" s="146" t="s">
        <v>52</v>
      </c>
      <c r="B20" s="137"/>
      <c r="C20" s="137"/>
      <c r="D20" s="137"/>
      <c r="E20" s="137"/>
    </row>
    <row r="21" spans="1:5" x14ac:dyDescent="0.25">
      <c r="A21" s="137" t="s">
        <v>154</v>
      </c>
      <c r="B21" s="137"/>
      <c r="C21" s="137"/>
      <c r="D21" s="137"/>
      <c r="E21" s="137"/>
    </row>
    <row r="22" spans="1:5" ht="14" x14ac:dyDescent="0.3">
      <c r="A22" s="55"/>
      <c r="B22" s="32"/>
      <c r="C22" s="32"/>
      <c r="D22" s="32"/>
    </row>
    <row r="23" spans="1:5" ht="13" x14ac:dyDescent="0.3">
      <c r="A23" s="55"/>
      <c r="B23" s="29"/>
      <c r="D23" s="33"/>
    </row>
    <row r="24" spans="1:5" x14ac:dyDescent="0.25">
      <c r="B24" s="6"/>
    </row>
  </sheetData>
  <mergeCells count="12">
    <mergeCell ref="A21:E21"/>
    <mergeCell ref="A20:E20"/>
    <mergeCell ref="A1:E1"/>
    <mergeCell ref="A2:E2"/>
    <mergeCell ref="A3:E3"/>
    <mergeCell ref="A5:A6"/>
    <mergeCell ref="B5:E5"/>
    <mergeCell ref="A17:E17"/>
    <mergeCell ref="A15:E15"/>
    <mergeCell ref="A19:E19"/>
    <mergeCell ref="A18:E18"/>
    <mergeCell ref="A16:E16"/>
  </mergeCells>
  <phoneticPr fontId="24" type="noConversion"/>
  <printOptions horizontalCentered="1"/>
  <pageMargins left="0.75" right="0.75" top="1" bottom="1" header="0.5" footer="0.5"/>
  <pageSetup scale="97"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47"/>
  <sheetViews>
    <sheetView topLeftCell="A11" zoomScale="85" zoomScaleNormal="85" workbookViewId="0">
      <selection activeCell="A45" sqref="A45:D45"/>
    </sheetView>
  </sheetViews>
  <sheetFormatPr defaultColWidth="9.1796875" defaultRowHeight="12.5" x14ac:dyDescent="0.25"/>
  <cols>
    <col min="1" max="1" width="44" customWidth="1"/>
    <col min="2" max="2" width="15" customWidth="1"/>
    <col min="3" max="4" width="15.453125" customWidth="1"/>
  </cols>
  <sheetData>
    <row r="1" spans="1:8" ht="18" x14ac:dyDescent="0.25">
      <c r="A1" s="129" t="s">
        <v>126</v>
      </c>
      <c r="B1" s="129"/>
      <c r="C1" s="129"/>
      <c r="D1" s="129"/>
    </row>
    <row r="2" spans="1:8" ht="17.5" x14ac:dyDescent="0.25">
      <c r="A2" s="130" t="s">
        <v>127</v>
      </c>
      <c r="B2" s="130"/>
      <c r="C2" s="130"/>
      <c r="D2" s="130"/>
    </row>
    <row r="3" spans="1:8" ht="14.5" x14ac:dyDescent="0.25">
      <c r="A3" s="131" t="s">
        <v>24</v>
      </c>
      <c r="B3" s="131"/>
      <c r="C3" s="131"/>
      <c r="D3" s="131"/>
    </row>
    <row r="4" spans="1:8" ht="12" customHeight="1" x14ac:dyDescent="0.25">
      <c r="A4" s="1"/>
      <c r="B4" s="1"/>
      <c r="C4" s="1"/>
      <c r="D4" s="1"/>
    </row>
    <row r="5" spans="1:8" ht="15.5" x14ac:dyDescent="0.35">
      <c r="A5" s="132" t="s">
        <v>128</v>
      </c>
      <c r="B5" s="126" t="s">
        <v>7</v>
      </c>
      <c r="C5" s="106" t="s">
        <v>129</v>
      </c>
      <c r="D5" s="106" t="s">
        <v>129</v>
      </c>
    </row>
    <row r="6" spans="1:8" ht="15.5" x14ac:dyDescent="0.35">
      <c r="A6" s="132"/>
      <c r="B6" s="133"/>
      <c r="C6" s="106" t="s">
        <v>130</v>
      </c>
      <c r="D6" s="106" t="s">
        <v>131</v>
      </c>
    </row>
    <row r="7" spans="1:8" ht="15.5" x14ac:dyDescent="0.35">
      <c r="A7" s="2" t="s">
        <v>132</v>
      </c>
      <c r="B7" s="3"/>
      <c r="C7" s="3"/>
      <c r="D7" s="4"/>
    </row>
    <row r="8" spans="1:8" x14ac:dyDescent="0.25">
      <c r="A8" s="5" t="s">
        <v>26</v>
      </c>
      <c r="B8" s="115">
        <v>18107</v>
      </c>
      <c r="C8" s="115">
        <v>10686</v>
      </c>
      <c r="D8" s="115">
        <v>7421</v>
      </c>
      <c r="F8" s="6"/>
      <c r="G8" s="6"/>
      <c r="H8" s="6"/>
    </row>
    <row r="9" spans="1:8" x14ac:dyDescent="0.25">
      <c r="A9" s="5" t="s">
        <v>27</v>
      </c>
      <c r="B9" s="116">
        <v>71672</v>
      </c>
      <c r="C9" s="116">
        <v>26715</v>
      </c>
      <c r="D9" s="116">
        <v>44956</v>
      </c>
      <c r="F9" s="6"/>
      <c r="G9" s="6"/>
      <c r="H9" s="6"/>
    </row>
    <row r="10" spans="1:8" x14ac:dyDescent="0.25">
      <c r="A10" s="5" t="s">
        <v>29</v>
      </c>
      <c r="B10" s="116">
        <v>3407</v>
      </c>
      <c r="C10" s="116">
        <v>16</v>
      </c>
      <c r="D10" s="116">
        <v>3392</v>
      </c>
      <c r="F10" s="6"/>
      <c r="H10" s="6"/>
    </row>
    <row r="11" spans="1:8" x14ac:dyDescent="0.25">
      <c r="A11" s="5" t="s">
        <v>31</v>
      </c>
      <c r="B11" s="116">
        <v>139478</v>
      </c>
      <c r="C11" s="116">
        <v>59654</v>
      </c>
      <c r="D11" s="116">
        <v>79824</v>
      </c>
      <c r="F11" s="6"/>
      <c r="G11" s="6"/>
      <c r="H11" s="6"/>
    </row>
    <row r="12" spans="1:8" x14ac:dyDescent="0.25">
      <c r="A12" s="5" t="s">
        <v>32</v>
      </c>
      <c r="B12" s="116">
        <v>257781</v>
      </c>
      <c r="C12" s="116">
        <v>85884</v>
      </c>
      <c r="D12" s="116">
        <v>171897</v>
      </c>
      <c r="F12" s="6"/>
      <c r="G12" s="6"/>
      <c r="H12" s="6"/>
    </row>
    <row r="13" spans="1:8" x14ac:dyDescent="0.25">
      <c r="A13" s="5" t="s">
        <v>33</v>
      </c>
      <c r="B13" s="116">
        <v>735741</v>
      </c>
      <c r="C13" s="116">
        <v>404111</v>
      </c>
      <c r="D13" s="116">
        <v>331629</v>
      </c>
      <c r="F13" s="6"/>
      <c r="G13" s="6"/>
      <c r="H13" s="6"/>
    </row>
    <row r="14" spans="1:8" x14ac:dyDescent="0.25">
      <c r="A14" s="5" t="s">
        <v>34</v>
      </c>
      <c r="B14" s="116">
        <v>190300</v>
      </c>
      <c r="C14" s="116">
        <v>129534</v>
      </c>
      <c r="D14" s="116">
        <v>60766</v>
      </c>
      <c r="F14" s="6"/>
      <c r="G14" s="6"/>
      <c r="H14" s="6"/>
    </row>
    <row r="15" spans="1:8" x14ac:dyDescent="0.25">
      <c r="A15" s="5" t="s">
        <v>35</v>
      </c>
      <c r="B15" s="116">
        <v>680351</v>
      </c>
      <c r="C15" s="116">
        <v>479368</v>
      </c>
      <c r="D15" s="116">
        <v>200983</v>
      </c>
      <c r="F15" s="6"/>
      <c r="G15" s="6"/>
      <c r="H15" s="6"/>
    </row>
    <row r="16" spans="1:8" x14ac:dyDescent="0.25">
      <c r="A16" s="5" t="s">
        <v>36</v>
      </c>
      <c r="B16" s="116">
        <v>10391</v>
      </c>
      <c r="C16" s="116">
        <v>3429</v>
      </c>
      <c r="D16" s="116">
        <v>6962</v>
      </c>
      <c r="F16" s="6"/>
      <c r="G16" s="6"/>
    </row>
    <row r="17" spans="1:8" x14ac:dyDescent="0.25">
      <c r="A17" s="5" t="s">
        <v>37</v>
      </c>
      <c r="B17" s="116">
        <v>2653359</v>
      </c>
      <c r="C17" s="116">
        <v>665545</v>
      </c>
      <c r="D17" s="116">
        <v>1987814</v>
      </c>
      <c r="F17" s="6"/>
      <c r="G17" s="6"/>
      <c r="H17" s="6"/>
    </row>
    <row r="18" spans="1:8" x14ac:dyDescent="0.25">
      <c r="A18" s="5" t="s">
        <v>38</v>
      </c>
      <c r="B18" s="116">
        <v>486942</v>
      </c>
      <c r="C18" s="116">
        <v>462475</v>
      </c>
      <c r="D18" s="116">
        <v>24467</v>
      </c>
      <c r="F18" s="6"/>
      <c r="G18" s="6"/>
    </row>
    <row r="19" spans="1:8" x14ac:dyDescent="0.25">
      <c r="A19" s="5" t="s">
        <v>39</v>
      </c>
      <c r="B19" s="116">
        <v>57204</v>
      </c>
      <c r="C19" s="116">
        <v>45688</v>
      </c>
      <c r="D19" s="116">
        <v>11516</v>
      </c>
      <c r="F19" s="6"/>
      <c r="G19" s="6"/>
    </row>
    <row r="20" spans="1:8" x14ac:dyDescent="0.25">
      <c r="A20" s="5" t="s">
        <v>40</v>
      </c>
      <c r="B20" s="116">
        <v>34321</v>
      </c>
      <c r="C20" s="116">
        <v>21752</v>
      </c>
      <c r="D20" s="116">
        <v>12568</v>
      </c>
      <c r="F20" s="6"/>
      <c r="G20" s="6"/>
      <c r="H20" s="6"/>
    </row>
    <row r="21" spans="1:8" x14ac:dyDescent="0.25">
      <c r="A21" s="5" t="s">
        <v>41</v>
      </c>
      <c r="B21" s="116">
        <v>80654</v>
      </c>
      <c r="C21" s="116">
        <v>88</v>
      </c>
      <c r="D21" s="116">
        <v>80566</v>
      </c>
    </row>
    <row r="22" spans="1:8" x14ac:dyDescent="0.25">
      <c r="A22" s="5" t="s">
        <v>42</v>
      </c>
      <c r="B22" s="116">
        <v>4454510</v>
      </c>
      <c r="C22" s="116">
        <v>311623</v>
      </c>
      <c r="D22" s="116">
        <v>4142887</v>
      </c>
    </row>
    <row r="23" spans="1:8" x14ac:dyDescent="0.25">
      <c r="A23" s="5" t="s">
        <v>43</v>
      </c>
      <c r="B23" s="116">
        <v>269564</v>
      </c>
      <c r="C23" s="116">
        <v>18585</v>
      </c>
      <c r="D23" s="116">
        <v>250980</v>
      </c>
    </row>
    <row r="24" spans="1:8" x14ac:dyDescent="0.25">
      <c r="A24" s="5" t="s">
        <v>44</v>
      </c>
      <c r="B24" s="116">
        <v>510604</v>
      </c>
      <c r="C24" s="116">
        <v>185126</v>
      </c>
      <c r="D24" s="116">
        <v>325478</v>
      </c>
    </row>
    <row r="25" spans="1:8" x14ac:dyDescent="0.25">
      <c r="A25" s="5" t="s">
        <v>45</v>
      </c>
      <c r="B25" s="116">
        <v>517442</v>
      </c>
      <c r="C25" s="116">
        <v>8247</v>
      </c>
      <c r="D25" s="116">
        <v>509195</v>
      </c>
    </row>
    <row r="26" spans="1:8" x14ac:dyDescent="0.25">
      <c r="A26" s="5" t="s">
        <v>46</v>
      </c>
      <c r="B26" s="116">
        <v>586</v>
      </c>
      <c r="C26" s="116">
        <v>537</v>
      </c>
      <c r="D26" s="116">
        <v>49</v>
      </c>
    </row>
    <row r="27" spans="1:8" x14ac:dyDescent="0.25">
      <c r="A27" s="5" t="s">
        <v>47</v>
      </c>
      <c r="B27" s="116">
        <v>923</v>
      </c>
      <c r="C27" s="116">
        <v>892</v>
      </c>
      <c r="D27" s="116">
        <v>31</v>
      </c>
    </row>
    <row r="28" spans="1:8" x14ac:dyDescent="0.25">
      <c r="A28" s="5" t="s">
        <v>133</v>
      </c>
      <c r="B28" s="46">
        <v>129334</v>
      </c>
      <c r="C28" s="47">
        <v>1561</v>
      </c>
      <c r="D28" s="46">
        <v>127773</v>
      </c>
    </row>
    <row r="29" spans="1:8" ht="14" x14ac:dyDescent="0.3">
      <c r="A29" s="45" t="s">
        <v>48</v>
      </c>
      <c r="B29" s="48">
        <v>11302671</v>
      </c>
      <c r="C29" s="48">
        <v>2921517</v>
      </c>
      <c r="D29" s="48">
        <v>8381155</v>
      </c>
    </row>
    <row r="30" spans="1:8" ht="14" x14ac:dyDescent="0.3">
      <c r="A30" s="45" t="s">
        <v>134</v>
      </c>
      <c r="B30" s="48"/>
      <c r="C30" s="48"/>
      <c r="D30" s="48"/>
    </row>
    <row r="31" spans="1:8" x14ac:dyDescent="0.25">
      <c r="A31" s="5" t="s">
        <v>135</v>
      </c>
      <c r="B31" s="116">
        <v>1864</v>
      </c>
      <c r="C31" s="116">
        <v>452</v>
      </c>
      <c r="D31" s="116">
        <v>1412</v>
      </c>
    </row>
    <row r="32" spans="1:8" x14ac:dyDescent="0.25">
      <c r="A32" s="5" t="s">
        <v>136</v>
      </c>
      <c r="B32" s="116">
        <v>10576</v>
      </c>
      <c r="C32" s="116">
        <v>9009</v>
      </c>
      <c r="D32" s="116">
        <v>1567</v>
      </c>
    </row>
    <row r="33" spans="1:8" x14ac:dyDescent="0.25">
      <c r="A33" s="5" t="s">
        <v>137</v>
      </c>
      <c r="B33" s="116">
        <v>18925</v>
      </c>
      <c r="C33" s="116">
        <v>901</v>
      </c>
      <c r="D33" s="116">
        <v>18024</v>
      </c>
    </row>
    <row r="34" spans="1:8" x14ac:dyDescent="0.25">
      <c r="A34" s="5" t="s">
        <v>138</v>
      </c>
      <c r="B34" s="49">
        <v>62934</v>
      </c>
      <c r="C34" s="49">
        <v>38273</v>
      </c>
      <c r="D34" s="49">
        <v>24662</v>
      </c>
    </row>
    <row r="35" spans="1:8" ht="14" x14ac:dyDescent="0.3">
      <c r="A35" s="45" t="s">
        <v>139</v>
      </c>
      <c r="B35" s="48">
        <v>94299</v>
      </c>
      <c r="C35" s="48">
        <v>48634</v>
      </c>
      <c r="D35" s="48">
        <v>45665</v>
      </c>
    </row>
    <row r="36" spans="1:8" ht="14.5" thickBot="1" x14ac:dyDescent="0.35">
      <c r="A36" s="72" t="s">
        <v>140</v>
      </c>
      <c r="B36" s="73">
        <v>11208373</v>
      </c>
      <c r="C36" s="73">
        <v>2872882</v>
      </c>
      <c r="D36" s="73">
        <v>8335490</v>
      </c>
    </row>
    <row r="37" spans="1:8" ht="7.5" customHeight="1" x14ac:dyDescent="0.25">
      <c r="B37" s="6"/>
      <c r="C37" s="6"/>
      <c r="D37" s="6"/>
    </row>
    <row r="38" spans="1:8" ht="13" hidden="1" x14ac:dyDescent="0.3">
      <c r="A38" s="153" t="s">
        <v>21</v>
      </c>
      <c r="B38" s="153"/>
      <c r="C38" s="153"/>
      <c r="D38" s="153"/>
    </row>
    <row r="39" spans="1:8" ht="73.5" customHeight="1" x14ac:dyDescent="0.3">
      <c r="A39" s="138" t="s">
        <v>49</v>
      </c>
      <c r="B39" s="138"/>
      <c r="C39" s="138"/>
      <c r="D39" s="138"/>
      <c r="F39" s="6"/>
      <c r="G39" s="6"/>
      <c r="H39" s="6"/>
    </row>
    <row r="40" spans="1:8" s="91" customFormat="1" ht="13.5" customHeight="1" x14ac:dyDescent="0.25">
      <c r="A40" s="123" t="s">
        <v>50</v>
      </c>
      <c r="B40" s="123"/>
      <c r="C40" s="123"/>
      <c r="D40" s="123"/>
      <c r="F40" s="92"/>
      <c r="G40" s="92"/>
      <c r="H40" s="92"/>
    </row>
    <row r="41" spans="1:8" s="91" customFormat="1" ht="13.5" customHeight="1" x14ac:dyDescent="0.25">
      <c r="A41" s="123" t="s">
        <v>15</v>
      </c>
      <c r="B41" s="123"/>
      <c r="C41" s="123"/>
      <c r="D41" s="123"/>
      <c r="F41" s="92"/>
      <c r="G41" s="92"/>
      <c r="H41" s="92"/>
    </row>
    <row r="42" spans="1:8" s="91" customFormat="1" ht="13.5" customHeight="1" x14ac:dyDescent="0.25">
      <c r="A42" s="123" t="s">
        <v>16</v>
      </c>
      <c r="B42" s="123"/>
      <c r="C42" s="123"/>
      <c r="D42" s="123"/>
      <c r="F42" s="92"/>
      <c r="G42" s="92"/>
      <c r="H42" s="92"/>
    </row>
    <row r="43" spans="1:8" s="91" customFormat="1" ht="38.25" customHeight="1" x14ac:dyDescent="0.25">
      <c r="A43" s="123" t="s">
        <v>17</v>
      </c>
      <c r="B43" s="123"/>
      <c r="C43" s="123"/>
      <c r="D43" s="123"/>
      <c r="F43" s="92"/>
      <c r="G43" s="92"/>
      <c r="H43" s="92"/>
    </row>
    <row r="44" spans="1:8" hidden="1" x14ac:dyDescent="0.25">
      <c r="A44" s="134" t="s">
        <v>22</v>
      </c>
      <c r="B44" s="134"/>
      <c r="C44" s="134"/>
      <c r="D44" s="134"/>
    </row>
    <row r="45" spans="1:8" x14ac:dyDescent="0.25">
      <c r="A45" s="137" t="s">
        <v>154</v>
      </c>
      <c r="B45" s="137"/>
      <c r="C45" s="137"/>
      <c r="D45" s="137"/>
    </row>
    <row r="47" spans="1:8" x14ac:dyDescent="0.25">
      <c r="B47" s="6"/>
    </row>
  </sheetData>
  <mergeCells count="13">
    <mergeCell ref="A45:D45"/>
    <mergeCell ref="A1:D1"/>
    <mergeCell ref="A2:D2"/>
    <mergeCell ref="A3:D3"/>
    <mergeCell ref="A5:A6"/>
    <mergeCell ref="B5:B6"/>
    <mergeCell ref="A38:D38"/>
    <mergeCell ref="A44:D44"/>
    <mergeCell ref="A39:D39"/>
    <mergeCell ref="A40:D40"/>
    <mergeCell ref="A42:D42"/>
    <mergeCell ref="A43:D43"/>
    <mergeCell ref="A41:D41"/>
  </mergeCells>
  <phoneticPr fontId="11" type="noConversion"/>
  <printOptions horizontalCentered="1"/>
  <pageMargins left="0.75" right="0.75" top="1" bottom="1" header="0.5" footer="0.5"/>
  <pageSetup scale="8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W50"/>
  <sheetViews>
    <sheetView tabSelected="1" topLeftCell="A33" zoomScaleNormal="100" workbookViewId="0">
      <selection activeCell="A50" sqref="A50:G50"/>
    </sheetView>
  </sheetViews>
  <sheetFormatPr defaultRowHeight="12.5" x14ac:dyDescent="0.25"/>
  <cols>
    <col min="1" max="1" width="44" customWidth="1"/>
    <col min="2" max="7" width="15.1796875" customWidth="1"/>
    <col min="8" max="8" width="9" customWidth="1"/>
    <col min="9" max="9" width="13.54296875" customWidth="1"/>
    <col min="10" max="10" width="15.453125" customWidth="1"/>
    <col min="11" max="14" width="9" customWidth="1"/>
    <col min="16" max="16" width="12.54296875" customWidth="1"/>
    <col min="21" max="21" width="13.1796875" customWidth="1"/>
    <col min="22" max="22" width="12" customWidth="1"/>
    <col min="23" max="23" width="12.453125" customWidth="1"/>
  </cols>
  <sheetData>
    <row r="1" spans="1:23" ht="18" x14ac:dyDescent="0.4">
      <c r="A1" s="120" t="s">
        <v>141</v>
      </c>
      <c r="B1" s="120"/>
      <c r="C1" s="120"/>
      <c r="D1" s="120"/>
      <c r="E1" s="120"/>
      <c r="F1" s="120"/>
      <c r="G1" s="120"/>
    </row>
    <row r="2" spans="1:23" ht="17.5" x14ac:dyDescent="0.35">
      <c r="A2" s="121" t="s">
        <v>142</v>
      </c>
      <c r="B2" s="121"/>
      <c r="C2" s="121"/>
      <c r="D2" s="121"/>
      <c r="E2" s="121"/>
      <c r="F2" s="121"/>
      <c r="G2" s="121"/>
    </row>
    <row r="3" spans="1:23" ht="17.5" x14ac:dyDescent="0.35">
      <c r="A3" s="121" t="s">
        <v>127</v>
      </c>
      <c r="B3" s="121"/>
      <c r="C3" s="121"/>
      <c r="D3" s="121"/>
      <c r="E3" s="121"/>
      <c r="F3" s="121"/>
      <c r="G3" s="121"/>
    </row>
    <row r="4" spans="1:23" ht="14.5" x14ac:dyDescent="0.35">
      <c r="A4" s="141" t="s">
        <v>24</v>
      </c>
      <c r="B4" s="141"/>
      <c r="C4" s="141"/>
      <c r="D4" s="141"/>
      <c r="E4" s="141"/>
      <c r="F4" s="141"/>
      <c r="G4" s="141"/>
    </row>
    <row r="5" spans="1:23" ht="12" customHeight="1" x14ac:dyDescent="0.25">
      <c r="A5" s="1"/>
      <c r="B5" s="1"/>
      <c r="D5" s="1"/>
      <c r="E5" s="1"/>
      <c r="F5" s="1"/>
      <c r="G5" s="1"/>
    </row>
    <row r="6" spans="1:23" ht="44.25" customHeight="1" x14ac:dyDescent="0.25">
      <c r="A6" s="132" t="s">
        <v>128</v>
      </c>
      <c r="B6" s="126" t="s">
        <v>143</v>
      </c>
      <c r="C6" s="126" t="s">
        <v>144</v>
      </c>
      <c r="D6" s="126" t="s">
        <v>145</v>
      </c>
      <c r="E6" s="126" t="s">
        <v>146</v>
      </c>
      <c r="F6" s="126" t="s">
        <v>147</v>
      </c>
      <c r="G6" s="128" t="s">
        <v>148</v>
      </c>
    </row>
    <row r="7" spans="1:23" ht="44.25" customHeight="1" x14ac:dyDescent="0.25">
      <c r="A7" s="132"/>
      <c r="B7" s="126"/>
      <c r="C7" s="126"/>
      <c r="D7" s="126"/>
      <c r="E7" s="126"/>
      <c r="F7" s="126"/>
      <c r="G7" s="128"/>
    </row>
    <row r="8" spans="1:23" ht="15.5" x14ac:dyDescent="0.35">
      <c r="A8" s="2" t="s">
        <v>132</v>
      </c>
      <c r="B8" s="62"/>
      <c r="C8" s="62"/>
      <c r="D8" s="62"/>
      <c r="E8" s="62"/>
      <c r="F8" s="62"/>
      <c r="G8" s="3"/>
    </row>
    <row r="9" spans="1:23" x14ac:dyDescent="0.25">
      <c r="A9" s="5" t="s">
        <v>26</v>
      </c>
      <c r="B9" s="117">
        <v>18107</v>
      </c>
      <c r="C9" s="117">
        <v>10686</v>
      </c>
      <c r="D9" s="117">
        <v>7421</v>
      </c>
      <c r="E9" s="117">
        <v>10499</v>
      </c>
      <c r="F9" s="117">
        <v>6201</v>
      </c>
      <c r="G9" s="115">
        <v>4297</v>
      </c>
      <c r="H9" s="7"/>
      <c r="I9" s="7"/>
      <c r="J9" s="7"/>
      <c r="K9" s="61"/>
      <c r="L9" s="6"/>
      <c r="P9" s="6"/>
      <c r="Q9" s="6"/>
      <c r="R9" s="6"/>
      <c r="U9" s="6"/>
      <c r="V9" s="6"/>
      <c r="W9" s="6"/>
    </row>
    <row r="10" spans="1:23" x14ac:dyDescent="0.25">
      <c r="A10" s="5" t="s">
        <v>27</v>
      </c>
      <c r="B10" s="118">
        <v>71672</v>
      </c>
      <c r="C10" s="118">
        <v>26715</v>
      </c>
      <c r="D10" s="118">
        <v>44956</v>
      </c>
      <c r="E10" s="118">
        <v>71636</v>
      </c>
      <c r="F10" s="118">
        <v>26695</v>
      </c>
      <c r="G10" s="116">
        <v>44940</v>
      </c>
      <c r="H10" s="7"/>
      <c r="I10" s="7"/>
      <c r="J10" s="7"/>
      <c r="K10" s="6"/>
      <c r="L10" s="6"/>
      <c r="P10" s="6"/>
      <c r="Q10" s="6"/>
      <c r="R10" s="6"/>
      <c r="U10" s="6"/>
      <c r="V10" s="6"/>
      <c r="W10" s="6"/>
    </row>
    <row r="11" spans="1:23" x14ac:dyDescent="0.25">
      <c r="A11" s="5" t="s">
        <v>29</v>
      </c>
      <c r="B11" s="118">
        <v>3407</v>
      </c>
      <c r="C11" s="118">
        <v>16</v>
      </c>
      <c r="D11" s="118">
        <v>3392</v>
      </c>
      <c r="E11" s="118">
        <v>3403</v>
      </c>
      <c r="F11" s="118">
        <v>15</v>
      </c>
      <c r="G11" s="116">
        <v>3388</v>
      </c>
      <c r="H11" s="7"/>
      <c r="I11" s="7"/>
      <c r="J11" s="7"/>
      <c r="L11" s="6"/>
      <c r="P11" s="6"/>
      <c r="R11" s="6"/>
      <c r="U11" s="6"/>
      <c r="W11" s="6"/>
    </row>
    <row r="12" spans="1:23" x14ac:dyDescent="0.25">
      <c r="A12" s="5" t="s">
        <v>31</v>
      </c>
      <c r="B12" s="118">
        <v>139478</v>
      </c>
      <c r="C12" s="118">
        <v>59654</v>
      </c>
      <c r="D12" s="118">
        <v>79824</v>
      </c>
      <c r="E12" s="118">
        <v>38419</v>
      </c>
      <c r="F12" s="118">
        <v>24452</v>
      </c>
      <c r="G12" s="116">
        <v>13966</v>
      </c>
      <c r="H12" s="7"/>
      <c r="I12" s="7"/>
      <c r="J12" s="7"/>
      <c r="K12" s="6"/>
      <c r="L12" s="6"/>
      <c r="P12" s="6"/>
      <c r="Q12" s="6"/>
      <c r="R12" s="6"/>
      <c r="U12" s="6"/>
      <c r="V12" s="6"/>
      <c r="W12" s="6"/>
    </row>
    <row r="13" spans="1:23" x14ac:dyDescent="0.25">
      <c r="A13" s="5" t="s">
        <v>32</v>
      </c>
      <c r="B13" s="118">
        <v>257781</v>
      </c>
      <c r="C13" s="118">
        <v>85884</v>
      </c>
      <c r="D13" s="118">
        <v>171897</v>
      </c>
      <c r="E13" s="118">
        <v>89312</v>
      </c>
      <c r="F13" s="118">
        <v>30917</v>
      </c>
      <c r="G13" s="116">
        <v>58395</v>
      </c>
      <c r="H13" s="7"/>
      <c r="I13" s="7"/>
      <c r="J13" s="7"/>
      <c r="K13" s="6"/>
      <c r="L13" s="6"/>
      <c r="P13" s="6"/>
      <c r="Q13" s="6"/>
      <c r="R13" s="6"/>
      <c r="U13" s="6"/>
      <c r="V13" s="6"/>
      <c r="W13" s="6"/>
    </row>
    <row r="14" spans="1:23" x14ac:dyDescent="0.25">
      <c r="A14" s="5" t="s">
        <v>33</v>
      </c>
      <c r="B14" s="118">
        <v>735741</v>
      </c>
      <c r="C14" s="118">
        <v>404111</v>
      </c>
      <c r="D14" s="118">
        <v>331629</v>
      </c>
      <c r="E14" s="118">
        <v>213064</v>
      </c>
      <c r="F14" s="118">
        <v>177181</v>
      </c>
      <c r="G14" s="116">
        <v>35883</v>
      </c>
      <c r="H14" s="7"/>
      <c r="I14" s="7"/>
      <c r="J14" s="7"/>
      <c r="K14" s="6"/>
      <c r="L14" s="6"/>
      <c r="P14" s="6"/>
      <c r="Q14" s="6"/>
      <c r="R14" s="6"/>
      <c r="U14" s="6"/>
      <c r="V14" s="6"/>
      <c r="W14" s="6"/>
    </row>
    <row r="15" spans="1:23" x14ac:dyDescent="0.25">
      <c r="A15" s="5" t="s">
        <v>34</v>
      </c>
      <c r="B15" s="118">
        <v>190300</v>
      </c>
      <c r="C15" s="118">
        <v>129534</v>
      </c>
      <c r="D15" s="118">
        <v>60766</v>
      </c>
      <c r="E15" s="118">
        <v>71732</v>
      </c>
      <c r="F15" s="118">
        <v>65310</v>
      </c>
      <c r="G15" s="116">
        <v>6422</v>
      </c>
      <c r="H15" s="7"/>
      <c r="I15" s="7"/>
      <c r="J15" s="7"/>
      <c r="K15" s="6"/>
      <c r="L15" s="6"/>
      <c r="P15" s="6"/>
      <c r="Q15" s="6"/>
      <c r="R15" s="6"/>
      <c r="U15" s="6"/>
      <c r="V15" s="6"/>
      <c r="W15" s="6"/>
    </row>
    <row r="16" spans="1:23" x14ac:dyDescent="0.25">
      <c r="A16" s="5" t="s">
        <v>35</v>
      </c>
      <c r="B16" s="118">
        <v>680351</v>
      </c>
      <c r="C16" s="118">
        <v>479368</v>
      </c>
      <c r="D16" s="118">
        <v>200983</v>
      </c>
      <c r="E16" s="118">
        <v>206805</v>
      </c>
      <c r="F16" s="118">
        <v>186224</v>
      </c>
      <c r="G16" s="116">
        <v>20581</v>
      </c>
      <c r="H16" s="7"/>
      <c r="I16" s="7"/>
      <c r="J16" s="7"/>
      <c r="K16" s="6"/>
      <c r="L16" s="6"/>
      <c r="P16" s="6"/>
      <c r="Q16" s="6"/>
      <c r="R16" s="6"/>
      <c r="U16" s="6"/>
      <c r="V16" s="6"/>
      <c r="W16" s="6"/>
    </row>
    <row r="17" spans="1:23" x14ac:dyDescent="0.25">
      <c r="A17" s="5" t="s">
        <v>36</v>
      </c>
      <c r="B17" s="118">
        <v>10391</v>
      </c>
      <c r="C17" s="118">
        <v>3429</v>
      </c>
      <c r="D17" s="118">
        <v>6962</v>
      </c>
      <c r="E17" s="118">
        <v>1653</v>
      </c>
      <c r="F17" s="118">
        <v>1210</v>
      </c>
      <c r="G17" s="116">
        <v>444</v>
      </c>
      <c r="H17" s="7"/>
      <c r="I17" s="7"/>
      <c r="J17" s="7"/>
      <c r="K17" s="6"/>
      <c r="P17" s="6"/>
      <c r="Q17" s="6"/>
      <c r="U17" s="6"/>
      <c r="V17" s="6"/>
      <c r="W17" s="6"/>
    </row>
    <row r="18" spans="1:23" x14ac:dyDescent="0.25">
      <c r="A18" s="5" t="s">
        <v>37</v>
      </c>
      <c r="B18" s="118">
        <v>2653359</v>
      </c>
      <c r="C18" s="118">
        <v>665545</v>
      </c>
      <c r="D18" s="118">
        <v>1987814</v>
      </c>
      <c r="E18" s="118">
        <v>323928</v>
      </c>
      <c r="F18" s="118">
        <v>196073</v>
      </c>
      <c r="G18" s="116">
        <v>127855</v>
      </c>
      <c r="H18" s="7"/>
      <c r="I18" s="7"/>
      <c r="J18" s="7"/>
      <c r="K18" s="59"/>
      <c r="L18" s="6"/>
      <c r="P18" s="6"/>
      <c r="Q18" s="6"/>
      <c r="R18" s="6"/>
      <c r="U18" s="6"/>
      <c r="V18" s="6"/>
      <c r="W18" s="6"/>
    </row>
    <row r="19" spans="1:23" x14ac:dyDescent="0.25">
      <c r="A19" s="5" t="s">
        <v>38</v>
      </c>
      <c r="B19" s="118">
        <v>486942</v>
      </c>
      <c r="C19" s="118">
        <v>462475</v>
      </c>
      <c r="D19" s="118">
        <v>24467</v>
      </c>
      <c r="E19" s="118">
        <v>231107</v>
      </c>
      <c r="F19" s="118">
        <v>222141</v>
      </c>
      <c r="G19" s="116">
        <v>8967</v>
      </c>
      <c r="H19" s="7"/>
      <c r="I19" s="7"/>
      <c r="J19" s="119"/>
      <c r="K19" s="59"/>
      <c r="L19" s="6"/>
      <c r="P19" s="6"/>
      <c r="Q19" s="6"/>
      <c r="R19" s="6"/>
      <c r="U19" s="6"/>
      <c r="V19" s="6"/>
      <c r="W19" s="6"/>
    </row>
    <row r="20" spans="1:23" x14ac:dyDescent="0.25">
      <c r="A20" s="5" t="s">
        <v>39</v>
      </c>
      <c r="B20" s="118">
        <v>57204</v>
      </c>
      <c r="C20" s="118">
        <v>45688</v>
      </c>
      <c r="D20" s="118">
        <v>11516</v>
      </c>
      <c r="E20" s="118">
        <v>19376</v>
      </c>
      <c r="F20" s="118">
        <v>18820</v>
      </c>
      <c r="G20" s="116">
        <v>556</v>
      </c>
      <c r="H20" s="7"/>
      <c r="I20" s="7"/>
      <c r="J20" s="7"/>
      <c r="K20" s="59"/>
      <c r="P20" s="6"/>
      <c r="Q20" s="6"/>
      <c r="U20" s="6"/>
      <c r="V20" s="6"/>
      <c r="W20" s="6"/>
    </row>
    <row r="21" spans="1:23" x14ac:dyDescent="0.25">
      <c r="A21" s="5" t="s">
        <v>40</v>
      </c>
      <c r="B21" s="118">
        <v>34321</v>
      </c>
      <c r="C21" s="118">
        <v>21752</v>
      </c>
      <c r="D21" s="118">
        <v>12568</v>
      </c>
      <c r="E21" s="118">
        <v>11883</v>
      </c>
      <c r="F21" s="118">
        <v>10489</v>
      </c>
      <c r="G21" s="116">
        <v>1393</v>
      </c>
      <c r="H21" s="7"/>
      <c r="I21" s="7"/>
      <c r="J21" s="7"/>
      <c r="K21" s="59"/>
      <c r="L21" s="6"/>
      <c r="P21" s="6"/>
      <c r="Q21" s="6"/>
      <c r="R21" s="6"/>
      <c r="U21" s="6"/>
      <c r="V21" s="6"/>
      <c r="W21" s="6"/>
    </row>
    <row r="22" spans="1:23" x14ac:dyDescent="0.25">
      <c r="A22" s="5" t="s">
        <v>41</v>
      </c>
      <c r="B22" s="118">
        <v>80654</v>
      </c>
      <c r="C22" s="118">
        <v>88</v>
      </c>
      <c r="D22" s="118">
        <v>80566</v>
      </c>
      <c r="E22" s="118">
        <v>80392</v>
      </c>
      <c r="F22" s="118">
        <v>65</v>
      </c>
      <c r="G22" s="116">
        <v>80327</v>
      </c>
      <c r="H22" s="7"/>
      <c r="I22" s="7"/>
      <c r="J22" s="7"/>
      <c r="K22" s="59"/>
      <c r="L22" s="6"/>
      <c r="P22" s="6"/>
      <c r="R22" s="6"/>
      <c r="U22" s="6"/>
      <c r="W22" s="6"/>
    </row>
    <row r="23" spans="1:23" x14ac:dyDescent="0.25">
      <c r="A23" s="5" t="s">
        <v>149</v>
      </c>
      <c r="B23" s="88" t="s">
        <v>28</v>
      </c>
      <c r="C23" s="88" t="s">
        <v>28</v>
      </c>
      <c r="D23" s="88" t="s">
        <v>28</v>
      </c>
      <c r="E23" s="118">
        <v>2902740</v>
      </c>
      <c r="F23" s="118">
        <v>422474</v>
      </c>
      <c r="G23" s="116">
        <v>2480266</v>
      </c>
      <c r="H23" s="59"/>
      <c r="I23" s="60"/>
      <c r="J23" s="6"/>
      <c r="K23" s="59"/>
      <c r="L23" s="6"/>
      <c r="P23" s="6"/>
      <c r="Q23" s="6"/>
      <c r="R23" s="6"/>
      <c r="U23" s="6"/>
      <c r="V23" s="6"/>
      <c r="W23" s="6"/>
    </row>
    <row r="24" spans="1:23" x14ac:dyDescent="0.25">
      <c r="A24" s="5" t="s">
        <v>150</v>
      </c>
      <c r="B24" s="88" t="s">
        <v>28</v>
      </c>
      <c r="C24" s="88" t="s">
        <v>28</v>
      </c>
      <c r="D24" s="88" t="s">
        <v>28</v>
      </c>
      <c r="E24" s="118">
        <v>210678</v>
      </c>
      <c r="F24" s="118">
        <v>34363</v>
      </c>
      <c r="G24" s="116">
        <v>176315</v>
      </c>
      <c r="H24" s="59"/>
      <c r="I24" s="60"/>
      <c r="J24" s="6"/>
      <c r="K24" s="59"/>
      <c r="L24" s="6"/>
      <c r="P24" s="6"/>
      <c r="Q24" s="6"/>
      <c r="R24" s="6"/>
      <c r="U24" s="6"/>
      <c r="V24" s="6"/>
      <c r="W24" s="6"/>
    </row>
    <row r="25" spans="1:23" x14ac:dyDescent="0.25">
      <c r="A25" s="5" t="s">
        <v>151</v>
      </c>
      <c r="B25" s="88" t="s">
        <v>28</v>
      </c>
      <c r="C25" s="88" t="s">
        <v>28</v>
      </c>
      <c r="D25" s="88" t="s">
        <v>28</v>
      </c>
      <c r="E25" s="118">
        <v>2479723</v>
      </c>
      <c r="F25" s="118">
        <v>1080231</v>
      </c>
      <c r="G25" s="116">
        <v>1399492</v>
      </c>
      <c r="H25" s="59"/>
      <c r="I25" s="60"/>
      <c r="J25" s="6"/>
      <c r="K25" s="59"/>
      <c r="L25" s="6"/>
      <c r="P25" s="6"/>
      <c r="Q25" s="6"/>
      <c r="R25" s="6"/>
      <c r="U25" s="6"/>
      <c r="V25" s="6"/>
      <c r="W25" s="6"/>
    </row>
    <row r="26" spans="1:23" x14ac:dyDescent="0.25">
      <c r="A26" s="5" t="s">
        <v>152</v>
      </c>
      <c r="B26" s="88" t="s">
        <v>28</v>
      </c>
      <c r="C26" s="88" t="s">
        <v>28</v>
      </c>
      <c r="D26" s="88" t="s">
        <v>28</v>
      </c>
      <c r="E26" s="118">
        <v>115134</v>
      </c>
      <c r="F26" s="118">
        <v>107735</v>
      </c>
      <c r="G26" s="116">
        <v>7399</v>
      </c>
      <c r="H26" s="59"/>
      <c r="I26" s="60"/>
      <c r="J26" s="6"/>
      <c r="K26" s="59"/>
      <c r="L26" s="6"/>
      <c r="P26" s="6"/>
      <c r="Q26" s="6"/>
      <c r="R26" s="6"/>
      <c r="U26" s="6"/>
      <c r="V26" s="6"/>
      <c r="W26" s="6"/>
    </row>
    <row r="27" spans="1:23" x14ac:dyDescent="0.25">
      <c r="A27" s="5" t="s">
        <v>42</v>
      </c>
      <c r="B27" s="118">
        <v>4454510</v>
      </c>
      <c r="C27" s="118">
        <v>311623</v>
      </c>
      <c r="D27" s="118">
        <v>4142887</v>
      </c>
      <c r="E27" s="118">
        <v>3232551</v>
      </c>
      <c r="F27" s="118">
        <v>213907</v>
      </c>
      <c r="G27" s="116">
        <v>3018644</v>
      </c>
      <c r="H27" s="59"/>
      <c r="I27" s="59"/>
      <c r="J27" s="6"/>
      <c r="K27" s="59"/>
      <c r="L27" s="6"/>
      <c r="P27" s="6"/>
      <c r="Q27" s="6"/>
      <c r="R27" s="6"/>
    </row>
    <row r="28" spans="1:23" x14ac:dyDescent="0.25">
      <c r="A28" s="5" t="s">
        <v>43</v>
      </c>
      <c r="B28" s="118">
        <v>269564</v>
      </c>
      <c r="C28" s="118">
        <v>18585</v>
      </c>
      <c r="D28" s="118">
        <v>250980</v>
      </c>
      <c r="E28" s="118">
        <v>216730</v>
      </c>
      <c r="F28" s="118">
        <v>14427</v>
      </c>
      <c r="G28" s="116">
        <v>202303</v>
      </c>
      <c r="I28" s="60"/>
      <c r="J28" s="6"/>
      <c r="K28" s="6"/>
      <c r="L28" s="6"/>
      <c r="P28" s="6"/>
      <c r="Q28" s="6"/>
      <c r="R28" s="6"/>
    </row>
    <row r="29" spans="1:23" x14ac:dyDescent="0.25">
      <c r="A29" s="5" t="s">
        <v>44</v>
      </c>
      <c r="B29" s="118">
        <v>510604</v>
      </c>
      <c r="C29" s="118">
        <v>185126</v>
      </c>
      <c r="D29" s="118">
        <v>325478</v>
      </c>
      <c r="E29" s="118">
        <v>218762</v>
      </c>
      <c r="F29" s="118">
        <v>77054</v>
      </c>
      <c r="G29" s="116">
        <v>141708</v>
      </c>
      <c r="I29" s="60"/>
      <c r="J29" s="6"/>
      <c r="K29" s="6"/>
      <c r="L29" s="6"/>
      <c r="P29" s="6"/>
      <c r="Q29" s="6"/>
      <c r="R29" s="6"/>
      <c r="U29" s="6"/>
      <c r="V29" s="6"/>
      <c r="W29" s="6"/>
    </row>
    <row r="30" spans="1:23" x14ac:dyDescent="0.25">
      <c r="A30" s="5" t="s">
        <v>45</v>
      </c>
      <c r="B30" s="118">
        <v>517442</v>
      </c>
      <c r="C30" s="118">
        <v>8247</v>
      </c>
      <c r="D30" s="118">
        <v>509195</v>
      </c>
      <c r="E30" s="118">
        <v>422549</v>
      </c>
      <c r="F30" s="118">
        <v>2789</v>
      </c>
      <c r="G30" s="116">
        <v>419760</v>
      </c>
      <c r="I30" s="90"/>
      <c r="J30" s="6"/>
      <c r="K30" s="6"/>
      <c r="L30" s="6"/>
      <c r="P30" s="6"/>
      <c r="Q30" s="6"/>
      <c r="R30" s="6"/>
      <c r="U30" s="6"/>
      <c r="V30" s="6"/>
      <c r="W30" s="6"/>
    </row>
    <row r="31" spans="1:23" x14ac:dyDescent="0.25">
      <c r="A31" s="5" t="s">
        <v>46</v>
      </c>
      <c r="B31" s="118">
        <v>586</v>
      </c>
      <c r="C31" s="118">
        <v>537</v>
      </c>
      <c r="D31" s="118">
        <v>49</v>
      </c>
      <c r="E31" s="118">
        <v>340</v>
      </c>
      <c r="F31" s="118">
        <v>291</v>
      </c>
      <c r="G31" s="116">
        <v>49</v>
      </c>
      <c r="I31" s="60"/>
      <c r="J31" s="6"/>
      <c r="U31" s="6"/>
    </row>
    <row r="32" spans="1:23" x14ac:dyDescent="0.25">
      <c r="A32" s="5" t="s">
        <v>47</v>
      </c>
      <c r="B32" s="118">
        <v>923</v>
      </c>
      <c r="C32" s="118">
        <v>892</v>
      </c>
      <c r="D32" s="118">
        <v>31</v>
      </c>
      <c r="E32" s="118">
        <v>923</v>
      </c>
      <c r="F32" s="118">
        <v>892</v>
      </c>
      <c r="G32" s="116">
        <v>31</v>
      </c>
      <c r="I32" s="60"/>
      <c r="J32" s="6"/>
    </row>
    <row r="33" spans="1:18" x14ac:dyDescent="0.25">
      <c r="A33" s="5" t="s">
        <v>133</v>
      </c>
      <c r="B33" s="63">
        <v>129334</v>
      </c>
      <c r="C33" s="63">
        <v>1561</v>
      </c>
      <c r="D33" s="63">
        <v>127773</v>
      </c>
      <c r="E33" s="63">
        <v>129334</v>
      </c>
      <c r="F33" s="63">
        <v>1561</v>
      </c>
      <c r="G33" s="46">
        <v>127773</v>
      </c>
      <c r="I33" s="60"/>
      <c r="J33" s="6"/>
      <c r="K33" s="6"/>
      <c r="L33" s="6"/>
      <c r="P33" s="6"/>
      <c r="Q33" s="6"/>
      <c r="R33" s="6"/>
    </row>
    <row r="34" spans="1:18" ht="14" x14ac:dyDescent="0.3">
      <c r="A34" s="45" t="s">
        <v>48</v>
      </c>
      <c r="B34" s="64">
        <v>11302671</v>
      </c>
      <c r="C34" s="64">
        <v>2921517</v>
      </c>
      <c r="D34" s="64">
        <v>8381155</v>
      </c>
      <c r="E34" s="64">
        <v>11302671</v>
      </c>
      <c r="F34" s="64">
        <v>2921517</v>
      </c>
      <c r="G34" s="48">
        <v>8381155</v>
      </c>
      <c r="J34" s="6"/>
      <c r="K34" s="6"/>
      <c r="L34" s="6"/>
      <c r="P34" s="6"/>
      <c r="Q34" s="6"/>
      <c r="R34" s="6"/>
    </row>
    <row r="35" spans="1:18" ht="14" x14ac:dyDescent="0.3">
      <c r="A35" s="45" t="s">
        <v>134</v>
      </c>
      <c r="B35" s="64"/>
      <c r="C35" s="64"/>
      <c r="D35" s="64"/>
      <c r="E35" s="64"/>
      <c r="F35" s="64"/>
      <c r="G35" s="48"/>
    </row>
    <row r="36" spans="1:18" x14ac:dyDescent="0.25">
      <c r="A36" s="5" t="s">
        <v>135</v>
      </c>
      <c r="B36" s="118">
        <v>1864</v>
      </c>
      <c r="C36" s="118">
        <v>452</v>
      </c>
      <c r="D36" s="118">
        <v>1412</v>
      </c>
      <c r="E36" s="118">
        <v>1864</v>
      </c>
      <c r="F36" s="118">
        <v>452</v>
      </c>
      <c r="G36" s="116">
        <v>1412</v>
      </c>
    </row>
    <row r="37" spans="1:18" x14ac:dyDescent="0.25">
      <c r="A37" s="5" t="s">
        <v>136</v>
      </c>
      <c r="B37" s="118">
        <v>10576</v>
      </c>
      <c r="C37" s="118">
        <v>9009</v>
      </c>
      <c r="D37" s="118">
        <v>1567</v>
      </c>
      <c r="E37" s="118">
        <v>10576</v>
      </c>
      <c r="F37" s="118">
        <v>9009</v>
      </c>
      <c r="G37" s="116">
        <v>1567</v>
      </c>
    </row>
    <row r="38" spans="1:18" x14ac:dyDescent="0.25">
      <c r="A38" s="5" t="s">
        <v>137</v>
      </c>
      <c r="B38" s="118">
        <v>18925</v>
      </c>
      <c r="C38" s="118">
        <v>901</v>
      </c>
      <c r="D38" s="118">
        <v>18024</v>
      </c>
      <c r="E38" s="118">
        <v>18925</v>
      </c>
      <c r="F38" s="118">
        <v>901</v>
      </c>
      <c r="G38" s="116">
        <v>18024</v>
      </c>
    </row>
    <row r="39" spans="1:18" x14ac:dyDescent="0.25">
      <c r="A39" s="5" t="s">
        <v>138</v>
      </c>
      <c r="B39" s="65">
        <v>62934</v>
      </c>
      <c r="C39" s="65">
        <v>38273</v>
      </c>
      <c r="D39" s="65">
        <v>24662</v>
      </c>
      <c r="E39" s="65">
        <v>62934</v>
      </c>
      <c r="F39" s="65">
        <v>38273</v>
      </c>
      <c r="G39" s="49">
        <v>24662</v>
      </c>
    </row>
    <row r="40" spans="1:18" ht="14" x14ac:dyDescent="0.3">
      <c r="A40" s="45" t="s">
        <v>139</v>
      </c>
      <c r="B40" s="64">
        <v>94299</v>
      </c>
      <c r="C40" s="64">
        <v>48634</v>
      </c>
      <c r="D40" s="64">
        <v>45665</v>
      </c>
      <c r="E40" s="64">
        <v>94299</v>
      </c>
      <c r="F40" s="64">
        <v>48634</v>
      </c>
      <c r="G40" s="48">
        <v>45665</v>
      </c>
    </row>
    <row r="41" spans="1:18" ht="14.5" thickBot="1" x14ac:dyDescent="0.35">
      <c r="A41" s="72" t="s">
        <v>140</v>
      </c>
      <c r="B41" s="81">
        <v>11208373</v>
      </c>
      <c r="C41" s="81">
        <v>2872882</v>
      </c>
      <c r="D41" s="81">
        <v>8335490</v>
      </c>
      <c r="E41" s="81">
        <v>11208373</v>
      </c>
      <c r="F41" s="81">
        <v>2872882</v>
      </c>
      <c r="G41" s="73">
        <v>8335490</v>
      </c>
    </row>
    <row r="42" spans="1:18" ht="6.75" customHeight="1" x14ac:dyDescent="0.25">
      <c r="B42" s="6"/>
      <c r="D42" s="6"/>
      <c r="E42" s="6"/>
      <c r="F42" s="6"/>
      <c r="G42" s="6"/>
    </row>
    <row r="43" spans="1:18" ht="13" hidden="1" x14ac:dyDescent="0.3">
      <c r="A43" s="153" t="s">
        <v>21</v>
      </c>
      <c r="B43" s="153"/>
      <c r="C43" s="153"/>
      <c r="D43" s="153"/>
      <c r="E43" s="153"/>
      <c r="F43" s="153"/>
      <c r="G43" s="6"/>
    </row>
    <row r="44" spans="1:18" ht="37.5" customHeight="1" x14ac:dyDescent="0.3">
      <c r="A44" s="138" t="s">
        <v>153</v>
      </c>
      <c r="B44" s="138"/>
      <c r="C44" s="138"/>
      <c r="D44" s="138"/>
      <c r="E44" s="138"/>
      <c r="F44" s="138"/>
      <c r="G44" s="138"/>
      <c r="I44" s="6"/>
      <c r="J44" s="6"/>
      <c r="K44" s="6"/>
    </row>
    <row r="45" spans="1:18" s="91" customFormat="1" ht="13.5" customHeight="1" x14ac:dyDescent="0.25">
      <c r="A45" s="123" t="s">
        <v>50</v>
      </c>
      <c r="B45" s="123"/>
      <c r="C45" s="123"/>
      <c r="D45" s="123"/>
      <c r="E45" s="123"/>
      <c r="F45" s="123"/>
      <c r="G45" s="123"/>
      <c r="I45" s="92"/>
      <c r="J45" s="92"/>
      <c r="K45" s="92"/>
    </row>
    <row r="46" spans="1:18" s="91" customFormat="1" ht="13.5" customHeight="1" x14ac:dyDescent="0.25">
      <c r="A46" s="123" t="s">
        <v>15</v>
      </c>
      <c r="B46" s="123"/>
      <c r="C46" s="123"/>
      <c r="D46" s="123"/>
      <c r="E46" s="123"/>
      <c r="F46" s="123"/>
      <c r="G46" s="123"/>
      <c r="I46" s="92"/>
      <c r="J46" s="92"/>
      <c r="K46" s="92"/>
    </row>
    <row r="47" spans="1:18" s="91" customFormat="1" ht="13.5" customHeight="1" x14ac:dyDescent="0.25">
      <c r="A47" s="123" t="s">
        <v>16</v>
      </c>
      <c r="B47" s="123"/>
      <c r="C47" s="123"/>
      <c r="D47" s="123"/>
      <c r="E47" s="123"/>
      <c r="F47" s="123"/>
      <c r="G47" s="123"/>
      <c r="I47" s="92"/>
      <c r="J47" s="92"/>
      <c r="K47" s="92"/>
    </row>
    <row r="48" spans="1:18" s="91" customFormat="1" ht="24" customHeight="1" x14ac:dyDescent="0.25">
      <c r="A48" s="123" t="s">
        <v>17</v>
      </c>
      <c r="B48" s="123"/>
      <c r="C48" s="123"/>
      <c r="D48" s="123"/>
      <c r="E48" s="123"/>
      <c r="F48" s="123"/>
      <c r="G48" s="123"/>
      <c r="I48" s="92"/>
      <c r="J48" s="92"/>
      <c r="K48" s="92"/>
    </row>
    <row r="49" spans="1:7" x14ac:dyDescent="0.25">
      <c r="A49" s="135" t="s">
        <v>52</v>
      </c>
      <c r="B49" s="134"/>
      <c r="C49" s="134"/>
      <c r="D49" s="134"/>
      <c r="E49" s="134"/>
      <c r="F49" s="134"/>
      <c r="G49" s="102"/>
    </row>
    <row r="50" spans="1:7" x14ac:dyDescent="0.25">
      <c r="A50" s="137" t="s">
        <v>154</v>
      </c>
      <c r="B50" s="137"/>
      <c r="C50" s="137"/>
      <c r="D50" s="137"/>
      <c r="E50" s="137"/>
      <c r="F50" s="137"/>
      <c r="G50" s="137"/>
    </row>
  </sheetData>
  <mergeCells count="19">
    <mergeCell ref="A47:G47"/>
    <mergeCell ref="B6:B7"/>
    <mergeCell ref="D6:D7"/>
    <mergeCell ref="A50:G50"/>
    <mergeCell ref="C6:C7"/>
    <mergeCell ref="A43:F43"/>
    <mergeCell ref="A49:F49"/>
    <mergeCell ref="A44:G44"/>
    <mergeCell ref="A45:G45"/>
    <mergeCell ref="A48:G48"/>
    <mergeCell ref="A46:G46"/>
    <mergeCell ref="A1:G1"/>
    <mergeCell ref="A2:G2"/>
    <mergeCell ref="A4:G4"/>
    <mergeCell ref="E6:E7"/>
    <mergeCell ref="F6:F7"/>
    <mergeCell ref="G6:G7"/>
    <mergeCell ref="A6:A7"/>
    <mergeCell ref="A3:G3"/>
  </mergeCells>
  <phoneticPr fontId="24" type="noConversion"/>
  <printOptions horizontalCentered="1"/>
  <pageMargins left="0.75" right="0.75" top="1" bottom="1" header="0.5" footer="0.5"/>
  <pageSetup scale="6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1"/>
  <sheetViews>
    <sheetView zoomScale="85" zoomScaleNormal="85" workbookViewId="0">
      <selection activeCell="A36" sqref="A36:F36"/>
    </sheetView>
  </sheetViews>
  <sheetFormatPr defaultColWidth="9.1796875" defaultRowHeight="12.5" x14ac:dyDescent="0.25"/>
  <cols>
    <col min="1" max="1" width="41.453125" customWidth="1"/>
    <col min="2" max="6" width="22.54296875" customWidth="1"/>
  </cols>
  <sheetData>
    <row r="1" spans="1:6" ht="18" customHeight="1" x14ac:dyDescent="0.25">
      <c r="A1" s="129" t="s">
        <v>23</v>
      </c>
      <c r="B1" s="129"/>
      <c r="C1" s="129"/>
      <c r="D1" s="129"/>
      <c r="E1" s="129"/>
      <c r="F1" s="129"/>
    </row>
    <row r="2" spans="1:6" ht="17.5" x14ac:dyDescent="0.25">
      <c r="A2" s="130" t="s">
        <v>1</v>
      </c>
      <c r="B2" s="130"/>
      <c r="C2" s="130"/>
      <c r="D2" s="130"/>
      <c r="E2" s="130"/>
      <c r="F2" s="130"/>
    </row>
    <row r="3" spans="1:6" ht="14.5" x14ac:dyDescent="0.25">
      <c r="A3" s="131" t="s">
        <v>24</v>
      </c>
      <c r="B3" s="131"/>
      <c r="C3" s="131"/>
      <c r="D3" s="131"/>
      <c r="E3" s="131"/>
      <c r="F3" s="131"/>
    </row>
    <row r="4" spans="1:6" ht="12" customHeight="1" x14ac:dyDescent="0.25">
      <c r="A4" s="1"/>
      <c r="B4" s="1"/>
      <c r="C4" s="1"/>
      <c r="D4" s="1"/>
      <c r="E4" s="1"/>
      <c r="F4" s="1"/>
    </row>
    <row r="5" spans="1:6" ht="31.5" customHeight="1" x14ac:dyDescent="0.25">
      <c r="A5" s="132" t="s">
        <v>25</v>
      </c>
      <c r="B5" s="126" t="s">
        <v>7</v>
      </c>
      <c r="C5" s="126" t="s">
        <v>8</v>
      </c>
      <c r="D5" s="126" t="s">
        <v>9</v>
      </c>
      <c r="E5" s="126" t="s">
        <v>10</v>
      </c>
      <c r="F5" s="128" t="s">
        <v>11</v>
      </c>
    </row>
    <row r="6" spans="1:6" ht="15.75" customHeight="1" x14ac:dyDescent="0.25">
      <c r="A6" s="132"/>
      <c r="B6" s="133"/>
      <c r="C6" s="126"/>
      <c r="D6" s="126"/>
      <c r="E6" s="126"/>
      <c r="F6" s="128"/>
    </row>
    <row r="7" spans="1:6" x14ac:dyDescent="0.25">
      <c r="A7" s="5" t="s">
        <v>26</v>
      </c>
      <c r="B7" s="113">
        <v>16200</v>
      </c>
      <c r="C7" s="113">
        <v>8224</v>
      </c>
      <c r="D7" s="113">
        <v>5405</v>
      </c>
      <c r="E7" s="113">
        <v>62</v>
      </c>
      <c r="F7" s="113">
        <v>2508</v>
      </c>
    </row>
    <row r="8" spans="1:6" x14ac:dyDescent="0.25">
      <c r="A8" s="5" t="s">
        <v>27</v>
      </c>
      <c r="B8" s="114">
        <v>22</v>
      </c>
      <c r="C8" s="114">
        <v>16</v>
      </c>
      <c r="D8" s="114">
        <v>3</v>
      </c>
      <c r="E8" s="114" t="s">
        <v>28</v>
      </c>
      <c r="F8" s="114">
        <v>4</v>
      </c>
    </row>
    <row r="9" spans="1:6" x14ac:dyDescent="0.25">
      <c r="A9" s="5" t="s">
        <v>29</v>
      </c>
      <c r="B9" s="114">
        <v>5</v>
      </c>
      <c r="C9" s="114" t="s">
        <v>30</v>
      </c>
      <c r="D9" s="114">
        <v>1</v>
      </c>
      <c r="E9" s="114" t="s">
        <v>28</v>
      </c>
      <c r="F9" s="114">
        <v>4</v>
      </c>
    </row>
    <row r="10" spans="1:6" x14ac:dyDescent="0.25">
      <c r="A10" s="5" t="s">
        <v>31</v>
      </c>
      <c r="B10" s="114">
        <v>148890</v>
      </c>
      <c r="C10" s="114">
        <v>86426</v>
      </c>
      <c r="D10" s="114">
        <v>47760</v>
      </c>
      <c r="E10" s="114">
        <v>3278</v>
      </c>
      <c r="F10" s="114">
        <v>11426</v>
      </c>
    </row>
    <row r="11" spans="1:6" x14ac:dyDescent="0.25">
      <c r="A11" s="5" t="s">
        <v>32</v>
      </c>
      <c r="B11" s="114">
        <v>433495</v>
      </c>
      <c r="C11" s="114">
        <v>332350</v>
      </c>
      <c r="D11" s="114">
        <v>83231</v>
      </c>
      <c r="E11" s="114">
        <v>6137</v>
      </c>
      <c r="F11" s="114">
        <v>11776</v>
      </c>
    </row>
    <row r="12" spans="1:6" x14ac:dyDescent="0.25">
      <c r="A12" s="5" t="s">
        <v>33</v>
      </c>
      <c r="B12" s="114">
        <v>814959</v>
      </c>
      <c r="C12" s="114">
        <v>464872</v>
      </c>
      <c r="D12" s="114">
        <v>285028</v>
      </c>
      <c r="E12" s="114">
        <v>17862</v>
      </c>
      <c r="F12" s="114">
        <v>47197</v>
      </c>
    </row>
    <row r="13" spans="1:6" x14ac:dyDescent="0.25">
      <c r="A13" s="5" t="s">
        <v>34</v>
      </c>
      <c r="B13" s="114">
        <v>147831</v>
      </c>
      <c r="C13" s="114">
        <v>63131</v>
      </c>
      <c r="D13" s="114">
        <v>76275</v>
      </c>
      <c r="E13" s="114">
        <v>5036</v>
      </c>
      <c r="F13" s="114">
        <v>3388</v>
      </c>
    </row>
    <row r="14" spans="1:6" x14ac:dyDescent="0.25">
      <c r="A14" s="5" t="s">
        <v>35</v>
      </c>
      <c r="B14" s="114">
        <v>629845</v>
      </c>
      <c r="C14" s="114">
        <v>279296</v>
      </c>
      <c r="D14" s="114">
        <v>285203</v>
      </c>
      <c r="E14" s="114">
        <v>33580</v>
      </c>
      <c r="F14" s="114">
        <v>31767</v>
      </c>
    </row>
    <row r="15" spans="1:6" x14ac:dyDescent="0.25">
      <c r="A15" s="5" t="s">
        <v>36</v>
      </c>
      <c r="B15" s="114">
        <v>14285</v>
      </c>
      <c r="C15" s="114">
        <v>10029</v>
      </c>
      <c r="D15" s="114">
        <v>3204</v>
      </c>
      <c r="E15" s="114">
        <v>118</v>
      </c>
      <c r="F15" s="114">
        <v>934</v>
      </c>
    </row>
    <row r="16" spans="1:6" x14ac:dyDescent="0.25">
      <c r="A16" s="5" t="s">
        <v>37</v>
      </c>
      <c r="B16" s="114">
        <v>3528734</v>
      </c>
      <c r="C16" s="114">
        <v>2495583</v>
      </c>
      <c r="D16" s="114">
        <v>827250</v>
      </c>
      <c r="E16" s="114">
        <v>92429</v>
      </c>
      <c r="F16" s="114">
        <v>113473</v>
      </c>
    </row>
    <row r="17" spans="1:11" x14ac:dyDescent="0.25">
      <c r="A17" s="5" t="s">
        <v>38</v>
      </c>
      <c r="B17" s="114">
        <v>343385</v>
      </c>
      <c r="C17" s="114">
        <v>43249</v>
      </c>
      <c r="D17" s="114">
        <v>207908</v>
      </c>
      <c r="E17" s="114">
        <v>17606</v>
      </c>
      <c r="F17" s="114">
        <v>74622</v>
      </c>
    </row>
    <row r="18" spans="1:11" x14ac:dyDescent="0.25">
      <c r="A18" s="104" t="s">
        <v>39</v>
      </c>
      <c r="B18" s="114">
        <v>70836</v>
      </c>
      <c r="C18" s="114">
        <v>16700</v>
      </c>
      <c r="D18" s="114">
        <v>13453</v>
      </c>
      <c r="E18" s="114">
        <v>37458</v>
      </c>
      <c r="F18" s="114">
        <v>3226</v>
      </c>
    </row>
    <row r="19" spans="1:11" x14ac:dyDescent="0.25">
      <c r="A19" s="5" t="s">
        <v>40</v>
      </c>
      <c r="B19" s="114">
        <v>48914</v>
      </c>
      <c r="C19" s="114">
        <v>23405</v>
      </c>
      <c r="D19" s="114">
        <v>7825</v>
      </c>
      <c r="E19" s="114">
        <v>13765</v>
      </c>
      <c r="F19" s="114">
        <v>3919</v>
      </c>
    </row>
    <row r="20" spans="1:11" ht="12.75" customHeight="1" x14ac:dyDescent="0.25">
      <c r="A20" s="5" t="s">
        <v>41</v>
      </c>
      <c r="B20" s="114">
        <v>241</v>
      </c>
      <c r="C20" s="114">
        <v>15</v>
      </c>
      <c r="D20" s="114">
        <v>226</v>
      </c>
      <c r="E20" s="114" t="s">
        <v>30</v>
      </c>
      <c r="F20" s="114" t="s">
        <v>28</v>
      </c>
    </row>
    <row r="21" spans="1:11" x14ac:dyDescent="0.25">
      <c r="A21" s="104" t="s">
        <v>42</v>
      </c>
      <c r="B21" s="114">
        <v>1285410</v>
      </c>
      <c r="C21" s="114">
        <v>780179</v>
      </c>
      <c r="D21" s="114">
        <v>376223</v>
      </c>
      <c r="E21" s="114">
        <v>113677</v>
      </c>
      <c r="F21" s="114">
        <v>15331</v>
      </c>
    </row>
    <row r="22" spans="1:11" x14ac:dyDescent="0.25">
      <c r="A22" s="5" t="s">
        <v>43</v>
      </c>
      <c r="B22" s="114">
        <v>60141</v>
      </c>
      <c r="C22" s="114">
        <v>19695</v>
      </c>
      <c r="D22" s="114">
        <v>39421</v>
      </c>
      <c r="E22" s="114">
        <v>2</v>
      </c>
      <c r="F22" s="114">
        <v>1022</v>
      </c>
    </row>
    <row r="23" spans="1:11" x14ac:dyDescent="0.25">
      <c r="A23" s="5" t="s">
        <v>44</v>
      </c>
      <c r="B23" s="114">
        <v>356372</v>
      </c>
      <c r="C23" s="114">
        <v>129173</v>
      </c>
      <c r="D23" s="114">
        <v>203265</v>
      </c>
      <c r="E23" s="114">
        <v>5383</v>
      </c>
      <c r="F23" s="114">
        <v>18552</v>
      </c>
    </row>
    <row r="24" spans="1:11" x14ac:dyDescent="0.25">
      <c r="A24" s="5" t="s">
        <v>45</v>
      </c>
      <c r="B24" s="114">
        <v>94074</v>
      </c>
      <c r="C24" s="114" t="s">
        <v>28</v>
      </c>
      <c r="D24" s="114">
        <v>94074</v>
      </c>
      <c r="E24" s="114" t="s">
        <v>28</v>
      </c>
      <c r="F24" s="114" t="s">
        <v>28</v>
      </c>
    </row>
    <row r="25" spans="1:11" x14ac:dyDescent="0.25">
      <c r="A25" s="5" t="s">
        <v>46</v>
      </c>
      <c r="B25" s="114">
        <v>246</v>
      </c>
      <c r="C25" s="114" t="s">
        <v>28</v>
      </c>
      <c r="D25" s="114">
        <v>246</v>
      </c>
      <c r="E25" s="114" t="s">
        <v>28</v>
      </c>
      <c r="F25" s="114" t="s">
        <v>28</v>
      </c>
    </row>
    <row r="26" spans="1:11" x14ac:dyDescent="0.25">
      <c r="A26" s="5" t="s">
        <v>47</v>
      </c>
      <c r="B26" s="114" t="s">
        <v>30</v>
      </c>
      <c r="C26" s="114" t="s">
        <v>28</v>
      </c>
      <c r="D26" s="114" t="s">
        <v>30</v>
      </c>
      <c r="E26" s="114" t="s">
        <v>28</v>
      </c>
      <c r="F26" s="114" t="s">
        <v>28</v>
      </c>
    </row>
    <row r="27" spans="1:11" ht="14.5" thickBot="1" x14ac:dyDescent="0.35">
      <c r="A27" s="72" t="s">
        <v>48</v>
      </c>
      <c r="B27" s="73">
        <v>7993885</v>
      </c>
      <c r="C27" s="73">
        <v>4752342</v>
      </c>
      <c r="D27" s="73">
        <v>2556002</v>
      </c>
      <c r="E27" s="73">
        <v>346392</v>
      </c>
      <c r="F27" s="73">
        <v>339149</v>
      </c>
    </row>
    <row r="28" spans="1:11" ht="13.5" customHeight="1" x14ac:dyDescent="0.3">
      <c r="B28" s="7"/>
      <c r="E28" s="71"/>
      <c r="F28" s="71"/>
    </row>
    <row r="29" spans="1:11" ht="36.75" customHeight="1" x14ac:dyDescent="0.3">
      <c r="A29" s="123" t="s">
        <v>49</v>
      </c>
      <c r="B29" s="123"/>
      <c r="C29" s="123"/>
      <c r="D29" s="123"/>
      <c r="E29" s="123"/>
      <c r="F29" s="123"/>
      <c r="G29" s="93"/>
      <c r="I29" s="6"/>
      <c r="J29" s="6"/>
      <c r="K29" s="6"/>
    </row>
    <row r="30" spans="1:11" s="91" customFormat="1" ht="13.5" customHeight="1" x14ac:dyDescent="0.25">
      <c r="A30" s="123" t="s">
        <v>50</v>
      </c>
      <c r="B30" s="123"/>
      <c r="C30" s="123"/>
      <c r="D30" s="123"/>
      <c r="E30" s="123"/>
      <c r="F30" s="123"/>
      <c r="G30" s="94"/>
      <c r="I30" s="92"/>
      <c r="J30" s="92"/>
      <c r="K30" s="92"/>
    </row>
    <row r="31" spans="1:11" s="91" customFormat="1" ht="13.5" customHeight="1" x14ac:dyDescent="0.25">
      <c r="A31" s="123" t="s">
        <v>15</v>
      </c>
      <c r="B31" s="123"/>
      <c r="C31" s="123"/>
      <c r="D31" s="123"/>
      <c r="E31" s="123"/>
      <c r="F31" s="123"/>
      <c r="G31" s="94"/>
      <c r="I31" s="92"/>
      <c r="J31" s="92"/>
      <c r="K31" s="92"/>
    </row>
    <row r="32" spans="1:11" s="91" customFormat="1" ht="13.5" customHeight="1" x14ac:dyDescent="0.25">
      <c r="A32" s="123" t="s">
        <v>16</v>
      </c>
      <c r="B32" s="123"/>
      <c r="C32" s="123"/>
      <c r="D32" s="123"/>
      <c r="E32" s="123"/>
      <c r="F32" s="123"/>
      <c r="G32" s="94"/>
      <c r="I32" s="92"/>
      <c r="J32" s="92"/>
      <c r="K32" s="92"/>
    </row>
    <row r="33" spans="1:6" ht="15" customHeight="1" x14ac:dyDescent="0.25">
      <c r="A33" s="123" t="s">
        <v>14</v>
      </c>
      <c r="B33" s="123"/>
      <c r="C33" s="123"/>
      <c r="D33" s="123"/>
      <c r="E33" s="123"/>
      <c r="F33" s="123"/>
    </row>
    <row r="34" spans="1:6" ht="15" customHeight="1" x14ac:dyDescent="0.25">
      <c r="A34" s="122" t="s">
        <v>51</v>
      </c>
      <c r="B34" s="122"/>
      <c r="C34" s="122"/>
      <c r="D34" s="122"/>
      <c r="E34" s="122"/>
      <c r="F34" s="122"/>
    </row>
    <row r="35" spans="1:6" x14ac:dyDescent="0.25">
      <c r="A35" s="127" t="s">
        <v>52</v>
      </c>
      <c r="B35" s="124"/>
      <c r="C35" s="124"/>
      <c r="D35" s="124"/>
      <c r="E35" s="124"/>
      <c r="F35" s="124"/>
    </row>
    <row r="36" spans="1:6" x14ac:dyDescent="0.25">
      <c r="A36" s="124" t="s">
        <v>154</v>
      </c>
      <c r="B36" s="124"/>
      <c r="C36" s="124"/>
      <c r="D36" s="124"/>
      <c r="E36" s="124"/>
      <c r="F36" s="124"/>
    </row>
    <row r="37" spans="1:6" x14ac:dyDescent="0.25">
      <c r="B37" s="6"/>
      <c r="C37" s="6"/>
      <c r="D37" s="6"/>
      <c r="E37" s="6"/>
      <c r="F37" s="6"/>
    </row>
    <row r="38" spans="1:6" x14ac:dyDescent="0.25">
      <c r="B38" s="6"/>
      <c r="D38" s="6"/>
      <c r="E38" s="6"/>
      <c r="F38" s="6"/>
    </row>
    <row r="39" spans="1:6" x14ac:dyDescent="0.25">
      <c r="B39" s="6"/>
      <c r="C39" s="6"/>
      <c r="D39" s="6"/>
      <c r="E39" s="6"/>
      <c r="F39" s="6"/>
    </row>
    <row r="40" spans="1:6" x14ac:dyDescent="0.25">
      <c r="B40" s="6"/>
      <c r="C40" s="6"/>
      <c r="D40" s="6"/>
      <c r="E40" s="6"/>
      <c r="F40" s="6"/>
    </row>
    <row r="41" spans="1:6" x14ac:dyDescent="0.25">
      <c r="B41" s="6"/>
      <c r="C41" s="6"/>
      <c r="D41" s="6"/>
      <c r="E41" s="6"/>
      <c r="F41" s="6"/>
    </row>
    <row r="42" spans="1:6" x14ac:dyDescent="0.25">
      <c r="B42" s="6"/>
      <c r="C42" s="6"/>
      <c r="D42" s="6"/>
      <c r="E42" s="6"/>
      <c r="F42" s="6"/>
    </row>
    <row r="43" spans="1:6" x14ac:dyDescent="0.25">
      <c r="B43" s="6"/>
      <c r="C43" s="6"/>
      <c r="D43" s="6"/>
      <c r="E43" s="6"/>
      <c r="F43" s="6"/>
    </row>
    <row r="44" spans="1:6" x14ac:dyDescent="0.25">
      <c r="B44" s="6"/>
      <c r="C44" s="6"/>
    </row>
    <row r="45" spans="1:6" x14ac:dyDescent="0.25">
      <c r="B45" s="6"/>
      <c r="C45" s="6"/>
      <c r="D45" s="6"/>
      <c r="E45" s="6"/>
      <c r="F45" s="6"/>
    </row>
    <row r="46" spans="1:6" x14ac:dyDescent="0.25">
      <c r="B46" s="6"/>
      <c r="C46" s="6"/>
      <c r="D46" s="6"/>
      <c r="E46" s="6"/>
      <c r="F46" s="6"/>
    </row>
    <row r="47" spans="1:6" x14ac:dyDescent="0.25">
      <c r="B47" s="6"/>
      <c r="C47" s="6"/>
    </row>
    <row r="48" spans="1:6" x14ac:dyDescent="0.25">
      <c r="B48" s="6"/>
      <c r="C48" s="6"/>
      <c r="D48" s="6"/>
      <c r="E48" s="6"/>
      <c r="F48" s="6"/>
    </row>
    <row r="49" spans="2:6" x14ac:dyDescent="0.25">
      <c r="B49" s="6"/>
      <c r="D49" s="6"/>
      <c r="E49" s="6"/>
      <c r="F49" s="6"/>
    </row>
    <row r="50" spans="2:6" x14ac:dyDescent="0.25">
      <c r="B50" s="6"/>
      <c r="C50" s="6"/>
      <c r="D50" s="6"/>
      <c r="E50" s="6"/>
      <c r="F50" s="6"/>
    </row>
    <row r="51" spans="2:6" x14ac:dyDescent="0.25">
      <c r="B51" s="6"/>
      <c r="C51" s="6"/>
      <c r="D51" s="6"/>
      <c r="E51" s="6"/>
      <c r="F51" s="6"/>
    </row>
  </sheetData>
  <mergeCells count="17">
    <mergeCell ref="A1:F1"/>
    <mergeCell ref="A2:F2"/>
    <mergeCell ref="A3:F3"/>
    <mergeCell ref="A5:A6"/>
    <mergeCell ref="B5:B6"/>
    <mergeCell ref="A36:F36"/>
    <mergeCell ref="C5:C6"/>
    <mergeCell ref="D5:D6"/>
    <mergeCell ref="E5:E6"/>
    <mergeCell ref="A35:F35"/>
    <mergeCell ref="F5:F6"/>
    <mergeCell ref="A33:F33"/>
    <mergeCell ref="A29:F29"/>
    <mergeCell ref="A30:F30"/>
    <mergeCell ref="A32:F32"/>
    <mergeCell ref="A34:F34"/>
    <mergeCell ref="A31:F31"/>
  </mergeCells>
  <phoneticPr fontId="11" type="noConversion"/>
  <printOptions horizontalCentered="1"/>
  <pageMargins left="0.75" right="0.75" top="1" bottom="1" header="0.5" footer="0.5"/>
  <pageSetup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V197"/>
  <sheetViews>
    <sheetView topLeftCell="A6" zoomScale="80" zoomScaleNormal="80" workbookViewId="0">
      <selection activeCell="A31" sqref="A31:F31"/>
    </sheetView>
  </sheetViews>
  <sheetFormatPr defaultColWidth="9.1796875" defaultRowHeight="12.5" x14ac:dyDescent="0.25"/>
  <cols>
    <col min="1" max="1" width="22.54296875" customWidth="1"/>
    <col min="2" max="6" width="23.54296875" customWidth="1"/>
    <col min="7" max="7" width="13.54296875" customWidth="1"/>
    <col min="8" max="9" width="10.54296875" customWidth="1"/>
    <col min="10" max="10" width="13.54296875" customWidth="1"/>
    <col min="11" max="11" width="9.54296875" customWidth="1"/>
  </cols>
  <sheetData>
    <row r="1" spans="1:18" ht="18" x14ac:dyDescent="0.4">
      <c r="A1" s="120" t="s">
        <v>53</v>
      </c>
      <c r="B1" s="120"/>
      <c r="C1" s="120"/>
      <c r="D1" s="120"/>
      <c r="E1" s="120"/>
      <c r="F1" s="120"/>
      <c r="G1" s="15"/>
      <c r="H1" s="15"/>
      <c r="I1" s="15"/>
      <c r="J1" s="15"/>
    </row>
    <row r="2" spans="1:18" ht="17.5" x14ac:dyDescent="0.35">
      <c r="A2" s="121" t="s">
        <v>54</v>
      </c>
      <c r="B2" s="121"/>
      <c r="C2" s="121"/>
      <c r="D2" s="121"/>
      <c r="E2" s="121"/>
      <c r="F2" s="121"/>
      <c r="G2" s="16"/>
      <c r="H2" s="16"/>
      <c r="I2" s="16"/>
      <c r="J2" s="16"/>
    </row>
    <row r="3" spans="1:18" ht="0.75" customHeight="1" x14ac:dyDescent="0.35">
      <c r="A3" s="121"/>
      <c r="B3" s="121"/>
      <c r="C3" s="121"/>
      <c r="D3" s="121"/>
      <c r="E3" s="121"/>
      <c r="F3" s="121"/>
      <c r="G3" s="16"/>
      <c r="H3" s="16"/>
      <c r="I3" s="16"/>
      <c r="J3" s="16"/>
    </row>
    <row r="4" spans="1:18" ht="12" customHeight="1" x14ac:dyDescent="0.25"/>
    <row r="5" spans="1:18" ht="16.5" customHeight="1" x14ac:dyDescent="0.25">
      <c r="A5" s="126" t="s">
        <v>55</v>
      </c>
      <c r="B5" s="126" t="s">
        <v>56</v>
      </c>
      <c r="C5" s="126" t="s">
        <v>8</v>
      </c>
      <c r="D5" s="126" t="s">
        <v>9</v>
      </c>
      <c r="E5" s="126" t="s">
        <v>10</v>
      </c>
      <c r="F5" s="126" t="s">
        <v>11</v>
      </c>
    </row>
    <row r="6" spans="1:18" ht="32.25" customHeight="1" x14ac:dyDescent="0.25">
      <c r="A6" s="126"/>
      <c r="B6" s="126"/>
      <c r="C6" s="126"/>
      <c r="D6" s="126"/>
      <c r="E6" s="126"/>
      <c r="F6" s="126"/>
    </row>
    <row r="7" spans="1:18" ht="18" customHeight="1" x14ac:dyDescent="0.3">
      <c r="A7" s="8" t="s">
        <v>7</v>
      </c>
      <c r="B7" s="9">
        <v>9479</v>
      </c>
      <c r="C7" s="9">
        <v>4992</v>
      </c>
      <c r="D7" s="9">
        <v>1267</v>
      </c>
      <c r="E7" s="9">
        <v>2724</v>
      </c>
      <c r="F7" s="40">
        <v>496</v>
      </c>
      <c r="N7" s="6"/>
      <c r="O7" s="6"/>
      <c r="P7" s="6"/>
      <c r="Q7" s="6"/>
      <c r="R7" s="6"/>
    </row>
    <row r="8" spans="1:18" ht="18" customHeight="1" x14ac:dyDescent="0.3">
      <c r="A8" s="14" t="s">
        <v>57</v>
      </c>
      <c r="B8" s="50">
        <v>2648</v>
      </c>
      <c r="C8" s="50">
        <v>1491</v>
      </c>
      <c r="D8" s="50">
        <v>223</v>
      </c>
      <c r="E8" s="50">
        <v>714</v>
      </c>
      <c r="F8" s="51">
        <v>220</v>
      </c>
      <c r="N8" s="6"/>
      <c r="O8" s="6"/>
      <c r="P8" s="6"/>
      <c r="Q8" s="6"/>
      <c r="R8" s="6"/>
    </row>
    <row r="9" spans="1:18" ht="18" customHeight="1" x14ac:dyDescent="0.3">
      <c r="A9" s="11" t="s">
        <v>58</v>
      </c>
      <c r="B9" s="52">
        <v>1477</v>
      </c>
      <c r="C9" s="52">
        <v>665</v>
      </c>
      <c r="D9" s="52">
        <v>286</v>
      </c>
      <c r="E9" s="52">
        <v>439</v>
      </c>
      <c r="F9" s="53">
        <v>87</v>
      </c>
      <c r="N9" s="6"/>
      <c r="O9" s="6"/>
      <c r="P9" s="6"/>
      <c r="Q9" s="6"/>
      <c r="R9" s="6"/>
    </row>
    <row r="10" spans="1:18" ht="18" customHeight="1" x14ac:dyDescent="0.3">
      <c r="A10" s="12" t="s">
        <v>59</v>
      </c>
      <c r="B10" s="52">
        <v>2521</v>
      </c>
      <c r="C10" s="52">
        <v>1057</v>
      </c>
      <c r="D10" s="52">
        <v>729</v>
      </c>
      <c r="E10" s="52">
        <v>611</v>
      </c>
      <c r="F10" s="53">
        <v>124</v>
      </c>
      <c r="N10" s="6"/>
      <c r="O10" s="6"/>
      <c r="P10" s="6"/>
      <c r="Q10" s="6"/>
      <c r="R10" s="6"/>
    </row>
    <row r="11" spans="1:18" ht="18" customHeight="1" x14ac:dyDescent="0.3">
      <c r="A11" s="12" t="s">
        <v>60</v>
      </c>
      <c r="B11" s="52">
        <v>2167</v>
      </c>
      <c r="C11" s="52">
        <v>1317</v>
      </c>
      <c r="D11" s="52">
        <v>29</v>
      </c>
      <c r="E11" s="52">
        <v>760</v>
      </c>
      <c r="F11" s="53">
        <v>61</v>
      </c>
      <c r="N11" s="6"/>
      <c r="O11" s="6"/>
      <c r="P11" s="6"/>
      <c r="Q11" s="6"/>
      <c r="R11" s="6"/>
    </row>
    <row r="12" spans="1:18" ht="18" customHeight="1" x14ac:dyDescent="0.3">
      <c r="A12" s="10" t="s">
        <v>61</v>
      </c>
      <c r="B12" s="52">
        <v>337</v>
      </c>
      <c r="C12" s="52">
        <v>226</v>
      </c>
      <c r="D12" s="52" t="s">
        <v>28</v>
      </c>
      <c r="E12" s="52">
        <v>109</v>
      </c>
      <c r="F12" s="53">
        <v>2</v>
      </c>
      <c r="N12" s="6"/>
      <c r="O12" s="6"/>
      <c r="P12" s="6"/>
      <c r="Q12" s="6"/>
      <c r="R12" s="6"/>
    </row>
    <row r="13" spans="1:18" ht="18" customHeight="1" x14ac:dyDescent="0.3">
      <c r="A13" s="10" t="s">
        <v>62</v>
      </c>
      <c r="B13" s="52">
        <v>164</v>
      </c>
      <c r="C13" s="52">
        <v>119</v>
      </c>
      <c r="D13" s="52" t="s">
        <v>28</v>
      </c>
      <c r="E13" s="52">
        <v>43</v>
      </c>
      <c r="F13" s="53">
        <v>2</v>
      </c>
      <c r="N13" s="6"/>
      <c r="O13" s="6"/>
      <c r="P13" s="6"/>
      <c r="Q13" s="6"/>
      <c r="R13" s="6"/>
    </row>
    <row r="14" spans="1:18" ht="18" customHeight="1" x14ac:dyDescent="0.3">
      <c r="A14" s="10" t="s">
        <v>63</v>
      </c>
      <c r="B14" s="52">
        <v>54</v>
      </c>
      <c r="C14" s="52">
        <v>46</v>
      </c>
      <c r="D14" s="52" t="s">
        <v>28</v>
      </c>
      <c r="E14" s="52">
        <v>8</v>
      </c>
      <c r="F14" s="53" t="s">
        <v>28</v>
      </c>
      <c r="N14" s="6"/>
      <c r="O14" s="6"/>
      <c r="P14" s="6"/>
      <c r="Q14" s="6"/>
      <c r="R14" s="6"/>
    </row>
    <row r="15" spans="1:18" ht="18" customHeight="1" x14ac:dyDescent="0.3">
      <c r="A15" s="10" t="s">
        <v>64</v>
      </c>
      <c r="B15" s="52">
        <v>18</v>
      </c>
      <c r="C15" s="52">
        <v>9</v>
      </c>
      <c r="D15" s="52" t="s">
        <v>28</v>
      </c>
      <c r="E15" s="52">
        <v>9</v>
      </c>
      <c r="F15" s="53" t="s">
        <v>28</v>
      </c>
      <c r="N15" s="6"/>
      <c r="O15" s="6"/>
      <c r="P15" s="6"/>
      <c r="Q15" s="6"/>
      <c r="R15" s="6"/>
    </row>
    <row r="16" spans="1:18" ht="18" customHeight="1" thickBot="1" x14ac:dyDescent="0.35">
      <c r="A16" s="74" t="s">
        <v>65</v>
      </c>
      <c r="B16" s="75">
        <v>93</v>
      </c>
      <c r="C16" s="75">
        <v>62</v>
      </c>
      <c r="D16" s="75" t="s">
        <v>28</v>
      </c>
      <c r="E16" s="75">
        <v>31</v>
      </c>
      <c r="F16" s="76" t="s">
        <v>28</v>
      </c>
      <c r="N16" s="6"/>
      <c r="O16" s="6"/>
      <c r="P16" s="6"/>
      <c r="Q16" s="6"/>
      <c r="R16" s="6"/>
    </row>
    <row r="17" spans="1:256" ht="18" customHeight="1" x14ac:dyDescent="0.3">
      <c r="A17" s="112" t="s">
        <v>66</v>
      </c>
      <c r="B17" s="52"/>
      <c r="C17" s="52"/>
      <c r="D17" s="52"/>
      <c r="E17" s="52"/>
      <c r="F17" s="53"/>
      <c r="N17" s="6"/>
      <c r="O17" s="6"/>
      <c r="P17" s="6"/>
      <c r="Q17" s="6"/>
      <c r="R17" s="6"/>
    </row>
    <row r="18" spans="1:256" ht="18" customHeight="1" x14ac:dyDescent="0.3">
      <c r="A18" s="10" t="s">
        <v>67</v>
      </c>
      <c r="B18" s="52"/>
      <c r="C18" s="52"/>
      <c r="D18" s="52"/>
      <c r="E18" s="52"/>
      <c r="F18" s="53"/>
      <c r="N18" s="6"/>
      <c r="O18" s="6"/>
      <c r="P18" s="6"/>
      <c r="Q18" s="6"/>
      <c r="R18" s="6"/>
    </row>
    <row r="19" spans="1:256" ht="14.15" customHeight="1" x14ac:dyDescent="0.3">
      <c r="A19" s="10" t="s">
        <v>68</v>
      </c>
      <c r="B19" s="52"/>
      <c r="C19" s="52"/>
      <c r="D19" s="52"/>
      <c r="E19" s="52"/>
      <c r="F19" s="53"/>
      <c r="N19" s="6"/>
      <c r="O19" s="6"/>
      <c r="P19" s="6"/>
      <c r="Q19" s="6"/>
      <c r="R19" s="6"/>
    </row>
    <row r="20" spans="1:256" ht="14.15" customHeight="1" x14ac:dyDescent="0.3">
      <c r="A20" s="10" t="s">
        <v>69</v>
      </c>
      <c r="B20" s="52">
        <v>20.67</v>
      </c>
      <c r="C20" s="52">
        <v>26.42</v>
      </c>
      <c r="D20" s="52">
        <v>1.86</v>
      </c>
      <c r="E20" s="52">
        <v>22.09</v>
      </c>
      <c r="F20" s="53">
        <v>3.01</v>
      </c>
      <c r="N20" s="6"/>
      <c r="O20" s="6"/>
      <c r="P20" s="6"/>
      <c r="Q20" s="6"/>
      <c r="R20" s="6"/>
    </row>
    <row r="21" spans="1:256" ht="18" customHeight="1" x14ac:dyDescent="0.3">
      <c r="A21" s="10" t="s">
        <v>70</v>
      </c>
      <c r="B21" s="52"/>
      <c r="C21" s="52"/>
      <c r="D21" s="52"/>
      <c r="E21" s="52"/>
      <c r="F21" s="53"/>
      <c r="N21" s="6"/>
      <c r="O21" s="6"/>
      <c r="P21" s="6"/>
      <c r="Q21" s="6"/>
      <c r="R21" s="6"/>
    </row>
    <row r="22" spans="1:256" ht="14.15" customHeight="1" x14ac:dyDescent="0.3">
      <c r="A22" s="10" t="s">
        <v>68</v>
      </c>
      <c r="B22" s="52"/>
      <c r="C22" s="52"/>
      <c r="D22" s="52"/>
      <c r="E22" s="52"/>
      <c r="F22" s="53"/>
      <c r="N22" s="6"/>
      <c r="O22" s="6"/>
      <c r="P22" s="6"/>
      <c r="Q22" s="6"/>
      <c r="R22" s="6"/>
    </row>
    <row r="23" spans="1:256" ht="14.15" customHeight="1" x14ac:dyDescent="0.3">
      <c r="A23" s="10" t="s">
        <v>69</v>
      </c>
      <c r="B23" s="52">
        <v>2</v>
      </c>
      <c r="C23" s="52">
        <v>2</v>
      </c>
      <c r="D23" s="52">
        <v>2</v>
      </c>
      <c r="E23" s="52">
        <v>2</v>
      </c>
      <c r="F23" s="53">
        <v>1</v>
      </c>
      <c r="N23" s="6"/>
      <c r="O23" s="6"/>
      <c r="P23" s="6"/>
      <c r="Q23" s="6"/>
      <c r="R23" s="6"/>
    </row>
    <row r="24" spans="1:256" ht="18" customHeight="1" x14ac:dyDescent="0.3">
      <c r="A24" s="10" t="s">
        <v>71</v>
      </c>
      <c r="B24" s="52"/>
      <c r="C24" s="52"/>
      <c r="D24" s="52"/>
      <c r="E24" s="52"/>
      <c r="F24" s="53"/>
      <c r="N24" s="6"/>
      <c r="O24" s="6"/>
      <c r="P24" s="6"/>
      <c r="Q24" s="6"/>
      <c r="R24" s="6"/>
    </row>
    <row r="25" spans="1:256" ht="14.15" customHeight="1" x14ac:dyDescent="0.3">
      <c r="A25" s="10" t="s">
        <v>68</v>
      </c>
      <c r="B25" s="52"/>
      <c r="C25" s="52"/>
      <c r="D25" s="52"/>
      <c r="E25" s="52"/>
      <c r="F25" s="53"/>
      <c r="N25" s="6"/>
      <c r="O25" s="6"/>
      <c r="P25" s="6"/>
      <c r="Q25" s="6"/>
      <c r="R25" s="6"/>
    </row>
    <row r="26" spans="1:256" ht="15" customHeight="1" thickBot="1" x14ac:dyDescent="0.35">
      <c r="A26" s="74" t="s">
        <v>69</v>
      </c>
      <c r="B26" s="75">
        <v>2443</v>
      </c>
      <c r="C26" s="75">
        <v>2443</v>
      </c>
      <c r="D26" s="75">
        <v>13</v>
      </c>
      <c r="E26" s="75">
        <v>2382</v>
      </c>
      <c r="F26" s="76">
        <v>133</v>
      </c>
      <c r="N26" s="6"/>
      <c r="O26" s="6"/>
      <c r="P26" s="6"/>
      <c r="Q26" s="6"/>
      <c r="R26" s="6"/>
    </row>
    <row r="27" spans="1:256" ht="13" x14ac:dyDescent="0.25">
      <c r="A27" s="57"/>
      <c r="B27" s="57"/>
      <c r="C27" s="57"/>
      <c r="D27" s="57"/>
      <c r="E27" s="57"/>
      <c r="F27" s="57"/>
      <c r="G27" s="57"/>
      <c r="H27" s="57"/>
      <c r="I27" s="57"/>
      <c r="J27" s="57"/>
    </row>
    <row r="28" spans="1:256" ht="34.5" customHeight="1" x14ac:dyDescent="0.25">
      <c r="A28" s="123" t="s">
        <v>72</v>
      </c>
      <c r="B28" s="136"/>
      <c r="C28" s="136"/>
      <c r="D28" s="136"/>
      <c r="E28" s="136"/>
      <c r="F28" s="136"/>
      <c r="G28" s="57"/>
      <c r="H28" s="57"/>
      <c r="I28" s="57"/>
      <c r="J28" s="57"/>
    </row>
    <row r="29" spans="1:256" ht="14" x14ac:dyDescent="0.3">
      <c r="A29" s="134" t="s">
        <v>73</v>
      </c>
      <c r="B29" s="134"/>
      <c r="C29" s="134"/>
      <c r="D29" s="134"/>
      <c r="E29" s="134"/>
      <c r="F29" s="134"/>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row>
    <row r="30" spans="1:256" x14ac:dyDescent="0.25">
      <c r="A30" s="135" t="s">
        <v>52</v>
      </c>
      <c r="B30" s="134"/>
      <c r="C30" s="134"/>
      <c r="D30" s="134"/>
      <c r="E30" s="134"/>
      <c r="F30" s="134"/>
    </row>
    <row r="31" spans="1:256" x14ac:dyDescent="0.25">
      <c r="A31" s="134" t="s">
        <v>154</v>
      </c>
      <c r="B31" s="134"/>
      <c r="C31" s="134"/>
      <c r="D31" s="134"/>
      <c r="E31" s="134"/>
      <c r="F31" s="134"/>
    </row>
    <row r="32" spans="1:256" x14ac:dyDescent="0.25">
      <c r="A32" s="13"/>
      <c r="B32" s="6"/>
      <c r="C32" s="6"/>
      <c r="D32" s="6"/>
      <c r="E32" s="6"/>
      <c r="F32" s="6"/>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row r="45" spans="1:1" x14ac:dyDescent="0.25">
      <c r="A45" s="13"/>
    </row>
    <row r="46" spans="1:1" x14ac:dyDescent="0.25">
      <c r="A46" s="13"/>
    </row>
    <row r="47" spans="1:1" x14ac:dyDescent="0.25">
      <c r="A47" s="13"/>
    </row>
    <row r="48" spans="1:1"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row r="62" spans="1:1" x14ac:dyDescent="0.25">
      <c r="A62" s="13"/>
    </row>
    <row r="63" spans="1:1" x14ac:dyDescent="0.25">
      <c r="A63" s="13"/>
    </row>
    <row r="64" spans="1:1" x14ac:dyDescent="0.25">
      <c r="A64" s="13"/>
    </row>
    <row r="65" spans="1:1" x14ac:dyDescent="0.25">
      <c r="A65" s="13"/>
    </row>
    <row r="66" spans="1:1" x14ac:dyDescent="0.25">
      <c r="A66" s="13"/>
    </row>
    <row r="67" spans="1:1" x14ac:dyDescent="0.25">
      <c r="A67" s="13"/>
    </row>
    <row r="68" spans="1:1" x14ac:dyDescent="0.25">
      <c r="A68" s="13"/>
    </row>
    <row r="69" spans="1:1" x14ac:dyDescent="0.25">
      <c r="A69" s="13"/>
    </row>
    <row r="70" spans="1:1" x14ac:dyDescent="0.25">
      <c r="A70" s="13"/>
    </row>
    <row r="71" spans="1:1" x14ac:dyDescent="0.25">
      <c r="A71" s="13"/>
    </row>
    <row r="72" spans="1:1" x14ac:dyDescent="0.25">
      <c r="A72" s="13"/>
    </row>
    <row r="73" spans="1:1" x14ac:dyDescent="0.25">
      <c r="A73" s="13"/>
    </row>
    <row r="74" spans="1:1" x14ac:dyDescent="0.25">
      <c r="A74" s="13"/>
    </row>
    <row r="75" spans="1:1" x14ac:dyDescent="0.25">
      <c r="A75" s="13"/>
    </row>
    <row r="76" spans="1:1" x14ac:dyDescent="0.25">
      <c r="A76" s="13"/>
    </row>
    <row r="77" spans="1:1" x14ac:dyDescent="0.25">
      <c r="A77" s="13"/>
    </row>
    <row r="78" spans="1:1" x14ac:dyDescent="0.25">
      <c r="A78" s="13"/>
    </row>
    <row r="79" spans="1:1" x14ac:dyDescent="0.25">
      <c r="A79" s="13"/>
    </row>
    <row r="80" spans="1:1" x14ac:dyDescent="0.25">
      <c r="A80" s="13"/>
    </row>
    <row r="81" spans="1:1" x14ac:dyDescent="0.25">
      <c r="A81" s="13"/>
    </row>
    <row r="82" spans="1:1" x14ac:dyDescent="0.25">
      <c r="A82" s="13"/>
    </row>
    <row r="83" spans="1:1" x14ac:dyDescent="0.25">
      <c r="A83" s="13"/>
    </row>
    <row r="84" spans="1:1" x14ac:dyDescent="0.25">
      <c r="A84" s="13"/>
    </row>
    <row r="85" spans="1:1" x14ac:dyDescent="0.25">
      <c r="A85" s="13"/>
    </row>
    <row r="86" spans="1:1" x14ac:dyDescent="0.25">
      <c r="A86" s="13"/>
    </row>
    <row r="87" spans="1:1" x14ac:dyDescent="0.25">
      <c r="A87" s="13"/>
    </row>
    <row r="88" spans="1:1" x14ac:dyDescent="0.25">
      <c r="A88" s="13"/>
    </row>
    <row r="89" spans="1:1" x14ac:dyDescent="0.25">
      <c r="A89" s="13"/>
    </row>
    <row r="90" spans="1:1" x14ac:dyDescent="0.25">
      <c r="A90" s="13"/>
    </row>
    <row r="91" spans="1:1" x14ac:dyDescent="0.25">
      <c r="A91" s="13"/>
    </row>
    <row r="92" spans="1:1" x14ac:dyDescent="0.25">
      <c r="A92" s="13"/>
    </row>
    <row r="93" spans="1:1" x14ac:dyDescent="0.25">
      <c r="A93" s="13"/>
    </row>
    <row r="94" spans="1:1" x14ac:dyDescent="0.25">
      <c r="A94" s="13"/>
    </row>
    <row r="95" spans="1:1" x14ac:dyDescent="0.25">
      <c r="A95" s="13"/>
    </row>
    <row r="96" spans="1:1" x14ac:dyDescent="0.25">
      <c r="A96" s="13"/>
    </row>
    <row r="97" spans="1:1" x14ac:dyDescent="0.25">
      <c r="A97" s="13"/>
    </row>
    <row r="98" spans="1:1" x14ac:dyDescent="0.25">
      <c r="A98" s="13"/>
    </row>
    <row r="99" spans="1:1" x14ac:dyDescent="0.25">
      <c r="A99" s="13"/>
    </row>
    <row r="100" spans="1:1" x14ac:dyDescent="0.25">
      <c r="A100" s="13"/>
    </row>
    <row r="101" spans="1:1" x14ac:dyDescent="0.25">
      <c r="A101" s="13"/>
    </row>
    <row r="102" spans="1:1" x14ac:dyDescent="0.25">
      <c r="A102" s="13"/>
    </row>
    <row r="103" spans="1:1" x14ac:dyDescent="0.25">
      <c r="A103" s="13"/>
    </row>
    <row r="104" spans="1:1" x14ac:dyDescent="0.25">
      <c r="A104" s="13"/>
    </row>
    <row r="105" spans="1:1" x14ac:dyDescent="0.25">
      <c r="A105" s="13"/>
    </row>
    <row r="106" spans="1:1" x14ac:dyDescent="0.25">
      <c r="A106" s="13"/>
    </row>
    <row r="107" spans="1:1" x14ac:dyDescent="0.25">
      <c r="A107" s="13"/>
    </row>
    <row r="108" spans="1:1" x14ac:dyDescent="0.25">
      <c r="A108" s="13"/>
    </row>
    <row r="109" spans="1:1" x14ac:dyDescent="0.25">
      <c r="A109" s="13"/>
    </row>
    <row r="110" spans="1:1" x14ac:dyDescent="0.25">
      <c r="A110" s="13"/>
    </row>
    <row r="111" spans="1:1" x14ac:dyDescent="0.25">
      <c r="A111" s="13"/>
    </row>
    <row r="112" spans="1:1" x14ac:dyDescent="0.25">
      <c r="A112" s="13"/>
    </row>
    <row r="113" spans="1:1" x14ac:dyDescent="0.25">
      <c r="A113" s="13"/>
    </row>
    <row r="114" spans="1:1" x14ac:dyDescent="0.25">
      <c r="A114" s="13"/>
    </row>
    <row r="115" spans="1:1" x14ac:dyDescent="0.25">
      <c r="A115" s="13"/>
    </row>
    <row r="116" spans="1:1" x14ac:dyDescent="0.25">
      <c r="A116" s="13"/>
    </row>
    <row r="117" spans="1:1" x14ac:dyDescent="0.25">
      <c r="A117" s="13"/>
    </row>
    <row r="118" spans="1:1" x14ac:dyDescent="0.25">
      <c r="A118" s="13"/>
    </row>
    <row r="119" spans="1:1" x14ac:dyDescent="0.25">
      <c r="A119" s="13"/>
    </row>
    <row r="120" spans="1:1" x14ac:dyDescent="0.25">
      <c r="A120" s="13"/>
    </row>
    <row r="121" spans="1:1" x14ac:dyDescent="0.25">
      <c r="A121" s="13"/>
    </row>
    <row r="122" spans="1:1" x14ac:dyDescent="0.25">
      <c r="A122" s="13"/>
    </row>
    <row r="123" spans="1:1" x14ac:dyDescent="0.25">
      <c r="A123" s="13"/>
    </row>
    <row r="124" spans="1:1" x14ac:dyDescent="0.25">
      <c r="A124" s="13"/>
    </row>
    <row r="125" spans="1:1" x14ac:dyDescent="0.25">
      <c r="A125" s="13"/>
    </row>
    <row r="126" spans="1:1" x14ac:dyDescent="0.25">
      <c r="A126" s="13"/>
    </row>
    <row r="127" spans="1:1" x14ac:dyDescent="0.25">
      <c r="A127" s="13"/>
    </row>
    <row r="128" spans="1:1" x14ac:dyDescent="0.25">
      <c r="A128" s="13"/>
    </row>
    <row r="129" spans="1:1" x14ac:dyDescent="0.25">
      <c r="A129" s="13"/>
    </row>
    <row r="130" spans="1:1" x14ac:dyDescent="0.25">
      <c r="A130" s="13"/>
    </row>
    <row r="131" spans="1:1" x14ac:dyDescent="0.25">
      <c r="A131" s="13"/>
    </row>
    <row r="132" spans="1:1" x14ac:dyDescent="0.25">
      <c r="A132" s="13"/>
    </row>
    <row r="133" spans="1:1" x14ac:dyDescent="0.25">
      <c r="A133" s="13"/>
    </row>
    <row r="134" spans="1:1" x14ac:dyDescent="0.25">
      <c r="A134" s="13"/>
    </row>
    <row r="135" spans="1:1" x14ac:dyDescent="0.25">
      <c r="A135" s="13"/>
    </row>
    <row r="136" spans="1:1" x14ac:dyDescent="0.25">
      <c r="A136" s="13"/>
    </row>
    <row r="137" spans="1:1" x14ac:dyDescent="0.25">
      <c r="A137" s="13"/>
    </row>
    <row r="138" spans="1:1" x14ac:dyDescent="0.25">
      <c r="A138" s="13"/>
    </row>
    <row r="139" spans="1:1" x14ac:dyDescent="0.25">
      <c r="A139" s="13"/>
    </row>
    <row r="140" spans="1:1" x14ac:dyDescent="0.25">
      <c r="A140" s="13"/>
    </row>
    <row r="141" spans="1:1" x14ac:dyDescent="0.25">
      <c r="A141" s="13"/>
    </row>
    <row r="142" spans="1:1" x14ac:dyDescent="0.25">
      <c r="A142" s="13"/>
    </row>
    <row r="143" spans="1:1" x14ac:dyDescent="0.25">
      <c r="A143" s="13"/>
    </row>
    <row r="144" spans="1:1" x14ac:dyDescent="0.25">
      <c r="A144" s="13"/>
    </row>
    <row r="145" spans="1:1" x14ac:dyDescent="0.25">
      <c r="A145" s="13"/>
    </row>
    <row r="146" spans="1:1" x14ac:dyDescent="0.25">
      <c r="A146" s="13"/>
    </row>
    <row r="147" spans="1:1" x14ac:dyDescent="0.25">
      <c r="A147" s="13"/>
    </row>
    <row r="148" spans="1:1" x14ac:dyDescent="0.25">
      <c r="A148" s="13"/>
    </row>
    <row r="149" spans="1:1" x14ac:dyDescent="0.25">
      <c r="A149" s="13"/>
    </row>
    <row r="150" spans="1:1" x14ac:dyDescent="0.25">
      <c r="A150" s="13"/>
    </row>
    <row r="151" spans="1:1" x14ac:dyDescent="0.25">
      <c r="A151" s="13"/>
    </row>
    <row r="152" spans="1:1" x14ac:dyDescent="0.25">
      <c r="A152" s="13"/>
    </row>
    <row r="153" spans="1:1" x14ac:dyDescent="0.25">
      <c r="A153" s="13"/>
    </row>
    <row r="154" spans="1:1" x14ac:dyDescent="0.25">
      <c r="A154" s="13"/>
    </row>
    <row r="155" spans="1:1" x14ac:dyDescent="0.25">
      <c r="A155" s="13"/>
    </row>
    <row r="156" spans="1:1" x14ac:dyDescent="0.25">
      <c r="A156" s="13"/>
    </row>
    <row r="157" spans="1:1" x14ac:dyDescent="0.25">
      <c r="A157" s="13"/>
    </row>
    <row r="158" spans="1:1" x14ac:dyDescent="0.25">
      <c r="A158" s="13"/>
    </row>
    <row r="159" spans="1:1" x14ac:dyDescent="0.25">
      <c r="A159" s="13"/>
    </row>
    <row r="160" spans="1:1" x14ac:dyDescent="0.25">
      <c r="A160" s="13"/>
    </row>
    <row r="161" spans="1:1" x14ac:dyDescent="0.25">
      <c r="A161" s="13"/>
    </row>
    <row r="162" spans="1:1" x14ac:dyDescent="0.25">
      <c r="A162" s="13"/>
    </row>
    <row r="163" spans="1:1" x14ac:dyDescent="0.25">
      <c r="A163" s="13"/>
    </row>
    <row r="164" spans="1:1" x14ac:dyDescent="0.25">
      <c r="A164" s="13"/>
    </row>
    <row r="165" spans="1:1" x14ac:dyDescent="0.25">
      <c r="A165" s="13"/>
    </row>
    <row r="166" spans="1:1" x14ac:dyDescent="0.25">
      <c r="A166" s="13"/>
    </row>
    <row r="167" spans="1:1" x14ac:dyDescent="0.25">
      <c r="A167" s="13"/>
    </row>
    <row r="168" spans="1:1" x14ac:dyDescent="0.25">
      <c r="A168" s="13"/>
    </row>
    <row r="169" spans="1:1" x14ac:dyDescent="0.25">
      <c r="A169" s="13"/>
    </row>
    <row r="170" spans="1:1" x14ac:dyDescent="0.25">
      <c r="A170" s="13"/>
    </row>
    <row r="171" spans="1:1" x14ac:dyDescent="0.25">
      <c r="A171" s="13"/>
    </row>
    <row r="172" spans="1:1" x14ac:dyDescent="0.25">
      <c r="A172" s="13"/>
    </row>
    <row r="173" spans="1:1" x14ac:dyDescent="0.25">
      <c r="A173" s="13"/>
    </row>
    <row r="174" spans="1:1" x14ac:dyDescent="0.25">
      <c r="A174" s="13"/>
    </row>
    <row r="175" spans="1:1" x14ac:dyDescent="0.25">
      <c r="A175" s="13"/>
    </row>
    <row r="176" spans="1:1" x14ac:dyDescent="0.25">
      <c r="A176" s="13"/>
    </row>
    <row r="177" spans="1:1" x14ac:dyDescent="0.25">
      <c r="A177" s="13"/>
    </row>
    <row r="178" spans="1:1" x14ac:dyDescent="0.25">
      <c r="A178" s="13"/>
    </row>
    <row r="179" spans="1:1" x14ac:dyDescent="0.25">
      <c r="A179" s="13"/>
    </row>
    <row r="180" spans="1:1" x14ac:dyDescent="0.25">
      <c r="A180" s="13"/>
    </row>
    <row r="181" spans="1:1" x14ac:dyDescent="0.25">
      <c r="A181" s="13"/>
    </row>
    <row r="182" spans="1:1" x14ac:dyDescent="0.25">
      <c r="A182" s="13"/>
    </row>
    <row r="183" spans="1:1" x14ac:dyDescent="0.25">
      <c r="A183" s="13"/>
    </row>
    <row r="184" spans="1:1" x14ac:dyDescent="0.25">
      <c r="A184" s="13"/>
    </row>
    <row r="185" spans="1:1" x14ac:dyDescent="0.25">
      <c r="A185" s="13"/>
    </row>
    <row r="186" spans="1:1" x14ac:dyDescent="0.25">
      <c r="A186" s="13"/>
    </row>
    <row r="187" spans="1:1" x14ac:dyDescent="0.25">
      <c r="A187" s="13"/>
    </row>
    <row r="188" spans="1:1" x14ac:dyDescent="0.25">
      <c r="A188" s="13"/>
    </row>
    <row r="189" spans="1:1" x14ac:dyDescent="0.25">
      <c r="A189" s="13"/>
    </row>
    <row r="190" spans="1:1" x14ac:dyDescent="0.25">
      <c r="A190" s="13"/>
    </row>
    <row r="191" spans="1:1" x14ac:dyDescent="0.25">
      <c r="A191" s="13"/>
    </row>
    <row r="192" spans="1:1" x14ac:dyDescent="0.25">
      <c r="A192" s="13"/>
    </row>
    <row r="193" spans="1:1" x14ac:dyDescent="0.25">
      <c r="A193" s="13"/>
    </row>
    <row r="194" spans="1:1" x14ac:dyDescent="0.25">
      <c r="A194" s="13"/>
    </row>
    <row r="195" spans="1:1" x14ac:dyDescent="0.25">
      <c r="A195" s="13"/>
    </row>
    <row r="196" spans="1:1" x14ac:dyDescent="0.25">
      <c r="A196" s="13"/>
    </row>
    <row r="197" spans="1:1" x14ac:dyDescent="0.25">
      <c r="A197" s="13"/>
    </row>
  </sheetData>
  <mergeCells count="13">
    <mergeCell ref="A31:F31"/>
    <mergeCell ref="A30:F30"/>
    <mergeCell ref="A29:F29"/>
    <mergeCell ref="A3:F3"/>
    <mergeCell ref="A28:F28"/>
    <mergeCell ref="A1:F1"/>
    <mergeCell ref="A2:F2"/>
    <mergeCell ref="B5:B6"/>
    <mergeCell ref="A5:A6"/>
    <mergeCell ref="C5:C6"/>
    <mergeCell ref="D5:D6"/>
    <mergeCell ref="E5:E6"/>
    <mergeCell ref="F5:F6"/>
  </mergeCells>
  <phoneticPr fontId="11" type="noConversion"/>
  <printOptions horizontalCentered="1"/>
  <pageMargins left="0.75" right="0.75" top="1" bottom="1" header="0.5" footer="0.5"/>
  <pageSetup scale="96"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91"/>
  <sheetViews>
    <sheetView zoomScale="80" zoomScaleNormal="80" workbookViewId="0">
      <selection activeCell="A26" sqref="A26:F26"/>
    </sheetView>
  </sheetViews>
  <sheetFormatPr defaultColWidth="9.1796875" defaultRowHeight="12.5" x14ac:dyDescent="0.25"/>
  <cols>
    <col min="1" max="1" width="22.54296875" customWidth="1"/>
    <col min="2" max="6" width="23.81640625" customWidth="1"/>
    <col min="7" max="7" width="13.54296875" customWidth="1"/>
    <col min="8" max="9" width="10.54296875" customWidth="1"/>
    <col min="10" max="10" width="13.54296875" customWidth="1"/>
    <col min="11" max="11" width="9.54296875" customWidth="1"/>
  </cols>
  <sheetData>
    <row r="1" spans="1:10" ht="18" x14ac:dyDescent="0.4">
      <c r="A1" s="120" t="s">
        <v>74</v>
      </c>
      <c r="B1" s="120"/>
      <c r="C1" s="120"/>
      <c r="D1" s="120"/>
      <c r="E1" s="120"/>
      <c r="F1" s="120"/>
      <c r="G1" s="15"/>
      <c r="H1" s="15"/>
      <c r="I1" s="15"/>
      <c r="J1" s="15"/>
    </row>
    <row r="2" spans="1:10" ht="17.5" x14ac:dyDescent="0.35">
      <c r="A2" s="121" t="s">
        <v>75</v>
      </c>
      <c r="B2" s="121"/>
      <c r="C2" s="121"/>
      <c r="D2" s="121"/>
      <c r="E2" s="121"/>
      <c r="F2" s="121"/>
      <c r="G2" s="16"/>
      <c r="H2" s="16"/>
      <c r="I2" s="16"/>
      <c r="J2" s="16"/>
    </row>
    <row r="3" spans="1:10" ht="12" customHeight="1" x14ac:dyDescent="0.25"/>
    <row r="4" spans="1:10" ht="23.25" customHeight="1" x14ac:dyDescent="0.25">
      <c r="A4" s="126" t="s">
        <v>76</v>
      </c>
      <c r="B4" s="126" t="s">
        <v>56</v>
      </c>
      <c r="C4" s="126" t="s">
        <v>8</v>
      </c>
      <c r="D4" s="126" t="s">
        <v>9</v>
      </c>
      <c r="E4" s="126" t="s">
        <v>10</v>
      </c>
      <c r="F4" s="126" t="s">
        <v>11</v>
      </c>
    </row>
    <row r="5" spans="1:10" ht="23.25" customHeight="1" x14ac:dyDescent="0.25">
      <c r="A5" s="126"/>
      <c r="B5" s="126"/>
      <c r="C5" s="126"/>
      <c r="D5" s="126"/>
      <c r="E5" s="126"/>
      <c r="F5" s="126"/>
    </row>
    <row r="6" spans="1:10" ht="18" customHeight="1" x14ac:dyDescent="0.3">
      <c r="A6" s="8" t="s">
        <v>7</v>
      </c>
      <c r="B6" s="9">
        <v>9479</v>
      </c>
      <c r="C6" s="9">
        <v>4992</v>
      </c>
      <c r="D6" s="9">
        <v>1267</v>
      </c>
      <c r="E6" s="9">
        <v>2724</v>
      </c>
      <c r="F6" s="40">
        <v>496</v>
      </c>
    </row>
    <row r="7" spans="1:10" ht="18" customHeight="1" x14ac:dyDescent="0.3">
      <c r="A7" s="66">
        <v>0</v>
      </c>
      <c r="B7" s="50">
        <v>6582</v>
      </c>
      <c r="C7" s="50">
        <v>2450</v>
      </c>
      <c r="D7" s="50">
        <v>1208</v>
      </c>
      <c r="E7" s="50">
        <v>2640</v>
      </c>
      <c r="F7" s="51">
        <v>284</v>
      </c>
    </row>
    <row r="8" spans="1:10" ht="18" customHeight="1" x14ac:dyDescent="0.3">
      <c r="A8" s="11">
        <v>1</v>
      </c>
      <c r="B8" s="52">
        <v>1046</v>
      </c>
      <c r="C8" s="52">
        <v>849</v>
      </c>
      <c r="D8" s="52">
        <v>53</v>
      </c>
      <c r="E8" s="52">
        <v>28</v>
      </c>
      <c r="F8" s="53">
        <v>116</v>
      </c>
    </row>
    <row r="9" spans="1:10" ht="18" customHeight="1" x14ac:dyDescent="0.3">
      <c r="A9" s="11" t="s">
        <v>59</v>
      </c>
      <c r="B9" s="52">
        <v>1118</v>
      </c>
      <c r="C9" s="52">
        <v>1015</v>
      </c>
      <c r="D9" s="52">
        <v>5</v>
      </c>
      <c r="E9" s="52">
        <v>20</v>
      </c>
      <c r="F9" s="53">
        <v>78</v>
      </c>
    </row>
    <row r="10" spans="1:10" ht="18" customHeight="1" x14ac:dyDescent="0.3">
      <c r="A10" s="11" t="s">
        <v>60</v>
      </c>
      <c r="B10" s="52">
        <v>685</v>
      </c>
      <c r="C10" s="52">
        <v>630</v>
      </c>
      <c r="D10" s="52">
        <v>1</v>
      </c>
      <c r="E10" s="52">
        <v>36</v>
      </c>
      <c r="F10" s="53">
        <v>18</v>
      </c>
    </row>
    <row r="11" spans="1:10" ht="18" customHeight="1" x14ac:dyDescent="0.3">
      <c r="A11" s="11" t="s">
        <v>61</v>
      </c>
      <c r="B11" s="52">
        <v>32</v>
      </c>
      <c r="C11" s="52">
        <v>32</v>
      </c>
      <c r="D11" s="52" t="s">
        <v>28</v>
      </c>
      <c r="E11" s="52" t="s">
        <v>28</v>
      </c>
      <c r="F11" s="53" t="s">
        <v>28</v>
      </c>
    </row>
    <row r="12" spans="1:10" ht="18" customHeight="1" x14ac:dyDescent="0.3">
      <c r="A12" s="11" t="s">
        <v>62</v>
      </c>
      <c r="B12" s="52">
        <v>13</v>
      </c>
      <c r="C12" s="52">
        <v>13</v>
      </c>
      <c r="D12" s="52" t="s">
        <v>28</v>
      </c>
      <c r="E12" s="52" t="s">
        <v>28</v>
      </c>
      <c r="F12" s="53" t="s">
        <v>28</v>
      </c>
    </row>
    <row r="13" spans="1:10" ht="18" customHeight="1" x14ac:dyDescent="0.3">
      <c r="A13" s="12" t="s">
        <v>63</v>
      </c>
      <c r="B13" s="52">
        <v>3</v>
      </c>
      <c r="C13" s="52">
        <v>3</v>
      </c>
      <c r="D13" s="52" t="s">
        <v>28</v>
      </c>
      <c r="E13" s="52" t="s">
        <v>28</v>
      </c>
      <c r="F13" s="53" t="s">
        <v>28</v>
      </c>
    </row>
    <row r="14" spans="1:10" ht="18" customHeight="1" thickBot="1" x14ac:dyDescent="0.35">
      <c r="A14" s="74" t="s">
        <v>64</v>
      </c>
      <c r="B14" s="75" t="s">
        <v>28</v>
      </c>
      <c r="C14" s="75" t="s">
        <v>28</v>
      </c>
      <c r="D14" s="75" t="s">
        <v>28</v>
      </c>
      <c r="E14" s="75" t="s">
        <v>28</v>
      </c>
      <c r="F14" s="76" t="s">
        <v>28</v>
      </c>
    </row>
    <row r="15" spans="1:10" ht="18" customHeight="1" x14ac:dyDescent="0.3">
      <c r="A15" s="112" t="s">
        <v>66</v>
      </c>
      <c r="B15" s="52"/>
      <c r="C15" s="52"/>
      <c r="D15" s="52"/>
      <c r="E15" s="52"/>
      <c r="F15" s="53"/>
    </row>
    <row r="16" spans="1:10" ht="18" customHeight="1" x14ac:dyDescent="0.3">
      <c r="A16" s="10" t="s">
        <v>67</v>
      </c>
      <c r="B16" s="52"/>
      <c r="C16" s="52"/>
      <c r="D16" s="52"/>
      <c r="E16" s="52"/>
      <c r="F16" s="53"/>
    </row>
    <row r="17" spans="1:10" ht="14.15" customHeight="1" x14ac:dyDescent="0.3">
      <c r="A17" s="10" t="s">
        <v>77</v>
      </c>
      <c r="B17" s="52">
        <v>2</v>
      </c>
      <c r="C17" s="52">
        <v>3.55</v>
      </c>
      <c r="D17" s="52">
        <v>0.06</v>
      </c>
      <c r="E17" s="52">
        <v>0.23</v>
      </c>
      <c r="F17" s="53">
        <v>1.06</v>
      </c>
    </row>
    <row r="18" spans="1:10" ht="18" customHeight="1" x14ac:dyDescent="0.3">
      <c r="A18" s="10" t="s">
        <v>70</v>
      </c>
      <c r="B18" s="52"/>
      <c r="C18" s="52"/>
      <c r="D18" s="52"/>
      <c r="E18" s="52"/>
      <c r="F18" s="53"/>
    </row>
    <row r="19" spans="1:10" ht="14.15" customHeight="1" x14ac:dyDescent="0.3">
      <c r="A19" s="10" t="s">
        <v>77</v>
      </c>
      <c r="B19" s="52">
        <v>0</v>
      </c>
      <c r="C19" s="52">
        <v>1</v>
      </c>
      <c r="D19" s="52">
        <v>0</v>
      </c>
      <c r="E19" s="52">
        <v>0</v>
      </c>
      <c r="F19" s="53">
        <v>0</v>
      </c>
    </row>
    <row r="20" spans="1:10" ht="18" customHeight="1" x14ac:dyDescent="0.3">
      <c r="A20" s="10" t="s">
        <v>71</v>
      </c>
      <c r="B20" s="52"/>
      <c r="C20" s="52"/>
      <c r="D20" s="52"/>
      <c r="E20" s="52"/>
      <c r="F20" s="53"/>
    </row>
    <row r="21" spans="1:10" ht="15" customHeight="1" thickBot="1" x14ac:dyDescent="0.35">
      <c r="A21" s="74" t="s">
        <v>77</v>
      </c>
      <c r="B21" s="75">
        <v>270</v>
      </c>
      <c r="C21" s="75">
        <v>270</v>
      </c>
      <c r="D21" s="75">
        <v>6</v>
      </c>
      <c r="E21" s="75">
        <v>40</v>
      </c>
      <c r="F21" s="76">
        <v>28</v>
      </c>
    </row>
    <row r="22" spans="1:10" ht="12.65" customHeight="1" x14ac:dyDescent="0.25">
      <c r="A22" s="57"/>
      <c r="B22" s="57"/>
      <c r="C22" s="57"/>
      <c r="D22" s="57"/>
      <c r="E22" s="57"/>
      <c r="F22" s="57"/>
      <c r="G22" s="57"/>
      <c r="H22" s="57"/>
      <c r="I22" s="57"/>
      <c r="J22" s="57"/>
    </row>
    <row r="23" spans="1:10" ht="27.4" customHeight="1" x14ac:dyDescent="0.25">
      <c r="A23" s="123" t="s">
        <v>78</v>
      </c>
      <c r="B23" s="136"/>
      <c r="C23" s="136"/>
      <c r="D23" s="136"/>
      <c r="E23" s="136"/>
      <c r="F23" s="136"/>
      <c r="G23" s="57"/>
      <c r="H23" s="57"/>
      <c r="I23" s="57"/>
      <c r="J23" s="57"/>
    </row>
    <row r="24" spans="1:10" ht="13.5" x14ac:dyDescent="0.25">
      <c r="A24" s="134" t="s">
        <v>79</v>
      </c>
      <c r="B24" s="134"/>
      <c r="C24" s="134"/>
      <c r="D24" s="134"/>
      <c r="E24" s="134"/>
      <c r="F24" s="134"/>
    </row>
    <row r="25" spans="1:10" x14ac:dyDescent="0.25">
      <c r="A25" s="135" t="s">
        <v>52</v>
      </c>
      <c r="B25" s="134"/>
      <c r="C25" s="134"/>
      <c r="D25" s="134"/>
      <c r="E25" s="134"/>
      <c r="F25" s="134"/>
    </row>
    <row r="26" spans="1:10" x14ac:dyDescent="0.25">
      <c r="A26" s="134" t="s">
        <v>154</v>
      </c>
      <c r="B26" s="134"/>
      <c r="C26" s="134"/>
      <c r="D26" s="134"/>
      <c r="E26" s="134"/>
      <c r="F26" s="134"/>
    </row>
    <row r="27" spans="1:10" x14ac:dyDescent="0.25">
      <c r="A27" s="13"/>
    </row>
    <row r="28" spans="1:10" x14ac:dyDescent="0.25">
      <c r="A28" s="13"/>
    </row>
    <row r="29" spans="1:10" x14ac:dyDescent="0.25">
      <c r="A29" s="13"/>
    </row>
    <row r="30" spans="1:10" x14ac:dyDescent="0.25">
      <c r="A30" s="13"/>
    </row>
    <row r="31" spans="1:10" x14ac:dyDescent="0.25">
      <c r="A31" s="13"/>
    </row>
    <row r="32" spans="1:10"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row r="45" spans="1:1" x14ac:dyDescent="0.25">
      <c r="A45" s="13"/>
    </row>
    <row r="46" spans="1:1" x14ac:dyDescent="0.25">
      <c r="A46" s="13"/>
    </row>
    <row r="47" spans="1:1" x14ac:dyDescent="0.25">
      <c r="A47" s="13"/>
    </row>
    <row r="48" spans="1:1"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row r="62" spans="1:1" x14ac:dyDescent="0.25">
      <c r="A62" s="13"/>
    </row>
    <row r="63" spans="1:1" x14ac:dyDescent="0.25">
      <c r="A63" s="13"/>
    </row>
    <row r="64" spans="1:1" x14ac:dyDescent="0.25">
      <c r="A64" s="13"/>
    </row>
    <row r="65" spans="1:1" x14ac:dyDescent="0.25">
      <c r="A65" s="13"/>
    </row>
    <row r="66" spans="1:1" x14ac:dyDescent="0.25">
      <c r="A66" s="13"/>
    </row>
    <row r="67" spans="1:1" x14ac:dyDescent="0.25">
      <c r="A67" s="13"/>
    </row>
    <row r="68" spans="1:1" x14ac:dyDescent="0.25">
      <c r="A68" s="13"/>
    </row>
    <row r="69" spans="1:1" x14ac:dyDescent="0.25">
      <c r="A69" s="13"/>
    </row>
    <row r="70" spans="1:1" x14ac:dyDescent="0.25">
      <c r="A70" s="13"/>
    </row>
    <row r="71" spans="1:1" x14ac:dyDescent="0.25">
      <c r="A71" s="13"/>
    </row>
    <row r="72" spans="1:1" x14ac:dyDescent="0.25">
      <c r="A72" s="13"/>
    </row>
    <row r="73" spans="1:1" x14ac:dyDescent="0.25">
      <c r="A73" s="13"/>
    </row>
    <row r="74" spans="1:1" x14ac:dyDescent="0.25">
      <c r="A74" s="13"/>
    </row>
    <row r="75" spans="1:1" x14ac:dyDescent="0.25">
      <c r="A75" s="13"/>
    </row>
    <row r="76" spans="1:1" x14ac:dyDescent="0.25">
      <c r="A76" s="13"/>
    </row>
    <row r="77" spans="1:1" x14ac:dyDescent="0.25">
      <c r="A77" s="13"/>
    </row>
    <row r="78" spans="1:1" x14ac:dyDescent="0.25">
      <c r="A78" s="13"/>
    </row>
    <row r="79" spans="1:1" x14ac:dyDescent="0.25">
      <c r="A79" s="13"/>
    </row>
    <row r="80" spans="1:1" x14ac:dyDescent="0.25">
      <c r="A80" s="13"/>
    </row>
    <row r="81" spans="1:1" x14ac:dyDescent="0.25">
      <c r="A81" s="13"/>
    </row>
    <row r="82" spans="1:1" x14ac:dyDescent="0.25">
      <c r="A82" s="13"/>
    </row>
    <row r="83" spans="1:1" x14ac:dyDescent="0.25">
      <c r="A83" s="13"/>
    </row>
    <row r="84" spans="1:1" x14ac:dyDescent="0.25">
      <c r="A84" s="13"/>
    </row>
    <row r="85" spans="1:1" x14ac:dyDescent="0.25">
      <c r="A85" s="13"/>
    </row>
    <row r="86" spans="1:1" x14ac:dyDescent="0.25">
      <c r="A86" s="13"/>
    </row>
    <row r="87" spans="1:1" x14ac:dyDescent="0.25">
      <c r="A87" s="13"/>
    </row>
    <row r="88" spans="1:1" x14ac:dyDescent="0.25">
      <c r="A88" s="13"/>
    </row>
    <row r="89" spans="1:1" x14ac:dyDescent="0.25">
      <c r="A89" s="13"/>
    </row>
    <row r="90" spans="1:1" x14ac:dyDescent="0.25">
      <c r="A90" s="13"/>
    </row>
    <row r="91" spans="1:1" x14ac:dyDescent="0.25">
      <c r="A91" s="13"/>
    </row>
    <row r="92" spans="1:1" x14ac:dyDescent="0.25">
      <c r="A92" s="13"/>
    </row>
    <row r="93" spans="1:1" x14ac:dyDescent="0.25">
      <c r="A93" s="13"/>
    </row>
    <row r="94" spans="1:1" x14ac:dyDescent="0.25">
      <c r="A94" s="13"/>
    </row>
    <row r="95" spans="1:1" x14ac:dyDescent="0.25">
      <c r="A95" s="13"/>
    </row>
    <row r="96" spans="1:1" x14ac:dyDescent="0.25">
      <c r="A96" s="13"/>
    </row>
    <row r="97" spans="1:1" x14ac:dyDescent="0.25">
      <c r="A97" s="13"/>
    </row>
    <row r="98" spans="1:1" x14ac:dyDescent="0.25">
      <c r="A98" s="13"/>
    </row>
    <row r="99" spans="1:1" x14ac:dyDescent="0.25">
      <c r="A99" s="13"/>
    </row>
    <row r="100" spans="1:1" x14ac:dyDescent="0.25">
      <c r="A100" s="13"/>
    </row>
    <row r="101" spans="1:1" x14ac:dyDescent="0.25">
      <c r="A101" s="13"/>
    </row>
    <row r="102" spans="1:1" x14ac:dyDescent="0.25">
      <c r="A102" s="13"/>
    </row>
    <row r="103" spans="1:1" x14ac:dyDescent="0.25">
      <c r="A103" s="13"/>
    </row>
    <row r="104" spans="1:1" x14ac:dyDescent="0.25">
      <c r="A104" s="13"/>
    </row>
    <row r="105" spans="1:1" x14ac:dyDescent="0.25">
      <c r="A105" s="13"/>
    </row>
    <row r="106" spans="1:1" x14ac:dyDescent="0.25">
      <c r="A106" s="13"/>
    </row>
    <row r="107" spans="1:1" x14ac:dyDescent="0.25">
      <c r="A107" s="13"/>
    </row>
    <row r="108" spans="1:1" x14ac:dyDescent="0.25">
      <c r="A108" s="13"/>
    </row>
    <row r="109" spans="1:1" x14ac:dyDescent="0.25">
      <c r="A109" s="13"/>
    </row>
    <row r="110" spans="1:1" x14ac:dyDescent="0.25">
      <c r="A110" s="13"/>
    </row>
    <row r="111" spans="1:1" x14ac:dyDescent="0.25">
      <c r="A111" s="13"/>
    </row>
    <row r="112" spans="1:1" x14ac:dyDescent="0.25">
      <c r="A112" s="13"/>
    </row>
    <row r="113" spans="1:1" x14ac:dyDescent="0.25">
      <c r="A113" s="13"/>
    </row>
    <row r="114" spans="1:1" x14ac:dyDescent="0.25">
      <c r="A114" s="13"/>
    </row>
    <row r="115" spans="1:1" x14ac:dyDescent="0.25">
      <c r="A115" s="13"/>
    </row>
    <row r="116" spans="1:1" x14ac:dyDescent="0.25">
      <c r="A116" s="13"/>
    </row>
    <row r="117" spans="1:1" x14ac:dyDescent="0.25">
      <c r="A117" s="13"/>
    </row>
    <row r="118" spans="1:1" x14ac:dyDescent="0.25">
      <c r="A118" s="13"/>
    </row>
    <row r="119" spans="1:1" x14ac:dyDescent="0.25">
      <c r="A119" s="13"/>
    </row>
    <row r="120" spans="1:1" x14ac:dyDescent="0.25">
      <c r="A120" s="13"/>
    </row>
    <row r="121" spans="1:1" x14ac:dyDescent="0.25">
      <c r="A121" s="13"/>
    </row>
    <row r="122" spans="1:1" x14ac:dyDescent="0.25">
      <c r="A122" s="13"/>
    </row>
    <row r="123" spans="1:1" x14ac:dyDescent="0.25">
      <c r="A123" s="13"/>
    </row>
    <row r="124" spans="1:1" x14ac:dyDescent="0.25">
      <c r="A124" s="13"/>
    </row>
    <row r="125" spans="1:1" x14ac:dyDescent="0.25">
      <c r="A125" s="13"/>
    </row>
    <row r="126" spans="1:1" x14ac:dyDescent="0.25">
      <c r="A126" s="13"/>
    </row>
    <row r="127" spans="1:1" x14ac:dyDescent="0.25">
      <c r="A127" s="13"/>
    </row>
    <row r="128" spans="1:1" x14ac:dyDescent="0.25">
      <c r="A128" s="13"/>
    </row>
    <row r="129" spans="1:1" x14ac:dyDescent="0.25">
      <c r="A129" s="13"/>
    </row>
    <row r="130" spans="1:1" x14ac:dyDescent="0.25">
      <c r="A130" s="13"/>
    </row>
    <row r="131" spans="1:1" x14ac:dyDescent="0.25">
      <c r="A131" s="13"/>
    </row>
    <row r="132" spans="1:1" x14ac:dyDescent="0.25">
      <c r="A132" s="13"/>
    </row>
    <row r="133" spans="1:1" x14ac:dyDescent="0.25">
      <c r="A133" s="13"/>
    </row>
    <row r="134" spans="1:1" x14ac:dyDescent="0.25">
      <c r="A134" s="13"/>
    </row>
    <row r="135" spans="1:1" x14ac:dyDescent="0.25">
      <c r="A135" s="13"/>
    </row>
    <row r="136" spans="1:1" x14ac:dyDescent="0.25">
      <c r="A136" s="13"/>
    </row>
    <row r="137" spans="1:1" x14ac:dyDescent="0.25">
      <c r="A137" s="13"/>
    </row>
    <row r="138" spans="1:1" x14ac:dyDescent="0.25">
      <c r="A138" s="13"/>
    </row>
    <row r="139" spans="1:1" x14ac:dyDescent="0.25">
      <c r="A139" s="13"/>
    </row>
    <row r="140" spans="1:1" x14ac:dyDescent="0.25">
      <c r="A140" s="13"/>
    </row>
    <row r="141" spans="1:1" x14ac:dyDescent="0.25">
      <c r="A141" s="13"/>
    </row>
    <row r="142" spans="1:1" x14ac:dyDescent="0.25">
      <c r="A142" s="13"/>
    </row>
    <row r="143" spans="1:1" x14ac:dyDescent="0.25">
      <c r="A143" s="13"/>
    </row>
    <row r="144" spans="1:1" x14ac:dyDescent="0.25">
      <c r="A144" s="13"/>
    </row>
    <row r="145" spans="1:1" x14ac:dyDescent="0.25">
      <c r="A145" s="13"/>
    </row>
    <row r="146" spans="1:1" x14ac:dyDescent="0.25">
      <c r="A146" s="13"/>
    </row>
    <row r="147" spans="1:1" x14ac:dyDescent="0.25">
      <c r="A147" s="13"/>
    </row>
    <row r="148" spans="1:1" x14ac:dyDescent="0.25">
      <c r="A148" s="13"/>
    </row>
    <row r="149" spans="1:1" x14ac:dyDescent="0.25">
      <c r="A149" s="13"/>
    </row>
    <row r="150" spans="1:1" x14ac:dyDescent="0.25">
      <c r="A150" s="13"/>
    </row>
    <row r="151" spans="1:1" x14ac:dyDescent="0.25">
      <c r="A151" s="13"/>
    </row>
    <row r="152" spans="1:1" x14ac:dyDescent="0.25">
      <c r="A152" s="13"/>
    </row>
    <row r="153" spans="1:1" x14ac:dyDescent="0.25">
      <c r="A153" s="13"/>
    </row>
    <row r="154" spans="1:1" x14ac:dyDescent="0.25">
      <c r="A154" s="13"/>
    </row>
    <row r="155" spans="1:1" x14ac:dyDescent="0.25">
      <c r="A155" s="13"/>
    </row>
    <row r="156" spans="1:1" x14ac:dyDescent="0.25">
      <c r="A156" s="13"/>
    </row>
    <row r="157" spans="1:1" x14ac:dyDescent="0.25">
      <c r="A157" s="13"/>
    </row>
    <row r="158" spans="1:1" x14ac:dyDescent="0.25">
      <c r="A158" s="13"/>
    </row>
    <row r="159" spans="1:1" x14ac:dyDescent="0.25">
      <c r="A159" s="13"/>
    </row>
    <row r="160" spans="1:1" x14ac:dyDescent="0.25">
      <c r="A160" s="13"/>
    </row>
    <row r="161" spans="1:1" x14ac:dyDescent="0.25">
      <c r="A161" s="13"/>
    </row>
    <row r="162" spans="1:1" x14ac:dyDescent="0.25">
      <c r="A162" s="13"/>
    </row>
    <row r="163" spans="1:1" x14ac:dyDescent="0.25">
      <c r="A163" s="13"/>
    </row>
    <row r="164" spans="1:1" x14ac:dyDescent="0.25">
      <c r="A164" s="13"/>
    </row>
    <row r="165" spans="1:1" x14ac:dyDescent="0.25">
      <c r="A165" s="13"/>
    </row>
    <row r="166" spans="1:1" x14ac:dyDescent="0.25">
      <c r="A166" s="13"/>
    </row>
    <row r="167" spans="1:1" x14ac:dyDescent="0.25">
      <c r="A167" s="13"/>
    </row>
    <row r="168" spans="1:1" x14ac:dyDescent="0.25">
      <c r="A168" s="13"/>
    </row>
    <row r="169" spans="1:1" x14ac:dyDescent="0.25">
      <c r="A169" s="13"/>
    </row>
    <row r="170" spans="1:1" x14ac:dyDescent="0.25">
      <c r="A170" s="13"/>
    </row>
    <row r="171" spans="1:1" x14ac:dyDescent="0.25">
      <c r="A171" s="13"/>
    </row>
    <row r="172" spans="1:1" x14ac:dyDescent="0.25">
      <c r="A172" s="13"/>
    </row>
    <row r="173" spans="1:1" x14ac:dyDescent="0.25">
      <c r="A173" s="13"/>
    </row>
    <row r="174" spans="1:1" x14ac:dyDescent="0.25">
      <c r="A174" s="13"/>
    </row>
    <row r="175" spans="1:1" x14ac:dyDescent="0.25">
      <c r="A175" s="13"/>
    </row>
    <row r="176" spans="1:1" x14ac:dyDescent="0.25">
      <c r="A176" s="13"/>
    </row>
    <row r="177" spans="1:1" x14ac:dyDescent="0.25">
      <c r="A177" s="13"/>
    </row>
    <row r="178" spans="1:1" x14ac:dyDescent="0.25">
      <c r="A178" s="13"/>
    </row>
    <row r="179" spans="1:1" x14ac:dyDescent="0.25">
      <c r="A179" s="13"/>
    </row>
    <row r="180" spans="1:1" x14ac:dyDescent="0.25">
      <c r="A180" s="13"/>
    </row>
    <row r="181" spans="1:1" x14ac:dyDescent="0.25">
      <c r="A181" s="13"/>
    </row>
    <row r="182" spans="1:1" x14ac:dyDescent="0.25">
      <c r="A182" s="13"/>
    </row>
    <row r="183" spans="1:1" x14ac:dyDescent="0.25">
      <c r="A183" s="13"/>
    </row>
    <row r="184" spans="1:1" x14ac:dyDescent="0.25">
      <c r="A184" s="13"/>
    </row>
    <row r="185" spans="1:1" x14ac:dyDescent="0.25">
      <c r="A185" s="13"/>
    </row>
    <row r="186" spans="1:1" x14ac:dyDescent="0.25">
      <c r="A186" s="13"/>
    </row>
    <row r="187" spans="1:1" x14ac:dyDescent="0.25">
      <c r="A187" s="13"/>
    </row>
    <row r="188" spans="1:1" x14ac:dyDescent="0.25">
      <c r="A188" s="13"/>
    </row>
    <row r="189" spans="1:1" x14ac:dyDescent="0.25">
      <c r="A189" s="13"/>
    </row>
    <row r="190" spans="1:1" x14ac:dyDescent="0.25">
      <c r="A190" s="13"/>
    </row>
    <row r="191" spans="1:1" x14ac:dyDescent="0.25">
      <c r="A191" s="13"/>
    </row>
  </sheetData>
  <mergeCells count="12">
    <mergeCell ref="A23:F23"/>
    <mergeCell ref="A25:F25"/>
    <mergeCell ref="A24:F24"/>
    <mergeCell ref="A26:F26"/>
    <mergeCell ref="A1:F1"/>
    <mergeCell ref="A2:F2"/>
    <mergeCell ref="A4:A5"/>
    <mergeCell ref="B4:B5"/>
    <mergeCell ref="C4:C5"/>
    <mergeCell ref="D4:D5"/>
    <mergeCell ref="E4:E5"/>
    <mergeCell ref="F4:F5"/>
  </mergeCells>
  <phoneticPr fontId="24" type="noConversion"/>
  <printOptions horizontalCentered="1"/>
  <pageMargins left="0.75" right="0.75" top="1" bottom="1" header="0.5" footer="0.5"/>
  <pageSetup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J191"/>
  <sheetViews>
    <sheetView topLeftCell="A21" zoomScaleNormal="100" workbookViewId="0">
      <selection activeCell="A36" sqref="A36:F36"/>
    </sheetView>
  </sheetViews>
  <sheetFormatPr defaultColWidth="9.1796875" defaultRowHeight="12.5" x14ac:dyDescent="0.25"/>
  <cols>
    <col min="1" max="6" width="22.54296875" customWidth="1"/>
    <col min="7" max="7" width="13.54296875" customWidth="1"/>
    <col min="8" max="9" width="10.54296875" customWidth="1"/>
    <col min="10" max="10" width="13.54296875" customWidth="1"/>
    <col min="11" max="11" width="9.54296875" customWidth="1"/>
  </cols>
  <sheetData>
    <row r="1" spans="1:10" ht="18" x14ac:dyDescent="0.4">
      <c r="A1" s="120" t="s">
        <v>80</v>
      </c>
      <c r="B1" s="120"/>
      <c r="C1" s="120"/>
      <c r="D1" s="120"/>
      <c r="E1" s="120"/>
      <c r="F1" s="120"/>
      <c r="G1" s="15"/>
      <c r="H1" s="15"/>
      <c r="I1" s="15"/>
      <c r="J1" s="15"/>
    </row>
    <row r="2" spans="1:10" ht="17.5" x14ac:dyDescent="0.35">
      <c r="A2" s="121" t="s">
        <v>81</v>
      </c>
      <c r="B2" s="121"/>
      <c r="C2" s="121"/>
      <c r="D2" s="121"/>
      <c r="E2" s="121"/>
      <c r="F2" s="121"/>
      <c r="G2" s="16"/>
      <c r="H2" s="16"/>
      <c r="I2" s="16"/>
      <c r="J2" s="16"/>
    </row>
    <row r="3" spans="1:10" ht="12" customHeight="1" x14ac:dyDescent="0.25"/>
    <row r="4" spans="1:10" ht="13.5" customHeight="1" x14ac:dyDescent="0.25">
      <c r="A4" s="126" t="s">
        <v>82</v>
      </c>
      <c r="B4" s="126" t="s">
        <v>56</v>
      </c>
      <c r="C4" s="126" t="s">
        <v>8</v>
      </c>
      <c r="D4" s="126" t="s">
        <v>9</v>
      </c>
      <c r="E4" s="126" t="s">
        <v>10</v>
      </c>
      <c r="F4" s="126" t="s">
        <v>11</v>
      </c>
    </row>
    <row r="5" spans="1:10" ht="31.5" customHeight="1" x14ac:dyDescent="0.25">
      <c r="A5" s="126"/>
      <c r="B5" s="126"/>
      <c r="C5" s="126"/>
      <c r="D5" s="126"/>
      <c r="E5" s="126"/>
      <c r="F5" s="126"/>
    </row>
    <row r="6" spans="1:10" ht="14" x14ac:dyDescent="0.3">
      <c r="A6" s="42" t="s">
        <v>7</v>
      </c>
      <c r="B6" s="107">
        <v>9479</v>
      </c>
      <c r="C6" s="107">
        <v>4992</v>
      </c>
      <c r="D6" s="107">
        <v>1267</v>
      </c>
      <c r="E6" s="107">
        <v>2724</v>
      </c>
      <c r="F6" s="108">
        <v>496</v>
      </c>
    </row>
    <row r="7" spans="1:10" ht="16.5" x14ac:dyDescent="0.3">
      <c r="A7" s="43" t="s">
        <v>83</v>
      </c>
      <c r="B7" s="109">
        <v>127</v>
      </c>
      <c r="C7" s="109">
        <v>119</v>
      </c>
      <c r="D7" s="109" t="s">
        <v>28</v>
      </c>
      <c r="E7" s="109">
        <v>5</v>
      </c>
      <c r="F7" s="109">
        <v>3</v>
      </c>
    </row>
    <row r="8" spans="1:10" ht="14" x14ac:dyDescent="0.3">
      <c r="A8" s="43" t="s">
        <v>84</v>
      </c>
      <c r="B8" s="109">
        <v>208</v>
      </c>
      <c r="C8" s="109">
        <v>71</v>
      </c>
      <c r="D8" s="109">
        <v>73</v>
      </c>
      <c r="E8" s="109">
        <v>54</v>
      </c>
      <c r="F8" s="109">
        <v>10</v>
      </c>
    </row>
    <row r="9" spans="1:10" ht="14" x14ac:dyDescent="0.3">
      <c r="A9" s="43" t="s">
        <v>85</v>
      </c>
      <c r="B9" s="109">
        <v>279</v>
      </c>
      <c r="C9" s="109">
        <v>79</v>
      </c>
      <c r="D9" s="109">
        <v>16</v>
      </c>
      <c r="E9" s="109">
        <v>180</v>
      </c>
      <c r="F9" s="109">
        <v>4</v>
      </c>
    </row>
    <row r="10" spans="1:10" ht="14" x14ac:dyDescent="0.3">
      <c r="A10" s="43" t="s">
        <v>86</v>
      </c>
      <c r="B10" s="44">
        <v>90</v>
      </c>
      <c r="C10" s="109">
        <v>44</v>
      </c>
      <c r="D10" s="44">
        <v>6</v>
      </c>
      <c r="E10" s="44">
        <v>38</v>
      </c>
      <c r="F10" s="109">
        <v>2</v>
      </c>
    </row>
    <row r="11" spans="1:10" ht="14" x14ac:dyDescent="0.3">
      <c r="A11" s="43" t="s">
        <v>87</v>
      </c>
      <c r="B11" s="44">
        <v>106</v>
      </c>
      <c r="C11" s="109">
        <v>40</v>
      </c>
      <c r="D11" s="44">
        <v>10</v>
      </c>
      <c r="E11" s="44">
        <v>55</v>
      </c>
      <c r="F11" s="109">
        <v>1</v>
      </c>
    </row>
    <row r="12" spans="1:10" ht="14" x14ac:dyDescent="0.3">
      <c r="A12" s="43" t="s">
        <v>88</v>
      </c>
      <c r="B12" s="44">
        <v>222</v>
      </c>
      <c r="C12" s="44">
        <v>61</v>
      </c>
      <c r="D12" s="44">
        <v>7</v>
      </c>
      <c r="E12" s="44">
        <v>150</v>
      </c>
      <c r="F12" s="44">
        <v>4</v>
      </c>
    </row>
    <row r="13" spans="1:10" ht="14" x14ac:dyDescent="0.3">
      <c r="A13" s="43" t="s">
        <v>89</v>
      </c>
      <c r="B13" s="44">
        <v>232</v>
      </c>
      <c r="C13" s="44">
        <v>76</v>
      </c>
      <c r="D13" s="44">
        <v>5</v>
      </c>
      <c r="E13" s="44">
        <v>145</v>
      </c>
      <c r="F13" s="44">
        <v>6</v>
      </c>
    </row>
    <row r="14" spans="1:10" ht="14" x14ac:dyDescent="0.3">
      <c r="A14" s="43" t="s">
        <v>90</v>
      </c>
      <c r="B14" s="44">
        <v>307</v>
      </c>
      <c r="C14" s="44">
        <v>88</v>
      </c>
      <c r="D14" s="44">
        <v>11</v>
      </c>
      <c r="E14" s="44">
        <v>202</v>
      </c>
      <c r="F14" s="44">
        <v>6</v>
      </c>
    </row>
    <row r="15" spans="1:10" ht="14" x14ac:dyDescent="0.3">
      <c r="A15" s="43" t="s">
        <v>91</v>
      </c>
      <c r="B15" s="44">
        <v>534</v>
      </c>
      <c r="C15" s="44">
        <v>174</v>
      </c>
      <c r="D15" s="44">
        <v>19</v>
      </c>
      <c r="E15" s="44">
        <v>334</v>
      </c>
      <c r="F15" s="44">
        <v>7</v>
      </c>
    </row>
    <row r="16" spans="1:10" ht="14" x14ac:dyDescent="0.3">
      <c r="A16" s="43" t="s">
        <v>92</v>
      </c>
      <c r="B16" s="44">
        <v>517</v>
      </c>
      <c r="C16" s="44">
        <v>173</v>
      </c>
      <c r="D16" s="44">
        <v>22</v>
      </c>
      <c r="E16" s="44">
        <v>309</v>
      </c>
      <c r="F16" s="44">
        <v>13</v>
      </c>
    </row>
    <row r="17" spans="1:6" ht="14" x14ac:dyDescent="0.3">
      <c r="A17" s="43" t="s">
        <v>93</v>
      </c>
      <c r="B17" s="44">
        <v>547</v>
      </c>
      <c r="C17" s="44">
        <v>224</v>
      </c>
      <c r="D17" s="44">
        <v>24</v>
      </c>
      <c r="E17" s="44">
        <v>285</v>
      </c>
      <c r="F17" s="44">
        <v>14</v>
      </c>
    </row>
    <row r="18" spans="1:6" ht="14" x14ac:dyDescent="0.3">
      <c r="A18" s="43" t="s">
        <v>94</v>
      </c>
      <c r="B18" s="44">
        <v>769</v>
      </c>
      <c r="C18" s="44">
        <v>369</v>
      </c>
      <c r="D18" s="44">
        <v>53</v>
      </c>
      <c r="E18" s="44">
        <v>308</v>
      </c>
      <c r="F18" s="44">
        <v>39</v>
      </c>
    </row>
    <row r="19" spans="1:6" ht="14" x14ac:dyDescent="0.3">
      <c r="A19" s="43" t="s">
        <v>95</v>
      </c>
      <c r="B19" s="44">
        <v>707</v>
      </c>
      <c r="C19" s="44">
        <v>409</v>
      </c>
      <c r="D19" s="44">
        <v>65</v>
      </c>
      <c r="E19" s="44">
        <v>191</v>
      </c>
      <c r="F19" s="44">
        <v>42</v>
      </c>
    </row>
    <row r="20" spans="1:6" ht="14" x14ac:dyDescent="0.3">
      <c r="A20" s="43" t="s">
        <v>96</v>
      </c>
      <c r="B20" s="44">
        <v>433</v>
      </c>
      <c r="C20" s="44">
        <v>285</v>
      </c>
      <c r="D20" s="44">
        <v>36</v>
      </c>
      <c r="E20" s="44">
        <v>88</v>
      </c>
      <c r="F20" s="44">
        <v>24</v>
      </c>
    </row>
    <row r="21" spans="1:6" ht="14" x14ac:dyDescent="0.3">
      <c r="A21" s="43" t="s">
        <v>97</v>
      </c>
      <c r="B21" s="44">
        <v>319</v>
      </c>
      <c r="C21" s="44">
        <v>191</v>
      </c>
      <c r="D21" s="44">
        <v>38</v>
      </c>
      <c r="E21" s="44">
        <v>58</v>
      </c>
      <c r="F21" s="44">
        <v>32</v>
      </c>
    </row>
    <row r="22" spans="1:6" ht="14" x14ac:dyDescent="0.3">
      <c r="A22" s="43" t="s">
        <v>98</v>
      </c>
      <c r="B22" s="44">
        <v>487</v>
      </c>
      <c r="C22" s="44">
        <v>325</v>
      </c>
      <c r="D22" s="44">
        <v>69</v>
      </c>
      <c r="E22" s="44">
        <v>69</v>
      </c>
      <c r="F22" s="44">
        <v>24</v>
      </c>
    </row>
    <row r="23" spans="1:6" ht="14" x14ac:dyDescent="0.3">
      <c r="A23" s="43" t="s">
        <v>99</v>
      </c>
      <c r="B23" s="44">
        <v>368</v>
      </c>
      <c r="C23" s="44">
        <v>228</v>
      </c>
      <c r="D23" s="44">
        <v>51</v>
      </c>
      <c r="E23" s="44">
        <v>54</v>
      </c>
      <c r="F23" s="44">
        <v>35</v>
      </c>
    </row>
    <row r="24" spans="1:6" ht="14" x14ac:dyDescent="0.3">
      <c r="A24" s="43" t="s">
        <v>100</v>
      </c>
      <c r="B24" s="44">
        <v>242</v>
      </c>
      <c r="C24" s="44">
        <v>166</v>
      </c>
      <c r="D24" s="44">
        <v>29</v>
      </c>
      <c r="E24" s="44">
        <v>26</v>
      </c>
      <c r="F24" s="44">
        <v>21</v>
      </c>
    </row>
    <row r="25" spans="1:6" ht="14" x14ac:dyDescent="0.3">
      <c r="A25" s="43" t="s">
        <v>101</v>
      </c>
      <c r="B25" s="44">
        <v>839</v>
      </c>
      <c r="C25" s="44">
        <v>511</v>
      </c>
      <c r="D25" s="44">
        <v>176</v>
      </c>
      <c r="E25" s="44">
        <v>75</v>
      </c>
      <c r="F25" s="44">
        <v>77</v>
      </c>
    </row>
    <row r="26" spans="1:6" ht="14" x14ac:dyDescent="0.3">
      <c r="A26" s="43" t="s">
        <v>102</v>
      </c>
      <c r="B26" s="44">
        <v>805</v>
      </c>
      <c r="C26" s="44">
        <v>538</v>
      </c>
      <c r="D26" s="44">
        <v>161</v>
      </c>
      <c r="E26" s="44">
        <v>38</v>
      </c>
      <c r="F26" s="44">
        <v>68</v>
      </c>
    </row>
    <row r="27" spans="1:6" ht="14" x14ac:dyDescent="0.3">
      <c r="A27" s="43" t="s">
        <v>103</v>
      </c>
      <c r="B27" s="44">
        <v>715</v>
      </c>
      <c r="C27" s="44">
        <v>453</v>
      </c>
      <c r="D27" s="44">
        <v>190</v>
      </c>
      <c r="E27" s="44">
        <v>32</v>
      </c>
      <c r="F27" s="44">
        <v>40</v>
      </c>
    </row>
    <row r="28" spans="1:6" ht="14.5" thickBot="1" x14ac:dyDescent="0.35">
      <c r="A28" s="77" t="s">
        <v>104</v>
      </c>
      <c r="B28" s="78">
        <v>626</v>
      </c>
      <c r="C28" s="78">
        <v>368</v>
      </c>
      <c r="D28" s="78">
        <v>206</v>
      </c>
      <c r="E28" s="78">
        <v>28</v>
      </c>
      <c r="F28" s="78">
        <v>24</v>
      </c>
    </row>
    <row r="29" spans="1:6" x14ac:dyDescent="0.25">
      <c r="A29" s="13"/>
    </row>
    <row r="30" spans="1:6" ht="57.65" customHeight="1" x14ac:dyDescent="0.3">
      <c r="A30" s="139" t="s">
        <v>105</v>
      </c>
      <c r="B30" s="139"/>
      <c r="C30" s="139"/>
      <c r="D30" s="139"/>
      <c r="E30" s="139"/>
      <c r="F30" s="139"/>
    </row>
    <row r="31" spans="1:6" ht="12.75" customHeight="1" x14ac:dyDescent="0.3">
      <c r="A31" s="138" t="s">
        <v>15</v>
      </c>
      <c r="B31" s="138"/>
      <c r="C31" s="138"/>
      <c r="D31" s="138"/>
      <c r="E31" s="138"/>
      <c r="F31" s="138"/>
    </row>
    <row r="32" spans="1:6" ht="12.75" customHeight="1" x14ac:dyDescent="0.3">
      <c r="A32" s="138" t="s">
        <v>14</v>
      </c>
      <c r="B32" s="138"/>
      <c r="C32" s="138"/>
      <c r="D32" s="138"/>
      <c r="E32" s="138"/>
      <c r="F32" s="138"/>
    </row>
    <row r="33" spans="1:6" ht="12.75" customHeight="1" x14ac:dyDescent="0.3">
      <c r="A33" s="138" t="s">
        <v>106</v>
      </c>
      <c r="B33" s="138"/>
      <c r="C33" s="138"/>
      <c r="D33" s="138"/>
      <c r="E33" s="138"/>
      <c r="F33" s="138"/>
    </row>
    <row r="34" spans="1:6" ht="13.5" x14ac:dyDescent="0.25">
      <c r="A34" s="137" t="s">
        <v>107</v>
      </c>
      <c r="B34" s="137"/>
      <c r="C34" s="137"/>
      <c r="D34" s="137"/>
      <c r="E34" s="137"/>
      <c r="F34" s="137"/>
    </row>
    <row r="35" spans="1:6" x14ac:dyDescent="0.25">
      <c r="A35" s="135" t="s">
        <v>52</v>
      </c>
      <c r="B35" s="134"/>
      <c r="C35" s="134"/>
      <c r="D35" s="134"/>
      <c r="E35" s="134"/>
      <c r="F35" s="134"/>
    </row>
    <row r="36" spans="1:6" x14ac:dyDescent="0.25">
      <c r="A36" s="137" t="s">
        <v>154</v>
      </c>
      <c r="B36" s="137"/>
      <c r="C36" s="137"/>
      <c r="D36" s="137"/>
      <c r="E36" s="137"/>
      <c r="F36" s="137"/>
    </row>
    <row r="37" spans="1:6" x14ac:dyDescent="0.25">
      <c r="A37" s="13"/>
    </row>
    <row r="38" spans="1:6" x14ac:dyDescent="0.25">
      <c r="A38" s="13"/>
    </row>
    <row r="39" spans="1:6" x14ac:dyDescent="0.25">
      <c r="A39" s="13"/>
    </row>
    <row r="40" spans="1:6" x14ac:dyDescent="0.25">
      <c r="A40" s="13"/>
    </row>
    <row r="41" spans="1:6" x14ac:dyDescent="0.25">
      <c r="A41" s="13"/>
    </row>
    <row r="42" spans="1:6" x14ac:dyDescent="0.25">
      <c r="A42" s="13"/>
    </row>
    <row r="43" spans="1:6" x14ac:dyDescent="0.25">
      <c r="A43" s="13"/>
    </row>
    <row r="44" spans="1:6" x14ac:dyDescent="0.25">
      <c r="A44" s="13"/>
    </row>
    <row r="45" spans="1:6" x14ac:dyDescent="0.25">
      <c r="A45" s="13"/>
    </row>
    <row r="46" spans="1:6" x14ac:dyDescent="0.25">
      <c r="A46" s="13"/>
    </row>
    <row r="47" spans="1:6" x14ac:dyDescent="0.25">
      <c r="A47" s="13"/>
    </row>
    <row r="48" spans="1:6"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row r="62" spans="1:1" x14ac:dyDescent="0.25">
      <c r="A62" s="13"/>
    </row>
    <row r="63" spans="1:1" x14ac:dyDescent="0.25">
      <c r="A63" s="13"/>
    </row>
    <row r="64" spans="1:1" x14ac:dyDescent="0.25">
      <c r="A64" s="13"/>
    </row>
    <row r="65" spans="1:1" x14ac:dyDescent="0.25">
      <c r="A65" s="13"/>
    </row>
    <row r="66" spans="1:1" x14ac:dyDescent="0.25">
      <c r="A66" s="13"/>
    </row>
    <row r="67" spans="1:1" x14ac:dyDescent="0.25">
      <c r="A67" s="13"/>
    </row>
    <row r="68" spans="1:1" x14ac:dyDescent="0.25">
      <c r="A68" s="13"/>
    </row>
    <row r="69" spans="1:1" x14ac:dyDescent="0.25">
      <c r="A69" s="13"/>
    </row>
    <row r="70" spans="1:1" x14ac:dyDescent="0.25">
      <c r="A70" s="13"/>
    </row>
    <row r="71" spans="1:1" x14ac:dyDescent="0.25">
      <c r="A71" s="13"/>
    </row>
    <row r="72" spans="1:1" x14ac:dyDescent="0.25">
      <c r="A72" s="13"/>
    </row>
    <row r="73" spans="1:1" x14ac:dyDescent="0.25">
      <c r="A73" s="13"/>
    </row>
    <row r="74" spans="1:1" x14ac:dyDescent="0.25">
      <c r="A74" s="13"/>
    </row>
    <row r="75" spans="1:1" x14ac:dyDescent="0.25">
      <c r="A75" s="13"/>
    </row>
    <row r="76" spans="1:1" x14ac:dyDescent="0.25">
      <c r="A76" s="13"/>
    </row>
    <row r="77" spans="1:1" x14ac:dyDescent="0.25">
      <c r="A77" s="13"/>
    </row>
    <row r="78" spans="1:1" x14ac:dyDescent="0.25">
      <c r="A78" s="13"/>
    </row>
    <row r="79" spans="1:1" x14ac:dyDescent="0.25">
      <c r="A79" s="13"/>
    </row>
    <row r="80" spans="1:1" x14ac:dyDescent="0.25">
      <c r="A80" s="13"/>
    </row>
    <row r="81" spans="1:1" x14ac:dyDescent="0.25">
      <c r="A81" s="13"/>
    </row>
    <row r="82" spans="1:1" x14ac:dyDescent="0.25">
      <c r="A82" s="13"/>
    </row>
    <row r="83" spans="1:1" x14ac:dyDescent="0.25">
      <c r="A83" s="13"/>
    </row>
    <row r="84" spans="1:1" x14ac:dyDescent="0.25">
      <c r="A84" s="13"/>
    </row>
    <row r="85" spans="1:1" x14ac:dyDescent="0.25">
      <c r="A85" s="13"/>
    </row>
    <row r="86" spans="1:1" x14ac:dyDescent="0.25">
      <c r="A86" s="13"/>
    </row>
    <row r="87" spans="1:1" x14ac:dyDescent="0.25">
      <c r="A87" s="13"/>
    </row>
    <row r="88" spans="1:1" x14ac:dyDescent="0.25">
      <c r="A88" s="13"/>
    </row>
    <row r="89" spans="1:1" x14ac:dyDescent="0.25">
      <c r="A89" s="13"/>
    </row>
    <row r="90" spans="1:1" x14ac:dyDescent="0.25">
      <c r="A90" s="13"/>
    </row>
    <row r="91" spans="1:1" x14ac:dyDescent="0.25">
      <c r="A91" s="13"/>
    </row>
    <row r="92" spans="1:1" x14ac:dyDescent="0.25">
      <c r="A92" s="13"/>
    </row>
    <row r="93" spans="1:1" x14ac:dyDescent="0.25">
      <c r="A93" s="13"/>
    </row>
    <row r="94" spans="1:1" x14ac:dyDescent="0.25">
      <c r="A94" s="13"/>
    </row>
    <row r="95" spans="1:1" x14ac:dyDescent="0.25">
      <c r="A95" s="13"/>
    </row>
    <row r="96" spans="1:1" x14ac:dyDescent="0.25">
      <c r="A96" s="13"/>
    </row>
    <row r="97" spans="1:1" x14ac:dyDescent="0.25">
      <c r="A97" s="13"/>
    </row>
    <row r="98" spans="1:1" x14ac:dyDescent="0.25">
      <c r="A98" s="13"/>
    </row>
    <row r="99" spans="1:1" x14ac:dyDescent="0.25">
      <c r="A99" s="13"/>
    </row>
    <row r="100" spans="1:1" x14ac:dyDescent="0.25">
      <c r="A100" s="13"/>
    </row>
    <row r="101" spans="1:1" x14ac:dyDescent="0.25">
      <c r="A101" s="13"/>
    </row>
    <row r="102" spans="1:1" x14ac:dyDescent="0.25">
      <c r="A102" s="13"/>
    </row>
    <row r="103" spans="1:1" x14ac:dyDescent="0.25">
      <c r="A103" s="13"/>
    </row>
    <row r="104" spans="1:1" x14ac:dyDescent="0.25">
      <c r="A104" s="13"/>
    </row>
    <row r="105" spans="1:1" x14ac:dyDescent="0.25">
      <c r="A105" s="13"/>
    </row>
    <row r="106" spans="1:1" x14ac:dyDescent="0.25">
      <c r="A106" s="13"/>
    </row>
    <row r="107" spans="1:1" x14ac:dyDescent="0.25">
      <c r="A107" s="13"/>
    </row>
    <row r="108" spans="1:1" x14ac:dyDescent="0.25">
      <c r="A108" s="13"/>
    </row>
    <row r="109" spans="1:1" x14ac:dyDescent="0.25">
      <c r="A109" s="13"/>
    </row>
    <row r="110" spans="1:1" x14ac:dyDescent="0.25">
      <c r="A110" s="13"/>
    </row>
    <row r="111" spans="1:1" x14ac:dyDescent="0.25">
      <c r="A111" s="13"/>
    </row>
    <row r="112" spans="1:1" x14ac:dyDescent="0.25">
      <c r="A112" s="13"/>
    </row>
    <row r="113" spans="1:1" x14ac:dyDescent="0.25">
      <c r="A113" s="13"/>
    </row>
    <row r="114" spans="1:1" x14ac:dyDescent="0.25">
      <c r="A114" s="13"/>
    </row>
    <row r="115" spans="1:1" x14ac:dyDescent="0.25">
      <c r="A115" s="13"/>
    </row>
    <row r="116" spans="1:1" x14ac:dyDescent="0.25">
      <c r="A116" s="13"/>
    </row>
    <row r="117" spans="1:1" x14ac:dyDescent="0.25">
      <c r="A117" s="13"/>
    </row>
    <row r="118" spans="1:1" x14ac:dyDescent="0.25">
      <c r="A118" s="13"/>
    </row>
    <row r="119" spans="1:1" x14ac:dyDescent="0.25">
      <c r="A119" s="13"/>
    </row>
    <row r="120" spans="1:1" x14ac:dyDescent="0.25">
      <c r="A120" s="13"/>
    </row>
    <row r="121" spans="1:1" x14ac:dyDescent="0.25">
      <c r="A121" s="13"/>
    </row>
    <row r="122" spans="1:1" x14ac:dyDescent="0.25">
      <c r="A122" s="13"/>
    </row>
    <row r="123" spans="1:1" x14ac:dyDescent="0.25">
      <c r="A123" s="13"/>
    </row>
    <row r="124" spans="1:1" x14ac:dyDescent="0.25">
      <c r="A124" s="13"/>
    </row>
    <row r="125" spans="1:1" x14ac:dyDescent="0.25">
      <c r="A125" s="13"/>
    </row>
    <row r="126" spans="1:1" x14ac:dyDescent="0.25">
      <c r="A126" s="13"/>
    </row>
    <row r="127" spans="1:1" x14ac:dyDescent="0.25">
      <c r="A127" s="13"/>
    </row>
    <row r="128" spans="1:1" x14ac:dyDescent="0.25">
      <c r="A128" s="13"/>
    </row>
    <row r="129" spans="1:1" x14ac:dyDescent="0.25">
      <c r="A129" s="13"/>
    </row>
    <row r="130" spans="1:1" x14ac:dyDescent="0.25">
      <c r="A130" s="13"/>
    </row>
    <row r="131" spans="1:1" x14ac:dyDescent="0.25">
      <c r="A131" s="13"/>
    </row>
    <row r="132" spans="1:1" x14ac:dyDescent="0.25">
      <c r="A132" s="13"/>
    </row>
    <row r="133" spans="1:1" x14ac:dyDescent="0.25">
      <c r="A133" s="13"/>
    </row>
    <row r="134" spans="1:1" x14ac:dyDescent="0.25">
      <c r="A134" s="13"/>
    </row>
    <row r="135" spans="1:1" x14ac:dyDescent="0.25">
      <c r="A135" s="13"/>
    </row>
    <row r="136" spans="1:1" x14ac:dyDescent="0.25">
      <c r="A136" s="13"/>
    </row>
    <row r="137" spans="1:1" x14ac:dyDescent="0.25">
      <c r="A137" s="13"/>
    </row>
    <row r="138" spans="1:1" x14ac:dyDescent="0.25">
      <c r="A138" s="13"/>
    </row>
    <row r="139" spans="1:1" x14ac:dyDescent="0.25">
      <c r="A139" s="13"/>
    </row>
    <row r="140" spans="1:1" x14ac:dyDescent="0.25">
      <c r="A140" s="13"/>
    </row>
    <row r="141" spans="1:1" x14ac:dyDescent="0.25">
      <c r="A141" s="13"/>
    </row>
    <row r="142" spans="1:1" x14ac:dyDescent="0.25">
      <c r="A142" s="13"/>
    </row>
    <row r="143" spans="1:1" x14ac:dyDescent="0.25">
      <c r="A143" s="13"/>
    </row>
    <row r="144" spans="1:1" x14ac:dyDescent="0.25">
      <c r="A144" s="13"/>
    </row>
    <row r="145" spans="1:1" x14ac:dyDescent="0.25">
      <c r="A145" s="13"/>
    </row>
    <row r="146" spans="1:1" x14ac:dyDescent="0.25">
      <c r="A146" s="13"/>
    </row>
    <row r="147" spans="1:1" x14ac:dyDescent="0.25">
      <c r="A147" s="13"/>
    </row>
    <row r="148" spans="1:1" x14ac:dyDescent="0.25">
      <c r="A148" s="13"/>
    </row>
    <row r="149" spans="1:1" x14ac:dyDescent="0.25">
      <c r="A149" s="13"/>
    </row>
    <row r="150" spans="1:1" x14ac:dyDescent="0.25">
      <c r="A150" s="13"/>
    </row>
    <row r="151" spans="1:1" x14ac:dyDescent="0.25">
      <c r="A151" s="13"/>
    </row>
    <row r="152" spans="1:1" x14ac:dyDescent="0.25">
      <c r="A152" s="13"/>
    </row>
    <row r="153" spans="1:1" x14ac:dyDescent="0.25">
      <c r="A153" s="13"/>
    </row>
    <row r="154" spans="1:1" x14ac:dyDescent="0.25">
      <c r="A154" s="13"/>
    </row>
    <row r="155" spans="1:1" x14ac:dyDescent="0.25">
      <c r="A155" s="13"/>
    </row>
    <row r="156" spans="1:1" x14ac:dyDescent="0.25">
      <c r="A156" s="13"/>
    </row>
    <row r="157" spans="1:1" x14ac:dyDescent="0.25">
      <c r="A157" s="13"/>
    </row>
    <row r="158" spans="1:1" x14ac:dyDescent="0.25">
      <c r="A158" s="13"/>
    </row>
    <row r="159" spans="1:1" x14ac:dyDescent="0.25">
      <c r="A159" s="13"/>
    </row>
    <row r="160" spans="1:1" x14ac:dyDescent="0.25">
      <c r="A160" s="13"/>
    </row>
    <row r="161" spans="1:1" x14ac:dyDescent="0.25">
      <c r="A161" s="13"/>
    </row>
    <row r="162" spans="1:1" x14ac:dyDescent="0.25">
      <c r="A162" s="13"/>
    </row>
    <row r="163" spans="1:1" x14ac:dyDescent="0.25">
      <c r="A163" s="13"/>
    </row>
    <row r="164" spans="1:1" x14ac:dyDescent="0.25">
      <c r="A164" s="13"/>
    </row>
    <row r="165" spans="1:1" x14ac:dyDescent="0.25">
      <c r="A165" s="13"/>
    </row>
    <row r="166" spans="1:1" x14ac:dyDescent="0.25">
      <c r="A166" s="13"/>
    </row>
    <row r="167" spans="1:1" x14ac:dyDescent="0.25">
      <c r="A167" s="13"/>
    </row>
    <row r="168" spans="1:1" x14ac:dyDescent="0.25">
      <c r="A168" s="13"/>
    </row>
    <row r="169" spans="1:1" x14ac:dyDescent="0.25">
      <c r="A169" s="13"/>
    </row>
    <row r="170" spans="1:1" x14ac:dyDescent="0.25">
      <c r="A170" s="13"/>
    </row>
    <row r="171" spans="1:1" x14ac:dyDescent="0.25">
      <c r="A171" s="13"/>
    </row>
    <row r="172" spans="1:1" x14ac:dyDescent="0.25">
      <c r="A172" s="13"/>
    </row>
    <row r="173" spans="1:1" x14ac:dyDescent="0.25">
      <c r="A173" s="13"/>
    </row>
    <row r="174" spans="1:1" x14ac:dyDescent="0.25">
      <c r="A174" s="13"/>
    </row>
    <row r="175" spans="1:1" x14ac:dyDescent="0.25">
      <c r="A175" s="13"/>
    </row>
    <row r="176" spans="1:1" x14ac:dyDescent="0.25">
      <c r="A176" s="13"/>
    </row>
    <row r="177" spans="1:1" x14ac:dyDescent="0.25">
      <c r="A177" s="13"/>
    </row>
    <row r="178" spans="1:1" x14ac:dyDescent="0.25">
      <c r="A178" s="13"/>
    </row>
    <row r="179" spans="1:1" x14ac:dyDescent="0.25">
      <c r="A179" s="13"/>
    </row>
    <row r="180" spans="1:1" x14ac:dyDescent="0.25">
      <c r="A180" s="13"/>
    </row>
    <row r="181" spans="1:1" x14ac:dyDescent="0.25">
      <c r="A181" s="13"/>
    </row>
    <row r="182" spans="1:1" x14ac:dyDescent="0.25">
      <c r="A182" s="13"/>
    </row>
    <row r="183" spans="1:1" x14ac:dyDescent="0.25">
      <c r="A183" s="13"/>
    </row>
    <row r="184" spans="1:1" x14ac:dyDescent="0.25">
      <c r="A184" s="13"/>
    </row>
    <row r="185" spans="1:1" x14ac:dyDescent="0.25">
      <c r="A185" s="13"/>
    </row>
    <row r="186" spans="1:1" x14ac:dyDescent="0.25">
      <c r="A186" s="13"/>
    </row>
    <row r="187" spans="1:1" x14ac:dyDescent="0.25">
      <c r="A187" s="13"/>
    </row>
    <row r="188" spans="1:1" x14ac:dyDescent="0.25">
      <c r="A188" s="13"/>
    </row>
    <row r="189" spans="1:1" x14ac:dyDescent="0.25">
      <c r="A189" s="13"/>
    </row>
    <row r="190" spans="1:1" x14ac:dyDescent="0.25">
      <c r="A190" s="13"/>
    </row>
    <row r="191" spans="1:1" x14ac:dyDescent="0.25">
      <c r="A191" s="13"/>
    </row>
  </sheetData>
  <mergeCells count="15">
    <mergeCell ref="A1:F1"/>
    <mergeCell ref="A2:F2"/>
    <mergeCell ref="B4:B5"/>
    <mergeCell ref="A4:A5"/>
    <mergeCell ref="A30:F30"/>
    <mergeCell ref="A36:F36"/>
    <mergeCell ref="A34:F34"/>
    <mergeCell ref="C4:C5"/>
    <mergeCell ref="D4:D5"/>
    <mergeCell ref="E4:E5"/>
    <mergeCell ref="F4:F5"/>
    <mergeCell ref="A32:F32"/>
    <mergeCell ref="A35:F35"/>
    <mergeCell ref="A33:F33"/>
    <mergeCell ref="A31:F31"/>
  </mergeCells>
  <phoneticPr fontId="11" type="noConversion"/>
  <printOptions horizontalCentered="1"/>
  <pageMargins left="0.75" right="0.75" top="1" bottom="1" header="0.5" footer="0.5"/>
  <pageSetup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J191"/>
  <sheetViews>
    <sheetView zoomScaleNormal="100" workbookViewId="0">
      <selection activeCell="A25" sqref="A25:F25"/>
    </sheetView>
  </sheetViews>
  <sheetFormatPr defaultColWidth="9.1796875" defaultRowHeight="12.5" x14ac:dyDescent="0.25"/>
  <cols>
    <col min="1" max="1" width="22.54296875" customWidth="1"/>
    <col min="2" max="6" width="23.453125" customWidth="1"/>
    <col min="7" max="7" width="13.54296875" customWidth="1"/>
    <col min="8" max="9" width="10.54296875" customWidth="1"/>
    <col min="10" max="10" width="13.54296875" customWidth="1"/>
    <col min="11" max="11" width="9.54296875" customWidth="1"/>
  </cols>
  <sheetData>
    <row r="1" spans="1:10" ht="18" x14ac:dyDescent="0.4">
      <c r="A1" s="120" t="s">
        <v>108</v>
      </c>
      <c r="B1" s="120"/>
      <c r="C1" s="120"/>
      <c r="D1" s="120"/>
      <c r="E1" s="120"/>
      <c r="F1" s="120"/>
      <c r="G1" s="15"/>
      <c r="H1" s="15"/>
      <c r="I1" s="15"/>
      <c r="J1" s="15"/>
    </row>
    <row r="2" spans="1:10" ht="17.5" x14ac:dyDescent="0.35">
      <c r="A2" s="121" t="s">
        <v>54</v>
      </c>
      <c r="B2" s="121"/>
      <c r="C2" s="121"/>
      <c r="D2" s="121"/>
      <c r="E2" s="121"/>
      <c r="F2" s="121"/>
      <c r="G2" s="16"/>
      <c r="H2" s="16"/>
      <c r="I2" s="16"/>
      <c r="J2" s="16"/>
    </row>
    <row r="3" spans="1:10" ht="15.5" x14ac:dyDescent="0.25">
      <c r="A3" s="140" t="s">
        <v>24</v>
      </c>
      <c r="B3" s="140"/>
      <c r="C3" s="140"/>
      <c r="D3" s="140"/>
      <c r="E3" s="140"/>
      <c r="F3" s="140"/>
      <c r="G3" s="17"/>
      <c r="H3" s="17"/>
      <c r="I3" s="17"/>
      <c r="J3" s="17"/>
    </row>
    <row r="4" spans="1:10" ht="12" customHeight="1" x14ac:dyDescent="0.25"/>
    <row r="5" spans="1:10" ht="16.5" customHeight="1" x14ac:dyDescent="0.25">
      <c r="A5" s="126" t="s">
        <v>55</v>
      </c>
      <c r="B5" s="126" t="s">
        <v>56</v>
      </c>
      <c r="C5" s="126" t="s">
        <v>8</v>
      </c>
      <c r="D5" s="126" t="s">
        <v>9</v>
      </c>
      <c r="E5" s="126" t="s">
        <v>10</v>
      </c>
      <c r="F5" s="126" t="s">
        <v>11</v>
      </c>
    </row>
    <row r="6" spans="1:10" ht="31.5" customHeight="1" x14ac:dyDescent="0.25">
      <c r="A6" s="126"/>
      <c r="B6" s="126"/>
      <c r="C6" s="126"/>
      <c r="D6" s="126"/>
      <c r="E6" s="126"/>
      <c r="F6" s="126"/>
    </row>
    <row r="7" spans="1:10" ht="18" customHeight="1" x14ac:dyDescent="0.3">
      <c r="A7" s="8" t="s">
        <v>7</v>
      </c>
      <c r="B7" s="39">
        <v>7993885</v>
      </c>
      <c r="C7" s="39">
        <v>4752342</v>
      </c>
      <c r="D7" s="39">
        <v>2556002</v>
      </c>
      <c r="E7" s="39">
        <v>346392</v>
      </c>
      <c r="F7" s="41">
        <v>339149</v>
      </c>
    </row>
    <row r="8" spans="1:10" ht="18" customHeight="1" x14ac:dyDescent="0.3">
      <c r="A8" s="14" t="s">
        <v>57</v>
      </c>
      <c r="B8" s="50">
        <v>646930</v>
      </c>
      <c r="C8" s="50">
        <v>435712</v>
      </c>
      <c r="D8" s="50">
        <v>124241</v>
      </c>
      <c r="E8" s="50">
        <v>34909</v>
      </c>
      <c r="F8" s="51">
        <v>52068</v>
      </c>
    </row>
    <row r="9" spans="1:10" ht="18" customHeight="1" x14ac:dyDescent="0.3">
      <c r="A9" s="11" t="s">
        <v>58</v>
      </c>
      <c r="B9" s="52">
        <v>708056</v>
      </c>
      <c r="C9" s="52">
        <v>206807</v>
      </c>
      <c r="D9" s="52">
        <v>462494</v>
      </c>
      <c r="E9" s="52">
        <v>7162</v>
      </c>
      <c r="F9" s="53">
        <v>31593</v>
      </c>
    </row>
    <row r="10" spans="1:10" ht="18" customHeight="1" x14ac:dyDescent="0.3">
      <c r="A10" s="12" t="s">
        <v>59</v>
      </c>
      <c r="B10" s="52">
        <v>2471477</v>
      </c>
      <c r="C10" s="52">
        <v>654057</v>
      </c>
      <c r="D10" s="52">
        <v>1709666</v>
      </c>
      <c r="E10" s="52">
        <v>15486</v>
      </c>
      <c r="F10" s="53">
        <v>92268</v>
      </c>
    </row>
    <row r="11" spans="1:10" ht="18" customHeight="1" x14ac:dyDescent="0.3">
      <c r="A11" s="12" t="s">
        <v>60</v>
      </c>
      <c r="B11" s="52">
        <v>2280804</v>
      </c>
      <c r="C11" s="52">
        <v>1798042</v>
      </c>
      <c r="D11" s="52">
        <v>259601</v>
      </c>
      <c r="E11" s="52">
        <v>72961</v>
      </c>
      <c r="F11" s="53">
        <v>150200</v>
      </c>
    </row>
    <row r="12" spans="1:10" ht="18" customHeight="1" x14ac:dyDescent="0.3">
      <c r="A12" s="10" t="s">
        <v>61</v>
      </c>
      <c r="B12" s="52">
        <v>482477</v>
      </c>
      <c r="C12" s="52">
        <v>434207</v>
      </c>
      <c r="D12" s="52" t="s">
        <v>28</v>
      </c>
      <c r="E12" s="52">
        <v>44527</v>
      </c>
      <c r="F12" s="53">
        <v>3743</v>
      </c>
    </row>
    <row r="13" spans="1:10" ht="18" customHeight="1" x14ac:dyDescent="0.3">
      <c r="A13" s="10" t="s">
        <v>62</v>
      </c>
      <c r="B13" s="52">
        <v>627687</v>
      </c>
      <c r="C13" s="52">
        <v>582338</v>
      </c>
      <c r="D13" s="52" t="s">
        <v>28</v>
      </c>
      <c r="E13" s="52">
        <v>36072</v>
      </c>
      <c r="F13" s="53">
        <v>9276</v>
      </c>
    </row>
    <row r="14" spans="1:10" ht="18" customHeight="1" x14ac:dyDescent="0.3">
      <c r="A14" s="10" t="s">
        <v>63</v>
      </c>
      <c r="B14" s="52">
        <v>176447</v>
      </c>
      <c r="C14" s="52">
        <v>173860</v>
      </c>
      <c r="D14" s="52" t="s">
        <v>28</v>
      </c>
      <c r="E14" s="52">
        <v>2587</v>
      </c>
      <c r="F14" s="53" t="s">
        <v>28</v>
      </c>
    </row>
    <row r="15" spans="1:10" ht="18" customHeight="1" x14ac:dyDescent="0.3">
      <c r="A15" s="10" t="s">
        <v>64</v>
      </c>
      <c r="B15" s="52">
        <v>29880</v>
      </c>
      <c r="C15" s="52">
        <v>10197</v>
      </c>
      <c r="D15" s="52" t="s">
        <v>28</v>
      </c>
      <c r="E15" s="52">
        <v>19683</v>
      </c>
      <c r="F15" s="53" t="s">
        <v>28</v>
      </c>
    </row>
    <row r="16" spans="1:10" ht="18" customHeight="1" thickBot="1" x14ac:dyDescent="0.35">
      <c r="A16" s="74" t="s">
        <v>65</v>
      </c>
      <c r="B16" s="75">
        <v>570127</v>
      </c>
      <c r="C16" s="75">
        <v>457123</v>
      </c>
      <c r="D16" s="75" t="s">
        <v>28</v>
      </c>
      <c r="E16" s="75">
        <v>113004</v>
      </c>
      <c r="F16" s="76" t="s">
        <v>28</v>
      </c>
    </row>
    <row r="17" spans="1:10" ht="13" x14ac:dyDescent="0.25">
      <c r="A17" s="57"/>
      <c r="B17" s="57"/>
      <c r="C17" s="57"/>
      <c r="D17" s="57"/>
      <c r="E17" s="57"/>
      <c r="F17" s="57"/>
      <c r="G17" s="57"/>
      <c r="H17" s="57"/>
      <c r="I17" s="57"/>
      <c r="J17" s="57"/>
    </row>
    <row r="18" spans="1:10" ht="48" customHeight="1" x14ac:dyDescent="0.25">
      <c r="A18" s="123" t="s">
        <v>105</v>
      </c>
      <c r="B18" s="136"/>
      <c r="C18" s="136"/>
      <c r="D18" s="136"/>
      <c r="E18" s="136"/>
      <c r="F18" s="136"/>
      <c r="G18" s="54"/>
      <c r="H18" s="54"/>
      <c r="I18" s="54"/>
      <c r="J18" s="54"/>
    </row>
    <row r="19" spans="1:10" ht="35.5" customHeight="1" x14ac:dyDescent="0.25">
      <c r="A19" s="123" t="s">
        <v>109</v>
      </c>
      <c r="B19" s="136"/>
      <c r="C19" s="136"/>
      <c r="D19" s="136"/>
      <c r="E19" s="136"/>
      <c r="F19" s="136"/>
      <c r="G19" s="54"/>
      <c r="H19" s="54"/>
      <c r="I19" s="54"/>
      <c r="J19" s="54"/>
    </row>
    <row r="20" spans="1:10" ht="12.75" customHeight="1" x14ac:dyDescent="0.3">
      <c r="A20" s="138" t="s">
        <v>15</v>
      </c>
      <c r="B20" s="138"/>
      <c r="C20" s="138"/>
      <c r="D20" s="138"/>
      <c r="E20" s="138"/>
      <c r="F20" s="138"/>
      <c r="G20" s="54"/>
      <c r="H20" s="54"/>
      <c r="I20" s="54"/>
      <c r="J20" s="54"/>
    </row>
    <row r="21" spans="1:10" ht="12.75" customHeight="1" x14ac:dyDescent="0.3">
      <c r="A21" s="138" t="s">
        <v>14</v>
      </c>
      <c r="B21" s="138"/>
      <c r="C21" s="138"/>
      <c r="D21" s="138"/>
      <c r="E21" s="138"/>
      <c r="F21" s="138"/>
      <c r="G21" s="54"/>
      <c r="H21" s="54"/>
      <c r="I21" s="54"/>
      <c r="J21" s="54"/>
    </row>
    <row r="22" spans="1:10" ht="13" x14ac:dyDescent="0.3">
      <c r="A22" s="138" t="s">
        <v>16</v>
      </c>
      <c r="B22" s="138"/>
      <c r="C22" s="138"/>
      <c r="D22" s="138"/>
      <c r="E22" s="138"/>
      <c r="F22" s="138"/>
    </row>
    <row r="23" spans="1:10" ht="13.5" x14ac:dyDescent="0.25">
      <c r="A23" s="95" t="s">
        <v>73</v>
      </c>
      <c r="B23" s="54"/>
      <c r="C23" s="54"/>
      <c r="D23" s="54"/>
      <c r="E23" s="54"/>
      <c r="F23" s="54"/>
    </row>
    <row r="24" spans="1:10" x14ac:dyDescent="0.25">
      <c r="A24" s="135" t="s">
        <v>52</v>
      </c>
      <c r="B24" s="134"/>
      <c r="C24" s="134"/>
      <c r="D24" s="134"/>
      <c r="E24" s="134"/>
      <c r="F24" s="134"/>
    </row>
    <row r="25" spans="1:10" x14ac:dyDescent="0.25">
      <c r="A25" s="134" t="s">
        <v>154</v>
      </c>
      <c r="B25" s="134"/>
      <c r="C25" s="134"/>
      <c r="D25" s="134"/>
      <c r="E25" s="134"/>
      <c r="F25" s="134"/>
    </row>
    <row r="26" spans="1:10" x14ac:dyDescent="0.25">
      <c r="A26" s="13"/>
      <c r="B26" s="6"/>
      <c r="C26" s="6"/>
      <c r="D26" s="6"/>
      <c r="E26" s="6"/>
      <c r="F26" s="6"/>
    </row>
    <row r="27" spans="1:10" x14ac:dyDescent="0.25">
      <c r="A27" s="13"/>
    </row>
    <row r="28" spans="1:10" x14ac:dyDescent="0.25">
      <c r="A28" s="13"/>
    </row>
    <row r="29" spans="1:10" x14ac:dyDescent="0.25">
      <c r="A29" s="13"/>
    </row>
    <row r="30" spans="1:10" x14ac:dyDescent="0.25">
      <c r="A30" s="13"/>
    </row>
    <row r="31" spans="1:10" x14ac:dyDescent="0.25">
      <c r="A31" s="13"/>
    </row>
    <row r="32" spans="1:10"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row r="45" spans="1:1" x14ac:dyDescent="0.25">
      <c r="A45" s="13"/>
    </row>
    <row r="46" spans="1:1" x14ac:dyDescent="0.25">
      <c r="A46" s="13"/>
    </row>
    <row r="47" spans="1:1" x14ac:dyDescent="0.25">
      <c r="A47" s="13"/>
    </row>
    <row r="48" spans="1:1"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row r="62" spans="1:1" x14ac:dyDescent="0.25">
      <c r="A62" s="13"/>
    </row>
    <row r="63" spans="1:1" x14ac:dyDescent="0.25">
      <c r="A63" s="13"/>
    </row>
    <row r="64" spans="1:1" x14ac:dyDescent="0.25">
      <c r="A64" s="13"/>
    </row>
    <row r="65" spans="1:1" x14ac:dyDescent="0.25">
      <c r="A65" s="13"/>
    </row>
    <row r="66" spans="1:1" x14ac:dyDescent="0.25">
      <c r="A66" s="13"/>
    </row>
    <row r="67" spans="1:1" x14ac:dyDescent="0.25">
      <c r="A67" s="13"/>
    </row>
    <row r="68" spans="1:1" x14ac:dyDescent="0.25">
      <c r="A68" s="13"/>
    </row>
    <row r="69" spans="1:1" x14ac:dyDescent="0.25">
      <c r="A69" s="13"/>
    </row>
    <row r="70" spans="1:1" x14ac:dyDescent="0.25">
      <c r="A70" s="13"/>
    </row>
    <row r="71" spans="1:1" x14ac:dyDescent="0.25">
      <c r="A71" s="13"/>
    </row>
    <row r="72" spans="1:1" x14ac:dyDescent="0.25">
      <c r="A72" s="13"/>
    </row>
    <row r="73" spans="1:1" x14ac:dyDescent="0.25">
      <c r="A73" s="13"/>
    </row>
    <row r="74" spans="1:1" x14ac:dyDescent="0.25">
      <c r="A74" s="13"/>
    </row>
    <row r="75" spans="1:1" x14ac:dyDescent="0.25">
      <c r="A75" s="13"/>
    </row>
    <row r="76" spans="1:1" x14ac:dyDescent="0.25">
      <c r="A76" s="13"/>
    </row>
    <row r="77" spans="1:1" x14ac:dyDescent="0.25">
      <c r="A77" s="13"/>
    </row>
    <row r="78" spans="1:1" x14ac:dyDescent="0.25">
      <c r="A78" s="13"/>
    </row>
    <row r="79" spans="1:1" x14ac:dyDescent="0.25">
      <c r="A79" s="13"/>
    </row>
    <row r="80" spans="1:1" x14ac:dyDescent="0.25">
      <c r="A80" s="13"/>
    </row>
    <row r="81" spans="1:1" x14ac:dyDescent="0.25">
      <c r="A81" s="13"/>
    </row>
    <row r="82" spans="1:1" x14ac:dyDescent="0.25">
      <c r="A82" s="13"/>
    </row>
    <row r="83" spans="1:1" x14ac:dyDescent="0.25">
      <c r="A83" s="13"/>
    </row>
    <row r="84" spans="1:1" x14ac:dyDescent="0.25">
      <c r="A84" s="13"/>
    </row>
    <row r="85" spans="1:1" x14ac:dyDescent="0.25">
      <c r="A85" s="13"/>
    </row>
    <row r="86" spans="1:1" x14ac:dyDescent="0.25">
      <c r="A86" s="13"/>
    </row>
    <row r="87" spans="1:1" x14ac:dyDescent="0.25">
      <c r="A87" s="13"/>
    </row>
    <row r="88" spans="1:1" x14ac:dyDescent="0.25">
      <c r="A88" s="13"/>
    </row>
    <row r="89" spans="1:1" x14ac:dyDescent="0.25">
      <c r="A89" s="13"/>
    </row>
    <row r="90" spans="1:1" x14ac:dyDescent="0.25">
      <c r="A90" s="13"/>
    </row>
    <row r="91" spans="1:1" x14ac:dyDescent="0.25">
      <c r="A91" s="13"/>
    </row>
    <row r="92" spans="1:1" x14ac:dyDescent="0.25">
      <c r="A92" s="13"/>
    </row>
    <row r="93" spans="1:1" x14ac:dyDescent="0.25">
      <c r="A93" s="13"/>
    </row>
    <row r="94" spans="1:1" x14ac:dyDescent="0.25">
      <c r="A94" s="13"/>
    </row>
    <row r="95" spans="1:1" x14ac:dyDescent="0.25">
      <c r="A95" s="13"/>
    </row>
    <row r="96" spans="1:1" x14ac:dyDescent="0.25">
      <c r="A96" s="13"/>
    </row>
    <row r="97" spans="1:1" x14ac:dyDescent="0.25">
      <c r="A97" s="13"/>
    </row>
    <row r="98" spans="1:1" x14ac:dyDescent="0.25">
      <c r="A98" s="13"/>
    </row>
    <row r="99" spans="1:1" x14ac:dyDescent="0.25">
      <c r="A99" s="13"/>
    </row>
    <row r="100" spans="1:1" x14ac:dyDescent="0.25">
      <c r="A100" s="13"/>
    </row>
    <row r="101" spans="1:1" x14ac:dyDescent="0.25">
      <c r="A101" s="13"/>
    </row>
    <row r="102" spans="1:1" x14ac:dyDescent="0.25">
      <c r="A102" s="13"/>
    </row>
    <row r="103" spans="1:1" x14ac:dyDescent="0.25">
      <c r="A103" s="13"/>
    </row>
    <row r="104" spans="1:1" x14ac:dyDescent="0.25">
      <c r="A104" s="13"/>
    </row>
    <row r="105" spans="1:1" x14ac:dyDescent="0.25">
      <c r="A105" s="13"/>
    </row>
    <row r="106" spans="1:1" x14ac:dyDescent="0.25">
      <c r="A106" s="13"/>
    </row>
    <row r="107" spans="1:1" x14ac:dyDescent="0.25">
      <c r="A107" s="13"/>
    </row>
    <row r="108" spans="1:1" x14ac:dyDescent="0.25">
      <c r="A108" s="13"/>
    </row>
    <row r="109" spans="1:1" x14ac:dyDescent="0.25">
      <c r="A109" s="13"/>
    </row>
    <row r="110" spans="1:1" x14ac:dyDescent="0.25">
      <c r="A110" s="13"/>
    </row>
    <row r="111" spans="1:1" x14ac:dyDescent="0.25">
      <c r="A111" s="13"/>
    </row>
    <row r="112" spans="1:1" x14ac:dyDescent="0.25">
      <c r="A112" s="13"/>
    </row>
    <row r="113" spans="1:1" x14ac:dyDescent="0.25">
      <c r="A113" s="13"/>
    </row>
    <row r="114" spans="1:1" x14ac:dyDescent="0.25">
      <c r="A114" s="13"/>
    </row>
    <row r="115" spans="1:1" x14ac:dyDescent="0.25">
      <c r="A115" s="13"/>
    </row>
    <row r="116" spans="1:1" x14ac:dyDescent="0.25">
      <c r="A116" s="13"/>
    </row>
    <row r="117" spans="1:1" x14ac:dyDescent="0.25">
      <c r="A117" s="13"/>
    </row>
    <row r="118" spans="1:1" x14ac:dyDescent="0.25">
      <c r="A118" s="13"/>
    </row>
    <row r="119" spans="1:1" x14ac:dyDescent="0.25">
      <c r="A119" s="13"/>
    </row>
    <row r="120" spans="1:1" x14ac:dyDescent="0.25">
      <c r="A120" s="13"/>
    </row>
    <row r="121" spans="1:1" x14ac:dyDescent="0.25">
      <c r="A121" s="13"/>
    </row>
    <row r="122" spans="1:1" x14ac:dyDescent="0.25">
      <c r="A122" s="13"/>
    </row>
    <row r="123" spans="1:1" x14ac:dyDescent="0.25">
      <c r="A123" s="13"/>
    </row>
    <row r="124" spans="1:1" x14ac:dyDescent="0.25">
      <c r="A124" s="13"/>
    </row>
    <row r="125" spans="1:1" x14ac:dyDescent="0.25">
      <c r="A125" s="13"/>
    </row>
    <row r="126" spans="1:1" x14ac:dyDescent="0.25">
      <c r="A126" s="13"/>
    </row>
    <row r="127" spans="1:1" x14ac:dyDescent="0.25">
      <c r="A127" s="13"/>
    </row>
    <row r="128" spans="1:1" x14ac:dyDescent="0.25">
      <c r="A128" s="13"/>
    </row>
    <row r="129" spans="1:1" x14ac:dyDescent="0.25">
      <c r="A129" s="13"/>
    </row>
    <row r="130" spans="1:1" x14ac:dyDescent="0.25">
      <c r="A130" s="13"/>
    </row>
    <row r="131" spans="1:1" x14ac:dyDescent="0.25">
      <c r="A131" s="13"/>
    </row>
    <row r="132" spans="1:1" x14ac:dyDescent="0.25">
      <c r="A132" s="13"/>
    </row>
    <row r="133" spans="1:1" x14ac:dyDescent="0.25">
      <c r="A133" s="13"/>
    </row>
    <row r="134" spans="1:1" x14ac:dyDescent="0.25">
      <c r="A134" s="13"/>
    </row>
    <row r="135" spans="1:1" x14ac:dyDescent="0.25">
      <c r="A135" s="13"/>
    </row>
    <row r="136" spans="1:1" x14ac:dyDescent="0.25">
      <c r="A136" s="13"/>
    </row>
    <row r="137" spans="1:1" x14ac:dyDescent="0.25">
      <c r="A137" s="13"/>
    </row>
    <row r="138" spans="1:1" x14ac:dyDescent="0.25">
      <c r="A138" s="13"/>
    </row>
    <row r="139" spans="1:1" x14ac:dyDescent="0.25">
      <c r="A139" s="13"/>
    </row>
    <row r="140" spans="1:1" x14ac:dyDescent="0.25">
      <c r="A140" s="13"/>
    </row>
    <row r="141" spans="1:1" x14ac:dyDescent="0.25">
      <c r="A141" s="13"/>
    </row>
    <row r="142" spans="1:1" x14ac:dyDescent="0.25">
      <c r="A142" s="13"/>
    </row>
    <row r="143" spans="1:1" x14ac:dyDescent="0.25">
      <c r="A143" s="13"/>
    </row>
    <row r="144" spans="1:1" x14ac:dyDescent="0.25">
      <c r="A144" s="13"/>
    </row>
    <row r="145" spans="1:1" x14ac:dyDescent="0.25">
      <c r="A145" s="13"/>
    </row>
    <row r="146" spans="1:1" x14ac:dyDescent="0.25">
      <c r="A146" s="13"/>
    </row>
    <row r="147" spans="1:1" x14ac:dyDescent="0.25">
      <c r="A147" s="13"/>
    </row>
    <row r="148" spans="1:1" x14ac:dyDescent="0.25">
      <c r="A148" s="13"/>
    </row>
    <row r="149" spans="1:1" x14ac:dyDescent="0.25">
      <c r="A149" s="13"/>
    </row>
    <row r="150" spans="1:1" x14ac:dyDescent="0.25">
      <c r="A150" s="13"/>
    </row>
    <row r="151" spans="1:1" x14ac:dyDescent="0.25">
      <c r="A151" s="13"/>
    </row>
    <row r="152" spans="1:1" x14ac:dyDescent="0.25">
      <c r="A152" s="13"/>
    </row>
    <row r="153" spans="1:1" x14ac:dyDescent="0.25">
      <c r="A153" s="13"/>
    </row>
    <row r="154" spans="1:1" x14ac:dyDescent="0.25">
      <c r="A154" s="13"/>
    </row>
    <row r="155" spans="1:1" x14ac:dyDescent="0.25">
      <c r="A155" s="13"/>
    </row>
    <row r="156" spans="1:1" x14ac:dyDescent="0.25">
      <c r="A156" s="13"/>
    </row>
    <row r="157" spans="1:1" x14ac:dyDescent="0.25">
      <c r="A157" s="13"/>
    </row>
    <row r="158" spans="1:1" x14ac:dyDescent="0.25">
      <c r="A158" s="13"/>
    </row>
    <row r="159" spans="1:1" x14ac:dyDescent="0.25">
      <c r="A159" s="13"/>
    </row>
    <row r="160" spans="1:1" x14ac:dyDescent="0.25">
      <c r="A160" s="13"/>
    </row>
    <row r="161" spans="1:1" x14ac:dyDescent="0.25">
      <c r="A161" s="13"/>
    </row>
    <row r="162" spans="1:1" x14ac:dyDescent="0.25">
      <c r="A162" s="13"/>
    </row>
    <row r="163" spans="1:1" x14ac:dyDescent="0.25">
      <c r="A163" s="13"/>
    </row>
    <row r="164" spans="1:1" x14ac:dyDescent="0.25">
      <c r="A164" s="13"/>
    </row>
    <row r="165" spans="1:1" x14ac:dyDescent="0.25">
      <c r="A165" s="13"/>
    </row>
    <row r="166" spans="1:1" x14ac:dyDescent="0.25">
      <c r="A166" s="13"/>
    </row>
    <row r="167" spans="1:1" x14ac:dyDescent="0.25">
      <c r="A167" s="13"/>
    </row>
    <row r="168" spans="1:1" x14ac:dyDescent="0.25">
      <c r="A168" s="13"/>
    </row>
    <row r="169" spans="1:1" x14ac:dyDescent="0.25">
      <c r="A169" s="13"/>
    </row>
    <row r="170" spans="1:1" x14ac:dyDescent="0.25">
      <c r="A170" s="13"/>
    </row>
    <row r="171" spans="1:1" x14ac:dyDescent="0.25">
      <c r="A171" s="13"/>
    </row>
    <row r="172" spans="1:1" x14ac:dyDescent="0.25">
      <c r="A172" s="13"/>
    </row>
    <row r="173" spans="1:1" x14ac:dyDescent="0.25">
      <c r="A173" s="13"/>
    </row>
    <row r="174" spans="1:1" x14ac:dyDescent="0.25">
      <c r="A174" s="13"/>
    </row>
    <row r="175" spans="1:1" x14ac:dyDescent="0.25">
      <c r="A175" s="13"/>
    </row>
    <row r="176" spans="1:1" x14ac:dyDescent="0.25">
      <c r="A176" s="13"/>
    </row>
    <row r="177" spans="1:1" x14ac:dyDescent="0.25">
      <c r="A177" s="13"/>
    </row>
    <row r="178" spans="1:1" x14ac:dyDescent="0.25">
      <c r="A178" s="13"/>
    </row>
    <row r="179" spans="1:1" x14ac:dyDescent="0.25">
      <c r="A179" s="13"/>
    </row>
    <row r="180" spans="1:1" x14ac:dyDescent="0.25">
      <c r="A180" s="13"/>
    </row>
    <row r="181" spans="1:1" x14ac:dyDescent="0.25">
      <c r="A181" s="13"/>
    </row>
    <row r="182" spans="1:1" x14ac:dyDescent="0.25">
      <c r="A182" s="13"/>
    </row>
    <row r="183" spans="1:1" x14ac:dyDescent="0.25">
      <c r="A183" s="13"/>
    </row>
    <row r="184" spans="1:1" x14ac:dyDescent="0.25">
      <c r="A184" s="13"/>
    </row>
    <row r="185" spans="1:1" x14ac:dyDescent="0.25">
      <c r="A185" s="13"/>
    </row>
    <row r="186" spans="1:1" x14ac:dyDescent="0.25">
      <c r="A186" s="13"/>
    </row>
    <row r="187" spans="1:1" x14ac:dyDescent="0.25">
      <c r="A187" s="13"/>
    </row>
    <row r="188" spans="1:1" x14ac:dyDescent="0.25">
      <c r="A188" s="13"/>
    </row>
    <row r="189" spans="1:1" x14ac:dyDescent="0.25">
      <c r="A189" s="13"/>
    </row>
    <row r="190" spans="1:1" x14ac:dyDescent="0.25">
      <c r="A190" s="13"/>
    </row>
    <row r="191" spans="1:1" x14ac:dyDescent="0.25">
      <c r="A191" s="13"/>
    </row>
  </sheetData>
  <mergeCells count="16">
    <mergeCell ref="A25:F25"/>
    <mergeCell ref="A24:F24"/>
    <mergeCell ref="A1:F1"/>
    <mergeCell ref="A2:F2"/>
    <mergeCell ref="A3:F3"/>
    <mergeCell ref="B5:B6"/>
    <mergeCell ref="A5:A6"/>
    <mergeCell ref="C5:C6"/>
    <mergeCell ref="D5:D6"/>
    <mergeCell ref="A19:F19"/>
    <mergeCell ref="E5:E6"/>
    <mergeCell ref="F5:F6"/>
    <mergeCell ref="A21:F21"/>
    <mergeCell ref="A22:F22"/>
    <mergeCell ref="A18:F18"/>
    <mergeCell ref="A20:F20"/>
  </mergeCells>
  <phoneticPr fontId="11" type="noConversion"/>
  <printOptions horizontalCentered="1"/>
  <pageMargins left="0.75" right="0.75" top="1" bottom="1" header="0.5" footer="0.5"/>
  <pageSetup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188"/>
  <sheetViews>
    <sheetView zoomScaleNormal="100" workbookViewId="0">
      <selection activeCell="A24" sqref="A24"/>
    </sheetView>
  </sheetViews>
  <sheetFormatPr defaultColWidth="9.1796875" defaultRowHeight="12.5" x14ac:dyDescent="0.25"/>
  <cols>
    <col min="1" max="1" width="22.54296875" customWidth="1"/>
    <col min="2" max="6" width="23.54296875" customWidth="1"/>
    <col min="7" max="7" width="13.54296875" customWidth="1"/>
    <col min="8" max="9" width="10.54296875" customWidth="1"/>
    <col min="10" max="10" width="13.54296875" customWidth="1"/>
    <col min="11" max="11" width="9.54296875" customWidth="1"/>
  </cols>
  <sheetData>
    <row r="1" spans="1:10" ht="18" x14ac:dyDescent="0.4">
      <c r="A1" s="120" t="s">
        <v>110</v>
      </c>
      <c r="B1" s="120"/>
      <c r="C1" s="120"/>
      <c r="D1" s="120"/>
      <c r="E1" s="120"/>
      <c r="F1" s="120"/>
      <c r="G1" s="15"/>
      <c r="H1" s="15"/>
      <c r="I1" s="15"/>
      <c r="J1" s="15"/>
    </row>
    <row r="2" spans="1:10" ht="17.5" x14ac:dyDescent="0.35">
      <c r="A2" s="121" t="s">
        <v>75</v>
      </c>
      <c r="B2" s="121"/>
      <c r="C2" s="121"/>
      <c r="D2" s="121"/>
      <c r="E2" s="121"/>
      <c r="F2" s="121"/>
      <c r="G2" s="16"/>
      <c r="H2" s="16"/>
      <c r="I2" s="16"/>
      <c r="J2" s="16"/>
    </row>
    <row r="3" spans="1:10" ht="15.5" x14ac:dyDescent="0.25">
      <c r="A3" s="140" t="s">
        <v>24</v>
      </c>
      <c r="B3" s="140"/>
      <c r="C3" s="140"/>
      <c r="D3" s="140"/>
      <c r="E3" s="140"/>
      <c r="F3" s="140"/>
      <c r="G3" s="17"/>
      <c r="H3" s="17"/>
      <c r="I3" s="17"/>
      <c r="J3" s="17"/>
    </row>
    <row r="5" spans="1:10" ht="23.25" customHeight="1" x14ac:dyDescent="0.25">
      <c r="A5" s="126" t="s">
        <v>76</v>
      </c>
      <c r="B5" s="126" t="s">
        <v>56</v>
      </c>
      <c r="C5" s="126" t="s">
        <v>8</v>
      </c>
      <c r="D5" s="126" t="s">
        <v>9</v>
      </c>
      <c r="E5" s="126" t="s">
        <v>10</v>
      </c>
      <c r="F5" s="126" t="s">
        <v>11</v>
      </c>
    </row>
    <row r="6" spans="1:10" ht="23.25" customHeight="1" x14ac:dyDescent="0.25">
      <c r="A6" s="126"/>
      <c r="B6" s="126"/>
      <c r="C6" s="126"/>
      <c r="D6" s="126"/>
      <c r="E6" s="126"/>
      <c r="F6" s="126"/>
    </row>
    <row r="7" spans="1:10" ht="18" customHeight="1" x14ac:dyDescent="0.3">
      <c r="A7" s="8" t="s">
        <v>7</v>
      </c>
      <c r="B7" s="39">
        <v>7993885</v>
      </c>
      <c r="C7" s="39">
        <v>4752342</v>
      </c>
      <c r="D7" s="39">
        <v>2556002</v>
      </c>
      <c r="E7" s="39">
        <v>346392</v>
      </c>
      <c r="F7" s="41">
        <v>339149</v>
      </c>
    </row>
    <row r="8" spans="1:10" ht="18" customHeight="1" x14ac:dyDescent="0.3">
      <c r="A8" s="14" t="s">
        <v>57</v>
      </c>
      <c r="B8" s="50">
        <v>3945739</v>
      </c>
      <c r="C8" s="50">
        <v>1007214</v>
      </c>
      <c r="D8" s="50">
        <v>2547168</v>
      </c>
      <c r="E8" s="50">
        <v>219698</v>
      </c>
      <c r="F8" s="51">
        <v>171659</v>
      </c>
    </row>
    <row r="9" spans="1:10" ht="18" customHeight="1" x14ac:dyDescent="0.3">
      <c r="A9" s="11" t="s">
        <v>58</v>
      </c>
      <c r="B9" s="52">
        <v>472106</v>
      </c>
      <c r="C9" s="52">
        <v>397630</v>
      </c>
      <c r="D9" s="52">
        <v>7370</v>
      </c>
      <c r="E9" s="52">
        <v>13285</v>
      </c>
      <c r="F9" s="53">
        <v>53821</v>
      </c>
    </row>
    <row r="10" spans="1:10" ht="18" customHeight="1" x14ac:dyDescent="0.3">
      <c r="A10" s="12" t="s">
        <v>59</v>
      </c>
      <c r="B10" s="52">
        <v>1243543</v>
      </c>
      <c r="C10" s="52">
        <v>1117391</v>
      </c>
      <c r="D10" s="52">
        <v>1350</v>
      </c>
      <c r="E10" s="52">
        <v>41731</v>
      </c>
      <c r="F10" s="53">
        <v>83072</v>
      </c>
    </row>
    <row r="11" spans="1:10" ht="18" customHeight="1" x14ac:dyDescent="0.3">
      <c r="A11" s="12" t="s">
        <v>60</v>
      </c>
      <c r="B11" s="52">
        <v>2033637</v>
      </c>
      <c r="C11" s="52">
        <v>1931247</v>
      </c>
      <c r="D11" s="52">
        <v>115</v>
      </c>
      <c r="E11" s="52">
        <v>71679</v>
      </c>
      <c r="F11" s="53">
        <v>30597</v>
      </c>
    </row>
    <row r="12" spans="1:10" ht="18" customHeight="1" x14ac:dyDescent="0.3">
      <c r="A12" s="12" t="s">
        <v>61</v>
      </c>
      <c r="B12" s="52">
        <v>171720</v>
      </c>
      <c r="C12" s="52">
        <v>171720</v>
      </c>
      <c r="D12" s="52" t="s">
        <v>28</v>
      </c>
      <c r="E12" s="52" t="s">
        <v>28</v>
      </c>
      <c r="F12" s="53" t="s">
        <v>28</v>
      </c>
    </row>
    <row r="13" spans="1:10" ht="18" customHeight="1" x14ac:dyDescent="0.3">
      <c r="A13" s="12" t="s">
        <v>62</v>
      </c>
      <c r="B13" s="52">
        <v>74331</v>
      </c>
      <c r="C13" s="52">
        <v>74331</v>
      </c>
      <c r="D13" s="52" t="s">
        <v>28</v>
      </c>
      <c r="E13" s="52" t="s">
        <v>28</v>
      </c>
      <c r="F13" s="53" t="s">
        <v>28</v>
      </c>
    </row>
    <row r="14" spans="1:10" ht="18" customHeight="1" x14ac:dyDescent="0.3">
      <c r="A14" s="12" t="s">
        <v>63</v>
      </c>
      <c r="B14" s="52">
        <v>52809</v>
      </c>
      <c r="C14" s="52">
        <v>52809</v>
      </c>
      <c r="D14" s="52" t="s">
        <v>28</v>
      </c>
      <c r="E14" s="52" t="s">
        <v>28</v>
      </c>
      <c r="F14" s="53" t="s">
        <v>28</v>
      </c>
    </row>
    <row r="15" spans="1:10" ht="18" customHeight="1" thickBot="1" x14ac:dyDescent="0.35">
      <c r="A15" s="74" t="s">
        <v>64</v>
      </c>
      <c r="B15" s="75" t="s">
        <v>28</v>
      </c>
      <c r="C15" s="75" t="s">
        <v>28</v>
      </c>
      <c r="D15" s="75" t="s">
        <v>28</v>
      </c>
      <c r="E15" s="75" t="s">
        <v>28</v>
      </c>
      <c r="F15" s="76" t="s">
        <v>28</v>
      </c>
    </row>
    <row r="16" spans="1:10" ht="13.15" customHeight="1" x14ac:dyDescent="0.25">
      <c r="A16" s="57"/>
      <c r="B16" s="57"/>
      <c r="C16" s="57"/>
      <c r="D16" s="57"/>
      <c r="E16" s="57"/>
      <c r="F16" s="57"/>
      <c r="G16" s="57"/>
      <c r="H16" s="57"/>
      <c r="I16" s="57"/>
      <c r="J16" s="57"/>
    </row>
    <row r="17" spans="1:10" ht="47.25" customHeight="1" x14ac:dyDescent="0.25">
      <c r="A17" s="123" t="s">
        <v>105</v>
      </c>
      <c r="B17" s="136"/>
      <c r="C17" s="136"/>
      <c r="D17" s="136"/>
      <c r="E17" s="136"/>
      <c r="F17" s="136"/>
      <c r="G17" s="57"/>
      <c r="H17" s="57"/>
      <c r="I17" s="57"/>
      <c r="J17" s="57"/>
    </row>
    <row r="18" spans="1:10" ht="24" customHeight="1" x14ac:dyDescent="0.25">
      <c r="A18" s="123" t="s">
        <v>111</v>
      </c>
      <c r="B18" s="136"/>
      <c r="C18" s="136"/>
      <c r="D18" s="136"/>
      <c r="E18" s="136"/>
      <c r="F18" s="136"/>
    </row>
    <row r="19" spans="1:10" ht="13" x14ac:dyDescent="0.3">
      <c r="A19" s="138" t="s">
        <v>14</v>
      </c>
      <c r="B19" s="138"/>
      <c r="C19" s="138"/>
      <c r="D19" s="138"/>
      <c r="E19" s="138"/>
      <c r="F19" s="138"/>
    </row>
    <row r="20" spans="1:10" ht="13" x14ac:dyDescent="0.3">
      <c r="A20" s="138" t="s">
        <v>16</v>
      </c>
      <c r="B20" s="138"/>
      <c r="C20" s="138"/>
      <c r="D20" s="138"/>
      <c r="E20" s="138"/>
      <c r="F20" s="138"/>
    </row>
    <row r="21" spans="1:10" ht="13.5" x14ac:dyDescent="0.25">
      <c r="A21" s="95" t="s">
        <v>79</v>
      </c>
      <c r="B21" s="96"/>
      <c r="C21" s="96"/>
      <c r="D21" s="96"/>
      <c r="E21" s="96"/>
      <c r="F21" s="96"/>
    </row>
    <row r="22" spans="1:10" hidden="1" x14ac:dyDescent="0.25">
      <c r="A22" s="134" t="s">
        <v>21</v>
      </c>
      <c r="B22" s="134"/>
      <c r="C22" s="134"/>
      <c r="D22" s="134"/>
      <c r="E22" s="134"/>
      <c r="F22" s="134"/>
    </row>
    <row r="23" spans="1:10" x14ac:dyDescent="0.25">
      <c r="A23" s="135" t="s">
        <v>52</v>
      </c>
      <c r="B23" s="134"/>
      <c r="C23" s="134"/>
      <c r="D23" s="134"/>
      <c r="E23" s="134"/>
      <c r="F23" s="134"/>
    </row>
    <row r="24" spans="1:10" x14ac:dyDescent="0.25">
      <c r="A24" s="95" t="s">
        <v>154</v>
      </c>
      <c r="B24" s="96"/>
      <c r="C24" s="96"/>
      <c r="D24" s="96"/>
      <c r="E24" s="96"/>
      <c r="F24" s="96"/>
    </row>
    <row r="25" spans="1:10" x14ac:dyDescent="0.25">
      <c r="A25" s="13"/>
    </row>
    <row r="26" spans="1:10" x14ac:dyDescent="0.25">
      <c r="A26" s="13"/>
    </row>
    <row r="27" spans="1:10" x14ac:dyDescent="0.25">
      <c r="A27" s="13"/>
    </row>
    <row r="28" spans="1:10" x14ac:dyDescent="0.25">
      <c r="A28" s="13"/>
    </row>
    <row r="29" spans="1:10" x14ac:dyDescent="0.25">
      <c r="A29" s="13"/>
    </row>
    <row r="30" spans="1:10" x14ac:dyDescent="0.25">
      <c r="A30" s="13"/>
    </row>
    <row r="31" spans="1:10" x14ac:dyDescent="0.25">
      <c r="A31" s="13"/>
    </row>
    <row r="32" spans="1:10"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row r="45" spans="1:1" x14ac:dyDescent="0.25">
      <c r="A45" s="13"/>
    </row>
    <row r="46" spans="1:1" x14ac:dyDescent="0.25">
      <c r="A46" s="13"/>
    </row>
    <row r="47" spans="1:1" x14ac:dyDescent="0.25">
      <c r="A47" s="13"/>
    </row>
    <row r="48" spans="1:1"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row r="62" spans="1:1" x14ac:dyDescent="0.25">
      <c r="A62" s="13"/>
    </row>
    <row r="63" spans="1:1" x14ac:dyDescent="0.25">
      <c r="A63" s="13"/>
    </row>
    <row r="64" spans="1:1" x14ac:dyDescent="0.25">
      <c r="A64" s="13"/>
    </row>
    <row r="65" spans="1:1" x14ac:dyDescent="0.25">
      <c r="A65" s="13"/>
    </row>
    <row r="66" spans="1:1" x14ac:dyDescent="0.25">
      <c r="A66" s="13"/>
    </row>
    <row r="67" spans="1:1" x14ac:dyDescent="0.25">
      <c r="A67" s="13"/>
    </row>
    <row r="68" spans="1:1" x14ac:dyDescent="0.25">
      <c r="A68" s="13"/>
    </row>
    <row r="69" spans="1:1" x14ac:dyDescent="0.25">
      <c r="A69" s="13"/>
    </row>
    <row r="70" spans="1:1" x14ac:dyDescent="0.25">
      <c r="A70" s="13"/>
    </row>
    <row r="71" spans="1:1" x14ac:dyDescent="0.25">
      <c r="A71" s="13"/>
    </row>
    <row r="72" spans="1:1" x14ac:dyDescent="0.25">
      <c r="A72" s="13"/>
    </row>
    <row r="73" spans="1:1" x14ac:dyDescent="0.25">
      <c r="A73" s="13"/>
    </row>
    <row r="74" spans="1:1" x14ac:dyDescent="0.25">
      <c r="A74" s="13"/>
    </row>
    <row r="75" spans="1:1" x14ac:dyDescent="0.25">
      <c r="A75" s="13"/>
    </row>
    <row r="76" spans="1:1" x14ac:dyDescent="0.25">
      <c r="A76" s="13"/>
    </row>
    <row r="77" spans="1:1" x14ac:dyDescent="0.25">
      <c r="A77" s="13"/>
    </row>
    <row r="78" spans="1:1" x14ac:dyDescent="0.25">
      <c r="A78" s="13"/>
    </row>
    <row r="79" spans="1:1" x14ac:dyDescent="0.25">
      <c r="A79" s="13"/>
    </row>
    <row r="80" spans="1:1" x14ac:dyDescent="0.25">
      <c r="A80" s="13"/>
    </row>
    <row r="81" spans="1:1" x14ac:dyDescent="0.25">
      <c r="A81" s="13"/>
    </row>
    <row r="82" spans="1:1" x14ac:dyDescent="0.25">
      <c r="A82" s="13"/>
    </row>
    <row r="83" spans="1:1" x14ac:dyDescent="0.25">
      <c r="A83" s="13"/>
    </row>
    <row r="84" spans="1:1" x14ac:dyDescent="0.25">
      <c r="A84" s="13"/>
    </row>
    <row r="85" spans="1:1" x14ac:dyDescent="0.25">
      <c r="A85" s="13"/>
    </row>
    <row r="86" spans="1:1" x14ac:dyDescent="0.25">
      <c r="A86" s="13"/>
    </row>
    <row r="87" spans="1:1" x14ac:dyDescent="0.25">
      <c r="A87" s="13"/>
    </row>
    <row r="88" spans="1:1" x14ac:dyDescent="0.25">
      <c r="A88" s="13"/>
    </row>
    <row r="89" spans="1:1" x14ac:dyDescent="0.25">
      <c r="A89" s="13"/>
    </row>
    <row r="90" spans="1:1" x14ac:dyDescent="0.25">
      <c r="A90" s="13"/>
    </row>
    <row r="91" spans="1:1" x14ac:dyDescent="0.25">
      <c r="A91" s="13"/>
    </row>
    <row r="92" spans="1:1" x14ac:dyDescent="0.25">
      <c r="A92" s="13"/>
    </row>
    <row r="93" spans="1:1" x14ac:dyDescent="0.25">
      <c r="A93" s="13"/>
    </row>
    <row r="94" spans="1:1" x14ac:dyDescent="0.25">
      <c r="A94" s="13"/>
    </row>
    <row r="95" spans="1:1" x14ac:dyDescent="0.25">
      <c r="A95" s="13"/>
    </row>
    <row r="96" spans="1:1" x14ac:dyDescent="0.25">
      <c r="A96" s="13"/>
    </row>
    <row r="97" spans="1:1" x14ac:dyDescent="0.25">
      <c r="A97" s="13"/>
    </row>
    <row r="98" spans="1:1" x14ac:dyDescent="0.25">
      <c r="A98" s="13"/>
    </row>
    <row r="99" spans="1:1" x14ac:dyDescent="0.25">
      <c r="A99" s="13"/>
    </row>
    <row r="100" spans="1:1" x14ac:dyDescent="0.25">
      <c r="A100" s="13"/>
    </row>
    <row r="101" spans="1:1" x14ac:dyDescent="0.25">
      <c r="A101" s="13"/>
    </row>
    <row r="102" spans="1:1" x14ac:dyDescent="0.25">
      <c r="A102" s="13"/>
    </row>
    <row r="103" spans="1:1" x14ac:dyDescent="0.25">
      <c r="A103" s="13"/>
    </row>
    <row r="104" spans="1:1" x14ac:dyDescent="0.25">
      <c r="A104" s="13"/>
    </row>
    <row r="105" spans="1:1" x14ac:dyDescent="0.25">
      <c r="A105" s="13"/>
    </row>
    <row r="106" spans="1:1" x14ac:dyDescent="0.25">
      <c r="A106" s="13"/>
    </row>
    <row r="107" spans="1:1" x14ac:dyDescent="0.25">
      <c r="A107" s="13"/>
    </row>
    <row r="108" spans="1:1" x14ac:dyDescent="0.25">
      <c r="A108" s="13"/>
    </row>
    <row r="109" spans="1:1" x14ac:dyDescent="0.25">
      <c r="A109" s="13"/>
    </row>
    <row r="110" spans="1:1" x14ac:dyDescent="0.25">
      <c r="A110" s="13"/>
    </row>
    <row r="111" spans="1:1" x14ac:dyDescent="0.25">
      <c r="A111" s="13"/>
    </row>
    <row r="112" spans="1:1" x14ac:dyDescent="0.25">
      <c r="A112" s="13"/>
    </row>
    <row r="113" spans="1:1" x14ac:dyDescent="0.25">
      <c r="A113" s="13"/>
    </row>
    <row r="114" spans="1:1" x14ac:dyDescent="0.25">
      <c r="A114" s="13"/>
    </row>
    <row r="115" spans="1:1" x14ac:dyDescent="0.25">
      <c r="A115" s="13"/>
    </row>
    <row r="116" spans="1:1" x14ac:dyDescent="0.25">
      <c r="A116" s="13"/>
    </row>
    <row r="117" spans="1:1" x14ac:dyDescent="0.25">
      <c r="A117" s="13"/>
    </row>
    <row r="118" spans="1:1" x14ac:dyDescent="0.25">
      <c r="A118" s="13"/>
    </row>
    <row r="119" spans="1:1" x14ac:dyDescent="0.25">
      <c r="A119" s="13"/>
    </row>
    <row r="120" spans="1:1" x14ac:dyDescent="0.25">
      <c r="A120" s="13"/>
    </row>
    <row r="121" spans="1:1" x14ac:dyDescent="0.25">
      <c r="A121" s="13"/>
    </row>
    <row r="122" spans="1:1" x14ac:dyDescent="0.25">
      <c r="A122" s="13"/>
    </row>
    <row r="123" spans="1:1" x14ac:dyDescent="0.25">
      <c r="A123" s="13"/>
    </row>
    <row r="124" spans="1:1" x14ac:dyDescent="0.25">
      <c r="A124" s="13"/>
    </row>
    <row r="125" spans="1:1" x14ac:dyDescent="0.25">
      <c r="A125" s="13"/>
    </row>
    <row r="126" spans="1:1" x14ac:dyDescent="0.25">
      <c r="A126" s="13"/>
    </row>
    <row r="127" spans="1:1" x14ac:dyDescent="0.25">
      <c r="A127" s="13"/>
    </row>
    <row r="128" spans="1:1" x14ac:dyDescent="0.25">
      <c r="A128" s="13"/>
    </row>
    <row r="129" spans="1:1" x14ac:dyDescent="0.25">
      <c r="A129" s="13"/>
    </row>
    <row r="130" spans="1:1" x14ac:dyDescent="0.25">
      <c r="A130" s="13"/>
    </row>
    <row r="131" spans="1:1" x14ac:dyDescent="0.25">
      <c r="A131" s="13"/>
    </row>
    <row r="132" spans="1:1" x14ac:dyDescent="0.25">
      <c r="A132" s="13"/>
    </row>
    <row r="133" spans="1:1" x14ac:dyDescent="0.25">
      <c r="A133" s="13"/>
    </row>
    <row r="134" spans="1:1" x14ac:dyDescent="0.25">
      <c r="A134" s="13"/>
    </row>
    <row r="135" spans="1:1" x14ac:dyDescent="0.25">
      <c r="A135" s="13"/>
    </row>
    <row r="136" spans="1:1" x14ac:dyDescent="0.25">
      <c r="A136" s="13"/>
    </row>
    <row r="137" spans="1:1" x14ac:dyDescent="0.25">
      <c r="A137" s="13"/>
    </row>
    <row r="138" spans="1:1" x14ac:dyDescent="0.25">
      <c r="A138" s="13"/>
    </row>
    <row r="139" spans="1:1" x14ac:dyDescent="0.25">
      <c r="A139" s="13"/>
    </row>
    <row r="140" spans="1:1" x14ac:dyDescent="0.25">
      <c r="A140" s="13"/>
    </row>
    <row r="141" spans="1:1" x14ac:dyDescent="0.25">
      <c r="A141" s="13"/>
    </row>
    <row r="142" spans="1:1" x14ac:dyDescent="0.25">
      <c r="A142" s="13"/>
    </row>
    <row r="143" spans="1:1" x14ac:dyDescent="0.25">
      <c r="A143" s="13"/>
    </row>
    <row r="144" spans="1:1" x14ac:dyDescent="0.25">
      <c r="A144" s="13"/>
    </row>
    <row r="145" spans="1:1" x14ac:dyDescent="0.25">
      <c r="A145" s="13"/>
    </row>
    <row r="146" spans="1:1" x14ac:dyDescent="0.25">
      <c r="A146" s="13"/>
    </row>
    <row r="147" spans="1:1" x14ac:dyDescent="0.25">
      <c r="A147" s="13"/>
    </row>
    <row r="148" spans="1:1" x14ac:dyDescent="0.25">
      <c r="A148" s="13"/>
    </row>
    <row r="149" spans="1:1" x14ac:dyDescent="0.25">
      <c r="A149" s="13"/>
    </row>
    <row r="150" spans="1:1" x14ac:dyDescent="0.25">
      <c r="A150" s="13"/>
    </row>
    <row r="151" spans="1:1" x14ac:dyDescent="0.25">
      <c r="A151" s="13"/>
    </row>
    <row r="152" spans="1:1" x14ac:dyDescent="0.25">
      <c r="A152" s="13"/>
    </row>
    <row r="153" spans="1:1" x14ac:dyDescent="0.25">
      <c r="A153" s="13"/>
    </row>
    <row r="154" spans="1:1" x14ac:dyDescent="0.25">
      <c r="A154" s="13"/>
    </row>
    <row r="155" spans="1:1" x14ac:dyDescent="0.25">
      <c r="A155" s="13"/>
    </row>
    <row r="156" spans="1:1" x14ac:dyDescent="0.25">
      <c r="A156" s="13"/>
    </row>
    <row r="157" spans="1:1" x14ac:dyDescent="0.25">
      <c r="A157" s="13"/>
    </row>
    <row r="158" spans="1:1" x14ac:dyDescent="0.25">
      <c r="A158" s="13"/>
    </row>
    <row r="159" spans="1:1" x14ac:dyDescent="0.25">
      <c r="A159" s="13"/>
    </row>
    <row r="160" spans="1:1" x14ac:dyDescent="0.25">
      <c r="A160" s="13"/>
    </row>
    <row r="161" spans="1:1" x14ac:dyDescent="0.25">
      <c r="A161" s="13"/>
    </row>
    <row r="162" spans="1:1" x14ac:dyDescent="0.25">
      <c r="A162" s="13"/>
    </row>
    <row r="163" spans="1:1" x14ac:dyDescent="0.25">
      <c r="A163" s="13"/>
    </row>
    <row r="164" spans="1:1" x14ac:dyDescent="0.25">
      <c r="A164" s="13"/>
    </row>
    <row r="165" spans="1:1" x14ac:dyDescent="0.25">
      <c r="A165" s="13"/>
    </row>
    <row r="166" spans="1:1" x14ac:dyDescent="0.25">
      <c r="A166" s="13"/>
    </row>
    <row r="167" spans="1:1" x14ac:dyDescent="0.25">
      <c r="A167" s="13"/>
    </row>
    <row r="168" spans="1:1" x14ac:dyDescent="0.25">
      <c r="A168" s="13"/>
    </row>
    <row r="169" spans="1:1" x14ac:dyDescent="0.25">
      <c r="A169" s="13"/>
    </row>
    <row r="170" spans="1:1" x14ac:dyDescent="0.25">
      <c r="A170" s="13"/>
    </row>
    <row r="171" spans="1:1" x14ac:dyDescent="0.25">
      <c r="A171" s="13"/>
    </row>
    <row r="172" spans="1:1" x14ac:dyDescent="0.25">
      <c r="A172" s="13"/>
    </row>
    <row r="173" spans="1:1" x14ac:dyDescent="0.25">
      <c r="A173" s="13"/>
    </row>
    <row r="174" spans="1:1" x14ac:dyDescent="0.25">
      <c r="A174" s="13"/>
    </row>
    <row r="175" spans="1:1" x14ac:dyDescent="0.25">
      <c r="A175" s="13"/>
    </row>
    <row r="176" spans="1:1" x14ac:dyDescent="0.25">
      <c r="A176" s="13"/>
    </row>
    <row r="177" spans="1:1" x14ac:dyDescent="0.25">
      <c r="A177" s="13"/>
    </row>
    <row r="178" spans="1:1" x14ac:dyDescent="0.25">
      <c r="A178" s="13"/>
    </row>
    <row r="179" spans="1:1" x14ac:dyDescent="0.25">
      <c r="A179" s="13"/>
    </row>
    <row r="180" spans="1:1" x14ac:dyDescent="0.25">
      <c r="A180" s="13"/>
    </row>
    <row r="181" spans="1:1" x14ac:dyDescent="0.25">
      <c r="A181" s="13"/>
    </row>
    <row r="182" spans="1:1" x14ac:dyDescent="0.25">
      <c r="A182" s="13"/>
    </row>
    <row r="183" spans="1:1" x14ac:dyDescent="0.25">
      <c r="A183" s="13"/>
    </row>
    <row r="184" spans="1:1" x14ac:dyDescent="0.25">
      <c r="A184" s="13"/>
    </row>
    <row r="185" spans="1:1" x14ac:dyDescent="0.25">
      <c r="A185" s="13"/>
    </row>
    <row r="186" spans="1:1" x14ac:dyDescent="0.25">
      <c r="A186" s="13"/>
    </row>
    <row r="187" spans="1:1" x14ac:dyDescent="0.25">
      <c r="A187" s="13"/>
    </row>
    <row r="188" spans="1:1" x14ac:dyDescent="0.25">
      <c r="A188" s="13"/>
    </row>
  </sheetData>
  <mergeCells count="15">
    <mergeCell ref="A22:F22"/>
    <mergeCell ref="A23:F23"/>
    <mergeCell ref="A18:F18"/>
    <mergeCell ref="A1:F1"/>
    <mergeCell ref="A2:F2"/>
    <mergeCell ref="A3:F3"/>
    <mergeCell ref="A5:A6"/>
    <mergeCell ref="B5:B6"/>
    <mergeCell ref="C5:C6"/>
    <mergeCell ref="D5:D6"/>
    <mergeCell ref="E5:E6"/>
    <mergeCell ref="F5:F6"/>
    <mergeCell ref="A19:F19"/>
    <mergeCell ref="A20:F20"/>
    <mergeCell ref="A17:F17"/>
  </mergeCells>
  <phoneticPr fontId="24" type="noConversion"/>
  <printOptions horizontalCentered="1"/>
  <pageMargins left="0.75" right="0.75" top="1" bottom="1" header="0.5" footer="0.5"/>
  <pageSetup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192"/>
  <sheetViews>
    <sheetView topLeftCell="A5" zoomScaleNormal="100" workbookViewId="0">
      <selection activeCell="A38" sqref="A38:F38"/>
    </sheetView>
  </sheetViews>
  <sheetFormatPr defaultColWidth="9.1796875" defaultRowHeight="12.5" x14ac:dyDescent="0.25"/>
  <cols>
    <col min="1" max="1" width="22.54296875" customWidth="1"/>
    <col min="2" max="6" width="23" customWidth="1"/>
    <col min="7" max="7" width="13.54296875" customWidth="1"/>
    <col min="8" max="9" width="10.54296875" customWidth="1"/>
    <col min="10" max="10" width="13.54296875" customWidth="1"/>
    <col min="11" max="11" width="9.54296875" customWidth="1"/>
  </cols>
  <sheetData>
    <row r="1" spans="1:10" ht="18" x14ac:dyDescent="0.4">
      <c r="A1" s="120" t="s">
        <v>112</v>
      </c>
      <c r="B1" s="120"/>
      <c r="C1" s="120"/>
      <c r="D1" s="120"/>
      <c r="E1" s="120"/>
      <c r="F1" s="120"/>
      <c r="G1" s="15"/>
      <c r="H1" s="15"/>
      <c r="I1" s="15"/>
      <c r="J1" s="15"/>
    </row>
    <row r="2" spans="1:10" ht="17.5" x14ac:dyDescent="0.35">
      <c r="A2" s="121" t="s">
        <v>81</v>
      </c>
      <c r="B2" s="121"/>
      <c r="C2" s="121"/>
      <c r="D2" s="121"/>
      <c r="E2" s="121"/>
      <c r="F2" s="121"/>
      <c r="G2" s="16"/>
      <c r="H2" s="16"/>
      <c r="I2" s="16"/>
      <c r="J2" s="16"/>
    </row>
    <row r="3" spans="1:10" ht="17.5" x14ac:dyDescent="0.35">
      <c r="A3" s="141" t="s">
        <v>24</v>
      </c>
      <c r="B3" s="141"/>
      <c r="C3" s="141"/>
      <c r="D3" s="141"/>
      <c r="E3" s="141"/>
      <c r="F3" s="141"/>
      <c r="G3" s="16"/>
      <c r="H3" s="16"/>
      <c r="I3" s="16"/>
      <c r="J3" s="16"/>
    </row>
    <row r="4" spans="1:10" ht="12.75" customHeight="1" x14ac:dyDescent="0.25"/>
    <row r="5" spans="1:10" ht="13.5" customHeight="1" x14ac:dyDescent="0.25">
      <c r="A5" s="126" t="s">
        <v>82</v>
      </c>
      <c r="B5" s="126" t="s">
        <v>56</v>
      </c>
      <c r="C5" s="126" t="s">
        <v>8</v>
      </c>
      <c r="D5" s="126" t="s">
        <v>9</v>
      </c>
      <c r="E5" s="126" t="s">
        <v>10</v>
      </c>
      <c r="F5" s="126" t="s">
        <v>11</v>
      </c>
    </row>
    <row r="6" spans="1:10" ht="28.5" customHeight="1" x14ac:dyDescent="0.25">
      <c r="A6" s="126"/>
      <c r="B6" s="126"/>
      <c r="C6" s="126"/>
      <c r="D6" s="126"/>
      <c r="E6" s="126"/>
      <c r="F6" s="126"/>
    </row>
    <row r="7" spans="1:10" ht="14" x14ac:dyDescent="0.3">
      <c r="A7" s="89" t="s">
        <v>7</v>
      </c>
      <c r="B7" s="110">
        <v>7993885</v>
      </c>
      <c r="C7" s="110">
        <v>4752342</v>
      </c>
      <c r="D7" s="110">
        <v>2556002</v>
      </c>
      <c r="E7" s="110">
        <v>346392</v>
      </c>
      <c r="F7" s="111">
        <v>339149</v>
      </c>
    </row>
    <row r="8" spans="1:10" ht="16.5" x14ac:dyDescent="0.3">
      <c r="A8" s="43" t="s">
        <v>83</v>
      </c>
      <c r="B8" s="44">
        <v>-21853</v>
      </c>
      <c r="C8" s="44">
        <v>-20778</v>
      </c>
      <c r="D8" s="44" t="s">
        <v>28</v>
      </c>
      <c r="E8" s="44">
        <v>-992</v>
      </c>
      <c r="F8" s="44">
        <v>-83</v>
      </c>
    </row>
    <row r="9" spans="1:10" ht="14" x14ac:dyDescent="0.3">
      <c r="A9" s="43" t="s">
        <v>85</v>
      </c>
      <c r="B9" s="44">
        <v>2</v>
      </c>
      <c r="C9" s="44">
        <v>1</v>
      </c>
      <c r="D9" s="44" t="s">
        <v>30</v>
      </c>
      <c r="E9" s="44">
        <v>1</v>
      </c>
      <c r="F9" s="44" t="s">
        <v>30</v>
      </c>
    </row>
    <row r="10" spans="1:10" ht="14" x14ac:dyDescent="0.3">
      <c r="A10" s="43" t="s">
        <v>86</v>
      </c>
      <c r="B10" s="44">
        <v>3</v>
      </c>
      <c r="C10" s="44">
        <v>2</v>
      </c>
      <c r="D10" s="44" t="s">
        <v>30</v>
      </c>
      <c r="E10" s="44">
        <v>1</v>
      </c>
      <c r="F10" s="44" t="s">
        <v>30</v>
      </c>
    </row>
    <row r="11" spans="1:10" ht="14" x14ac:dyDescent="0.3">
      <c r="A11" s="43" t="s">
        <v>87</v>
      </c>
      <c r="B11" s="44">
        <v>8</v>
      </c>
      <c r="C11" s="44">
        <v>3</v>
      </c>
      <c r="D11" s="44">
        <v>1</v>
      </c>
      <c r="E11" s="44">
        <v>4</v>
      </c>
      <c r="F11" s="44" t="s">
        <v>30</v>
      </c>
    </row>
    <row r="12" spans="1:10" ht="14" x14ac:dyDescent="0.3">
      <c r="A12" s="43" t="s">
        <v>88</v>
      </c>
      <c r="B12" s="44">
        <v>37</v>
      </c>
      <c r="C12" s="44">
        <v>10</v>
      </c>
      <c r="D12" s="44">
        <v>1</v>
      </c>
      <c r="E12" s="44">
        <v>25</v>
      </c>
      <c r="F12" s="44">
        <v>1</v>
      </c>
    </row>
    <row r="13" spans="1:10" ht="14" x14ac:dyDescent="0.3">
      <c r="A13" s="43" t="s">
        <v>89</v>
      </c>
      <c r="B13" s="44">
        <v>85</v>
      </c>
      <c r="C13" s="44">
        <v>29</v>
      </c>
      <c r="D13" s="44">
        <v>2</v>
      </c>
      <c r="E13" s="44">
        <v>53</v>
      </c>
      <c r="F13" s="44">
        <v>2</v>
      </c>
    </row>
    <row r="14" spans="1:10" ht="14" x14ac:dyDescent="0.3">
      <c r="A14" s="43" t="s">
        <v>90</v>
      </c>
      <c r="B14" s="44">
        <v>229</v>
      </c>
      <c r="C14" s="44">
        <v>68</v>
      </c>
      <c r="D14" s="44">
        <v>8</v>
      </c>
      <c r="E14" s="44">
        <v>149</v>
      </c>
      <c r="F14" s="44">
        <v>5</v>
      </c>
    </row>
    <row r="15" spans="1:10" ht="14" x14ac:dyDescent="0.3">
      <c r="A15" s="43" t="s">
        <v>91</v>
      </c>
      <c r="B15" s="44">
        <v>889</v>
      </c>
      <c r="C15" s="44">
        <v>286</v>
      </c>
      <c r="D15" s="44">
        <v>28</v>
      </c>
      <c r="E15" s="44">
        <v>562</v>
      </c>
      <c r="F15" s="44">
        <v>12</v>
      </c>
    </row>
    <row r="16" spans="1:10" ht="14" x14ac:dyDescent="0.3">
      <c r="A16" s="43" t="s">
        <v>92</v>
      </c>
      <c r="B16" s="44">
        <v>1886</v>
      </c>
      <c r="C16" s="44">
        <v>643</v>
      </c>
      <c r="D16" s="44">
        <v>85</v>
      </c>
      <c r="E16" s="44">
        <v>1112</v>
      </c>
      <c r="F16" s="44">
        <v>46</v>
      </c>
    </row>
    <row r="17" spans="1:6" ht="14" x14ac:dyDescent="0.3">
      <c r="A17" s="43" t="s">
        <v>93</v>
      </c>
      <c r="B17" s="44">
        <v>3943</v>
      </c>
      <c r="C17" s="44">
        <v>1617</v>
      </c>
      <c r="D17" s="44">
        <v>177</v>
      </c>
      <c r="E17" s="44">
        <v>2051</v>
      </c>
      <c r="F17" s="44">
        <v>98</v>
      </c>
    </row>
    <row r="18" spans="1:6" ht="14" x14ac:dyDescent="0.3">
      <c r="A18" s="43" t="s">
        <v>94</v>
      </c>
      <c r="B18" s="44">
        <v>12871</v>
      </c>
      <c r="C18" s="44">
        <v>6319</v>
      </c>
      <c r="D18" s="44">
        <v>913</v>
      </c>
      <c r="E18" s="44">
        <v>4950</v>
      </c>
      <c r="F18" s="44">
        <v>690</v>
      </c>
    </row>
    <row r="19" spans="1:6" ht="14" x14ac:dyDescent="0.3">
      <c r="A19" s="43" t="s">
        <v>95</v>
      </c>
      <c r="B19" s="44">
        <v>25298</v>
      </c>
      <c r="C19" s="44">
        <v>14596</v>
      </c>
      <c r="D19" s="44">
        <v>2355</v>
      </c>
      <c r="E19" s="44">
        <v>6839</v>
      </c>
      <c r="F19" s="44">
        <v>1508</v>
      </c>
    </row>
    <row r="20" spans="1:6" ht="14" x14ac:dyDescent="0.3">
      <c r="A20" s="43" t="s">
        <v>96</v>
      </c>
      <c r="B20" s="44">
        <v>26790</v>
      </c>
      <c r="C20" s="44">
        <v>17680</v>
      </c>
      <c r="D20" s="44">
        <v>2239</v>
      </c>
      <c r="E20" s="44">
        <v>5340</v>
      </c>
      <c r="F20" s="44">
        <v>1530</v>
      </c>
    </row>
    <row r="21" spans="1:6" ht="14" x14ac:dyDescent="0.3">
      <c r="A21" s="43" t="s">
        <v>97</v>
      </c>
      <c r="B21" s="44">
        <v>27690</v>
      </c>
      <c r="C21" s="44">
        <v>16510</v>
      </c>
      <c r="D21" s="44">
        <v>3317</v>
      </c>
      <c r="E21" s="44">
        <v>5057</v>
      </c>
      <c r="F21" s="44">
        <v>2806</v>
      </c>
    </row>
    <row r="22" spans="1:6" ht="14" x14ac:dyDescent="0.3">
      <c r="A22" s="43" t="s">
        <v>98</v>
      </c>
      <c r="B22" s="44">
        <v>60294</v>
      </c>
      <c r="C22" s="44">
        <v>39991</v>
      </c>
      <c r="D22" s="44">
        <v>8746</v>
      </c>
      <c r="E22" s="44">
        <v>8538</v>
      </c>
      <c r="F22" s="44">
        <v>3019</v>
      </c>
    </row>
    <row r="23" spans="1:6" ht="14" x14ac:dyDescent="0.3">
      <c r="A23" s="43" t="s">
        <v>99</v>
      </c>
      <c r="B23" s="44">
        <v>64276</v>
      </c>
      <c r="C23" s="44">
        <v>39798</v>
      </c>
      <c r="D23" s="44">
        <v>8877</v>
      </c>
      <c r="E23" s="44">
        <v>9550</v>
      </c>
      <c r="F23" s="44">
        <v>6050</v>
      </c>
    </row>
    <row r="24" spans="1:6" ht="14" x14ac:dyDescent="0.3">
      <c r="A24" s="43" t="s">
        <v>100</v>
      </c>
      <c r="B24" s="44">
        <v>54089</v>
      </c>
      <c r="C24" s="44">
        <v>37058</v>
      </c>
      <c r="D24" s="44">
        <v>6496</v>
      </c>
      <c r="E24" s="44">
        <v>5843</v>
      </c>
      <c r="F24" s="44">
        <v>4692</v>
      </c>
    </row>
    <row r="25" spans="1:6" ht="14" x14ac:dyDescent="0.3">
      <c r="A25" s="43" t="s">
        <v>101</v>
      </c>
      <c r="B25" s="44">
        <v>305899</v>
      </c>
      <c r="C25" s="44">
        <v>187143</v>
      </c>
      <c r="D25" s="44">
        <v>64686</v>
      </c>
      <c r="E25" s="44">
        <v>26671</v>
      </c>
      <c r="F25" s="44">
        <v>27399</v>
      </c>
    </row>
    <row r="26" spans="1:6" ht="14" x14ac:dyDescent="0.3">
      <c r="A26" s="43" t="s">
        <v>102</v>
      </c>
      <c r="B26" s="44">
        <v>565742</v>
      </c>
      <c r="C26" s="44">
        <v>379041</v>
      </c>
      <c r="D26" s="44">
        <v>113418</v>
      </c>
      <c r="E26" s="44">
        <v>26110</v>
      </c>
      <c r="F26" s="44">
        <v>47174</v>
      </c>
    </row>
    <row r="27" spans="1:6" ht="14" x14ac:dyDescent="0.3">
      <c r="A27" s="43" t="s">
        <v>103</v>
      </c>
      <c r="B27" s="44">
        <v>1103657</v>
      </c>
      <c r="C27" s="44">
        <v>701972</v>
      </c>
      <c r="D27" s="44">
        <v>295580</v>
      </c>
      <c r="E27" s="44">
        <v>47670</v>
      </c>
      <c r="F27" s="44">
        <v>58435</v>
      </c>
    </row>
    <row r="28" spans="1:6" ht="15.65" customHeight="1" thickBot="1" x14ac:dyDescent="0.35">
      <c r="A28" s="77" t="s">
        <v>104</v>
      </c>
      <c r="B28" s="78">
        <v>5762048</v>
      </c>
      <c r="C28" s="78">
        <v>3330353</v>
      </c>
      <c r="D28" s="78">
        <v>2049072</v>
      </c>
      <c r="E28" s="78">
        <v>196859</v>
      </c>
      <c r="F28" s="78">
        <v>185765</v>
      </c>
    </row>
    <row r="29" spans="1:6" ht="14.15" customHeight="1" x14ac:dyDescent="0.25">
      <c r="A29" s="13"/>
    </row>
    <row r="30" spans="1:6" ht="48" customHeight="1" x14ac:dyDescent="0.25">
      <c r="A30" s="125" t="s">
        <v>105</v>
      </c>
      <c r="B30" s="125"/>
      <c r="C30" s="125"/>
      <c r="D30" s="125"/>
      <c r="E30" s="125"/>
      <c r="F30" s="125"/>
    </row>
    <row r="31" spans="1:6" ht="13" x14ac:dyDescent="0.3">
      <c r="A31" s="138" t="s">
        <v>15</v>
      </c>
      <c r="B31" s="138"/>
      <c r="C31" s="138"/>
      <c r="D31" s="138"/>
      <c r="E31" s="138"/>
      <c r="F31" s="138"/>
    </row>
    <row r="32" spans="1:6" ht="13" x14ac:dyDescent="0.3">
      <c r="A32" s="138" t="s">
        <v>14</v>
      </c>
      <c r="B32" s="138"/>
      <c r="C32" s="138"/>
      <c r="D32" s="138"/>
      <c r="E32" s="138"/>
      <c r="F32" s="138"/>
    </row>
    <row r="33" spans="1:6" ht="13" x14ac:dyDescent="0.3">
      <c r="A33" s="138" t="s">
        <v>16</v>
      </c>
      <c r="B33" s="138"/>
      <c r="C33" s="138"/>
      <c r="D33" s="138"/>
      <c r="E33" s="138"/>
      <c r="F33" s="138"/>
    </row>
    <row r="34" spans="1:6" ht="13" x14ac:dyDescent="0.3">
      <c r="A34" s="138" t="s">
        <v>106</v>
      </c>
      <c r="B34" s="138"/>
      <c r="C34" s="138"/>
      <c r="D34" s="138"/>
      <c r="E34" s="138"/>
      <c r="F34" s="138"/>
    </row>
    <row r="35" spans="1:6" ht="13.5" x14ac:dyDescent="0.25">
      <c r="A35" s="134" t="s">
        <v>107</v>
      </c>
      <c r="B35" s="134"/>
      <c r="C35" s="134"/>
      <c r="D35" s="134"/>
      <c r="E35" s="134"/>
      <c r="F35" s="134"/>
    </row>
    <row r="36" spans="1:6" x14ac:dyDescent="0.25">
      <c r="A36" s="134" t="s">
        <v>113</v>
      </c>
      <c r="B36" s="134"/>
      <c r="C36" s="134"/>
      <c r="D36" s="134"/>
      <c r="E36" s="134"/>
      <c r="F36" s="134"/>
    </row>
    <row r="37" spans="1:6" x14ac:dyDescent="0.25">
      <c r="A37" s="134" t="s">
        <v>114</v>
      </c>
      <c r="B37" s="134"/>
      <c r="C37" s="134"/>
      <c r="D37" s="134"/>
      <c r="E37" s="134"/>
      <c r="F37" s="134"/>
    </row>
    <row r="38" spans="1:6" x14ac:dyDescent="0.25">
      <c r="A38" s="137" t="s">
        <v>154</v>
      </c>
      <c r="B38" s="137"/>
      <c r="C38" s="137"/>
      <c r="D38" s="137"/>
      <c r="E38" s="137"/>
      <c r="F38" s="137"/>
    </row>
    <row r="39" spans="1:6" x14ac:dyDescent="0.25">
      <c r="A39" s="13"/>
    </row>
    <row r="40" spans="1:6" x14ac:dyDescent="0.25">
      <c r="A40" s="13"/>
    </row>
    <row r="41" spans="1:6" x14ac:dyDescent="0.25">
      <c r="A41" s="13"/>
    </row>
    <row r="42" spans="1:6" x14ac:dyDescent="0.25">
      <c r="A42" s="13"/>
    </row>
    <row r="43" spans="1:6" x14ac:dyDescent="0.25">
      <c r="A43" s="13"/>
    </row>
    <row r="44" spans="1:6" x14ac:dyDescent="0.25">
      <c r="A44" s="13"/>
    </row>
    <row r="45" spans="1:6" x14ac:dyDescent="0.25">
      <c r="A45" s="13"/>
    </row>
    <row r="46" spans="1:6" x14ac:dyDescent="0.25">
      <c r="A46" s="13"/>
    </row>
    <row r="47" spans="1:6" x14ac:dyDescent="0.25">
      <c r="A47" s="13"/>
    </row>
    <row r="48" spans="1:6"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row r="62" spans="1:1" x14ac:dyDescent="0.25">
      <c r="A62" s="13"/>
    </row>
    <row r="63" spans="1:1" x14ac:dyDescent="0.25">
      <c r="A63" s="13"/>
    </row>
    <row r="64" spans="1:1" x14ac:dyDescent="0.25">
      <c r="A64" s="13"/>
    </row>
    <row r="65" spans="1:1" x14ac:dyDescent="0.25">
      <c r="A65" s="13"/>
    </row>
    <row r="66" spans="1:1" x14ac:dyDescent="0.25">
      <c r="A66" s="13"/>
    </row>
    <row r="67" spans="1:1" x14ac:dyDescent="0.25">
      <c r="A67" s="13"/>
    </row>
    <row r="68" spans="1:1" x14ac:dyDescent="0.25">
      <c r="A68" s="13"/>
    </row>
    <row r="69" spans="1:1" x14ac:dyDescent="0.25">
      <c r="A69" s="13"/>
    </row>
    <row r="70" spans="1:1" x14ac:dyDescent="0.25">
      <c r="A70" s="13"/>
    </row>
    <row r="71" spans="1:1" x14ac:dyDescent="0.25">
      <c r="A71" s="13"/>
    </row>
    <row r="72" spans="1:1" x14ac:dyDescent="0.25">
      <c r="A72" s="13"/>
    </row>
    <row r="73" spans="1:1" x14ac:dyDescent="0.25">
      <c r="A73" s="13"/>
    </row>
    <row r="74" spans="1:1" x14ac:dyDescent="0.25">
      <c r="A74" s="13"/>
    </row>
    <row r="75" spans="1:1" x14ac:dyDescent="0.25">
      <c r="A75" s="13"/>
    </row>
    <row r="76" spans="1:1" x14ac:dyDescent="0.25">
      <c r="A76" s="13"/>
    </row>
    <row r="77" spans="1:1" x14ac:dyDescent="0.25">
      <c r="A77" s="13"/>
    </row>
    <row r="78" spans="1:1" x14ac:dyDescent="0.25">
      <c r="A78" s="13"/>
    </row>
    <row r="79" spans="1:1" x14ac:dyDescent="0.25">
      <c r="A79" s="13"/>
    </row>
    <row r="80" spans="1:1" x14ac:dyDescent="0.25">
      <c r="A80" s="13"/>
    </row>
    <row r="81" spans="1:1" x14ac:dyDescent="0.25">
      <c r="A81" s="13"/>
    </row>
    <row r="82" spans="1:1" x14ac:dyDescent="0.25">
      <c r="A82" s="13"/>
    </row>
    <row r="83" spans="1:1" x14ac:dyDescent="0.25">
      <c r="A83" s="13"/>
    </row>
    <row r="84" spans="1:1" x14ac:dyDescent="0.25">
      <c r="A84" s="13"/>
    </row>
    <row r="85" spans="1:1" x14ac:dyDescent="0.25">
      <c r="A85" s="13"/>
    </row>
    <row r="86" spans="1:1" x14ac:dyDescent="0.25">
      <c r="A86" s="13"/>
    </row>
    <row r="87" spans="1:1" x14ac:dyDescent="0.25">
      <c r="A87" s="13"/>
    </row>
    <row r="88" spans="1:1" x14ac:dyDescent="0.25">
      <c r="A88" s="13"/>
    </row>
    <row r="89" spans="1:1" x14ac:dyDescent="0.25">
      <c r="A89" s="13"/>
    </row>
    <row r="90" spans="1:1" x14ac:dyDescent="0.25">
      <c r="A90" s="13"/>
    </row>
    <row r="91" spans="1:1" x14ac:dyDescent="0.25">
      <c r="A91" s="13"/>
    </row>
    <row r="92" spans="1:1" x14ac:dyDescent="0.25">
      <c r="A92" s="13"/>
    </row>
    <row r="93" spans="1:1" x14ac:dyDescent="0.25">
      <c r="A93" s="13"/>
    </row>
    <row r="94" spans="1:1" x14ac:dyDescent="0.25">
      <c r="A94" s="13"/>
    </row>
    <row r="95" spans="1:1" x14ac:dyDescent="0.25">
      <c r="A95" s="13"/>
    </row>
    <row r="96" spans="1:1" x14ac:dyDescent="0.25">
      <c r="A96" s="13"/>
    </row>
    <row r="97" spans="1:1" x14ac:dyDescent="0.25">
      <c r="A97" s="13"/>
    </row>
    <row r="98" spans="1:1" x14ac:dyDescent="0.25">
      <c r="A98" s="13"/>
    </row>
    <row r="99" spans="1:1" x14ac:dyDescent="0.25">
      <c r="A99" s="13"/>
    </row>
    <row r="100" spans="1:1" x14ac:dyDescent="0.25">
      <c r="A100" s="13"/>
    </row>
    <row r="101" spans="1:1" x14ac:dyDescent="0.25">
      <c r="A101" s="13"/>
    </row>
    <row r="102" spans="1:1" x14ac:dyDescent="0.25">
      <c r="A102" s="13"/>
    </row>
    <row r="103" spans="1:1" x14ac:dyDescent="0.25">
      <c r="A103" s="13"/>
    </row>
    <row r="104" spans="1:1" x14ac:dyDescent="0.25">
      <c r="A104" s="13"/>
    </row>
    <row r="105" spans="1:1" x14ac:dyDescent="0.25">
      <c r="A105" s="13"/>
    </row>
    <row r="106" spans="1:1" x14ac:dyDescent="0.25">
      <c r="A106" s="13"/>
    </row>
    <row r="107" spans="1:1" x14ac:dyDescent="0.25">
      <c r="A107" s="13"/>
    </row>
    <row r="108" spans="1:1" x14ac:dyDescent="0.25">
      <c r="A108" s="13"/>
    </row>
    <row r="109" spans="1:1" x14ac:dyDescent="0.25">
      <c r="A109" s="13"/>
    </row>
    <row r="110" spans="1:1" x14ac:dyDescent="0.25">
      <c r="A110" s="13"/>
    </row>
    <row r="111" spans="1:1" x14ac:dyDescent="0.25">
      <c r="A111" s="13"/>
    </row>
    <row r="112" spans="1:1" x14ac:dyDescent="0.25">
      <c r="A112" s="13"/>
    </row>
    <row r="113" spans="1:1" x14ac:dyDescent="0.25">
      <c r="A113" s="13"/>
    </row>
    <row r="114" spans="1:1" x14ac:dyDescent="0.25">
      <c r="A114" s="13"/>
    </row>
    <row r="115" spans="1:1" x14ac:dyDescent="0.25">
      <c r="A115" s="13"/>
    </row>
    <row r="116" spans="1:1" x14ac:dyDescent="0.25">
      <c r="A116" s="13"/>
    </row>
    <row r="117" spans="1:1" x14ac:dyDescent="0.25">
      <c r="A117" s="13"/>
    </row>
    <row r="118" spans="1:1" x14ac:dyDescent="0.25">
      <c r="A118" s="13"/>
    </row>
    <row r="119" spans="1:1" x14ac:dyDescent="0.25">
      <c r="A119" s="13"/>
    </row>
    <row r="120" spans="1:1" x14ac:dyDescent="0.25">
      <c r="A120" s="13"/>
    </row>
    <row r="121" spans="1:1" x14ac:dyDescent="0.25">
      <c r="A121" s="13"/>
    </row>
    <row r="122" spans="1:1" x14ac:dyDescent="0.25">
      <c r="A122" s="13"/>
    </row>
    <row r="123" spans="1:1" x14ac:dyDescent="0.25">
      <c r="A123" s="13"/>
    </row>
    <row r="124" spans="1:1" x14ac:dyDescent="0.25">
      <c r="A124" s="13"/>
    </row>
    <row r="125" spans="1:1" x14ac:dyDescent="0.25">
      <c r="A125" s="13"/>
    </row>
    <row r="126" spans="1:1" x14ac:dyDescent="0.25">
      <c r="A126" s="13"/>
    </row>
    <row r="127" spans="1:1" x14ac:dyDescent="0.25">
      <c r="A127" s="13"/>
    </row>
    <row r="128" spans="1:1" x14ac:dyDescent="0.25">
      <c r="A128" s="13"/>
    </row>
    <row r="129" spans="1:1" x14ac:dyDescent="0.25">
      <c r="A129" s="13"/>
    </row>
    <row r="130" spans="1:1" x14ac:dyDescent="0.25">
      <c r="A130" s="13"/>
    </row>
    <row r="131" spans="1:1" x14ac:dyDescent="0.25">
      <c r="A131" s="13"/>
    </row>
    <row r="132" spans="1:1" x14ac:dyDescent="0.25">
      <c r="A132" s="13"/>
    </row>
    <row r="133" spans="1:1" x14ac:dyDescent="0.25">
      <c r="A133" s="13"/>
    </row>
    <row r="134" spans="1:1" x14ac:dyDescent="0.25">
      <c r="A134" s="13"/>
    </row>
    <row r="135" spans="1:1" x14ac:dyDescent="0.25">
      <c r="A135" s="13"/>
    </row>
    <row r="136" spans="1:1" x14ac:dyDescent="0.25">
      <c r="A136" s="13"/>
    </row>
    <row r="137" spans="1:1" x14ac:dyDescent="0.25">
      <c r="A137" s="13"/>
    </row>
    <row r="138" spans="1:1" x14ac:dyDescent="0.25">
      <c r="A138" s="13"/>
    </row>
    <row r="139" spans="1:1" x14ac:dyDescent="0.25">
      <c r="A139" s="13"/>
    </row>
    <row r="140" spans="1:1" x14ac:dyDescent="0.25">
      <c r="A140" s="13"/>
    </row>
    <row r="141" spans="1:1" x14ac:dyDescent="0.25">
      <c r="A141" s="13"/>
    </row>
    <row r="142" spans="1:1" x14ac:dyDescent="0.25">
      <c r="A142" s="13"/>
    </row>
    <row r="143" spans="1:1" x14ac:dyDescent="0.25">
      <c r="A143" s="13"/>
    </row>
    <row r="144" spans="1:1" x14ac:dyDescent="0.25">
      <c r="A144" s="13"/>
    </row>
    <row r="145" spans="1:1" x14ac:dyDescent="0.25">
      <c r="A145" s="13"/>
    </row>
    <row r="146" spans="1:1" x14ac:dyDescent="0.25">
      <c r="A146" s="13"/>
    </row>
    <row r="147" spans="1:1" x14ac:dyDescent="0.25">
      <c r="A147" s="13"/>
    </row>
    <row r="148" spans="1:1" x14ac:dyDescent="0.25">
      <c r="A148" s="13"/>
    </row>
    <row r="149" spans="1:1" x14ac:dyDescent="0.25">
      <c r="A149" s="13"/>
    </row>
    <row r="150" spans="1:1" x14ac:dyDescent="0.25">
      <c r="A150" s="13"/>
    </row>
    <row r="151" spans="1:1" x14ac:dyDescent="0.25">
      <c r="A151" s="13"/>
    </row>
    <row r="152" spans="1:1" x14ac:dyDescent="0.25">
      <c r="A152" s="13"/>
    </row>
    <row r="153" spans="1:1" x14ac:dyDescent="0.25">
      <c r="A153" s="13"/>
    </row>
    <row r="154" spans="1:1" x14ac:dyDescent="0.25">
      <c r="A154" s="13"/>
    </row>
    <row r="155" spans="1:1" x14ac:dyDescent="0.25">
      <c r="A155" s="13"/>
    </row>
    <row r="156" spans="1:1" x14ac:dyDescent="0.25">
      <c r="A156" s="13"/>
    </row>
    <row r="157" spans="1:1" x14ac:dyDescent="0.25">
      <c r="A157" s="13"/>
    </row>
    <row r="158" spans="1:1" x14ac:dyDescent="0.25">
      <c r="A158" s="13"/>
    </row>
    <row r="159" spans="1:1" x14ac:dyDescent="0.25">
      <c r="A159" s="13"/>
    </row>
    <row r="160" spans="1:1" x14ac:dyDescent="0.25">
      <c r="A160" s="13"/>
    </row>
    <row r="161" spans="1:1" x14ac:dyDescent="0.25">
      <c r="A161" s="13"/>
    </row>
    <row r="162" spans="1:1" x14ac:dyDescent="0.25">
      <c r="A162" s="13"/>
    </row>
    <row r="163" spans="1:1" x14ac:dyDescent="0.25">
      <c r="A163" s="13"/>
    </row>
    <row r="164" spans="1:1" x14ac:dyDescent="0.25">
      <c r="A164" s="13"/>
    </row>
    <row r="165" spans="1:1" x14ac:dyDescent="0.25">
      <c r="A165" s="13"/>
    </row>
    <row r="166" spans="1:1" x14ac:dyDescent="0.25">
      <c r="A166" s="13"/>
    </row>
    <row r="167" spans="1:1" x14ac:dyDescent="0.25">
      <c r="A167" s="13"/>
    </row>
    <row r="168" spans="1:1" x14ac:dyDescent="0.25">
      <c r="A168" s="13"/>
    </row>
    <row r="169" spans="1:1" x14ac:dyDescent="0.25">
      <c r="A169" s="13"/>
    </row>
    <row r="170" spans="1:1" x14ac:dyDescent="0.25">
      <c r="A170" s="13"/>
    </row>
    <row r="171" spans="1:1" x14ac:dyDescent="0.25">
      <c r="A171" s="13"/>
    </row>
    <row r="172" spans="1:1" x14ac:dyDescent="0.25">
      <c r="A172" s="13"/>
    </row>
    <row r="173" spans="1:1" x14ac:dyDescent="0.25">
      <c r="A173" s="13"/>
    </row>
    <row r="174" spans="1:1" x14ac:dyDescent="0.25">
      <c r="A174" s="13"/>
    </row>
    <row r="175" spans="1:1" x14ac:dyDescent="0.25">
      <c r="A175" s="13"/>
    </row>
    <row r="176" spans="1:1" x14ac:dyDescent="0.25">
      <c r="A176" s="13"/>
    </row>
    <row r="177" spans="1:1" x14ac:dyDescent="0.25">
      <c r="A177" s="13"/>
    </row>
    <row r="178" spans="1:1" x14ac:dyDescent="0.25">
      <c r="A178" s="13"/>
    </row>
    <row r="179" spans="1:1" x14ac:dyDescent="0.25">
      <c r="A179" s="13"/>
    </row>
    <row r="180" spans="1:1" x14ac:dyDescent="0.25">
      <c r="A180" s="13"/>
    </row>
    <row r="181" spans="1:1" x14ac:dyDescent="0.25">
      <c r="A181" s="13"/>
    </row>
    <row r="182" spans="1:1" x14ac:dyDescent="0.25">
      <c r="A182" s="13"/>
    </row>
    <row r="183" spans="1:1" x14ac:dyDescent="0.25">
      <c r="A183" s="13"/>
    </row>
    <row r="184" spans="1:1" x14ac:dyDescent="0.25">
      <c r="A184" s="13"/>
    </row>
    <row r="185" spans="1:1" x14ac:dyDescent="0.25">
      <c r="A185" s="13"/>
    </row>
    <row r="186" spans="1:1" x14ac:dyDescent="0.25">
      <c r="A186" s="13"/>
    </row>
    <row r="187" spans="1:1" x14ac:dyDescent="0.25">
      <c r="A187" s="13"/>
    </row>
    <row r="188" spans="1:1" x14ac:dyDescent="0.25">
      <c r="A188" s="13"/>
    </row>
    <row r="189" spans="1:1" x14ac:dyDescent="0.25">
      <c r="A189" s="13"/>
    </row>
    <row r="190" spans="1:1" x14ac:dyDescent="0.25">
      <c r="A190" s="13"/>
    </row>
    <row r="191" spans="1:1" x14ac:dyDescent="0.25">
      <c r="A191" s="13"/>
    </row>
    <row r="192" spans="1:1" x14ac:dyDescent="0.25">
      <c r="A192" s="13"/>
    </row>
  </sheetData>
  <mergeCells count="18">
    <mergeCell ref="A33:F33"/>
    <mergeCell ref="E5:E6"/>
    <mergeCell ref="F5:F6"/>
    <mergeCell ref="A36:F36"/>
    <mergeCell ref="A38:F38"/>
    <mergeCell ref="A35:F35"/>
    <mergeCell ref="A30:F30"/>
    <mergeCell ref="A32:F32"/>
    <mergeCell ref="A37:F37"/>
    <mergeCell ref="A34:F34"/>
    <mergeCell ref="A31:F31"/>
    <mergeCell ref="A1:F1"/>
    <mergeCell ref="A2:F2"/>
    <mergeCell ref="B5:B6"/>
    <mergeCell ref="A3:F3"/>
    <mergeCell ref="A5:A6"/>
    <mergeCell ref="C5:C6"/>
    <mergeCell ref="D5:D6"/>
  </mergeCells>
  <phoneticPr fontId="11" type="noConversion"/>
  <printOptions horizontalCentered="1"/>
  <pageMargins left="0.75" right="0.75" top="1" bottom="1" header="0.5" footer="0.5"/>
  <pageSetup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F22"/>
  <sheetViews>
    <sheetView zoomScale="80" zoomScaleNormal="80" workbookViewId="0">
      <selection activeCell="A20" sqref="A20:E20"/>
    </sheetView>
  </sheetViews>
  <sheetFormatPr defaultRowHeight="12.5" x14ac:dyDescent="0.25"/>
  <cols>
    <col min="1" max="1" width="36.54296875" customWidth="1"/>
    <col min="2" max="4" width="22.1796875" customWidth="1"/>
    <col min="5" max="5" width="22.453125" customWidth="1"/>
    <col min="6" max="6" width="16.54296875" customWidth="1"/>
    <col min="7" max="8" width="12.54296875" customWidth="1"/>
    <col min="9" max="9" width="13.54296875" customWidth="1"/>
  </cols>
  <sheetData>
    <row r="1" spans="1:6" ht="18" x14ac:dyDescent="0.4">
      <c r="A1" s="120" t="s">
        <v>115</v>
      </c>
      <c r="B1" s="120"/>
      <c r="C1" s="120"/>
      <c r="D1" s="120"/>
      <c r="E1" s="120"/>
      <c r="F1" s="15"/>
    </row>
    <row r="2" spans="1:6" ht="17.5" x14ac:dyDescent="0.35">
      <c r="A2" s="121" t="s">
        <v>116</v>
      </c>
      <c r="B2" s="121"/>
      <c r="C2" s="121"/>
      <c r="D2" s="121"/>
      <c r="E2" s="121"/>
      <c r="F2" s="16"/>
    </row>
    <row r="3" spans="1:6" ht="12" customHeight="1" x14ac:dyDescent="0.4">
      <c r="A3" s="18"/>
      <c r="B3" s="18"/>
      <c r="C3" s="19"/>
      <c r="D3" s="19"/>
      <c r="E3" s="20"/>
      <c r="F3" s="18"/>
    </row>
    <row r="4" spans="1:6" ht="18.75" customHeight="1" thickBot="1" x14ac:dyDescent="0.45">
      <c r="A4" s="142" t="s">
        <v>117</v>
      </c>
      <c r="B4" s="142" t="s">
        <v>118</v>
      </c>
      <c r="C4" s="142"/>
      <c r="D4" s="142"/>
      <c r="E4" s="142"/>
      <c r="F4" s="18"/>
    </row>
    <row r="5" spans="1:6" ht="28" x14ac:dyDescent="0.3">
      <c r="A5" s="143"/>
      <c r="B5" s="79" t="s">
        <v>8</v>
      </c>
      <c r="C5" s="79" t="s">
        <v>9</v>
      </c>
      <c r="D5" s="80" t="s">
        <v>10</v>
      </c>
      <c r="E5" s="80" t="s">
        <v>11</v>
      </c>
    </row>
    <row r="6" spans="1:6" ht="14" x14ac:dyDescent="0.3">
      <c r="A6" s="24" t="s">
        <v>7</v>
      </c>
      <c r="B6" s="82">
        <v>33554</v>
      </c>
      <c r="C6" s="82">
        <v>1845</v>
      </c>
      <c r="D6" s="82">
        <v>14525</v>
      </c>
      <c r="E6" s="82">
        <v>993</v>
      </c>
    </row>
    <row r="7" spans="1:6" ht="14" x14ac:dyDescent="0.3">
      <c r="A7" s="26" t="s">
        <v>119</v>
      </c>
      <c r="B7" s="83">
        <v>2325</v>
      </c>
      <c r="C7" s="84">
        <v>992</v>
      </c>
      <c r="D7" s="85">
        <v>832</v>
      </c>
      <c r="E7" s="85">
        <v>551</v>
      </c>
      <c r="F7" s="32"/>
    </row>
    <row r="8" spans="1:6" ht="14" x14ac:dyDescent="0.3">
      <c r="A8" s="26" t="s">
        <v>120</v>
      </c>
      <c r="B8" s="83">
        <v>27339</v>
      </c>
      <c r="C8" s="84">
        <v>808</v>
      </c>
      <c r="D8" s="86">
        <v>13500</v>
      </c>
      <c r="E8" s="86">
        <v>211</v>
      </c>
    </row>
    <row r="9" spans="1:6" ht="14" x14ac:dyDescent="0.3">
      <c r="A9" s="26" t="s">
        <v>8</v>
      </c>
      <c r="B9" s="83">
        <v>2990</v>
      </c>
      <c r="C9" s="84" t="s">
        <v>28</v>
      </c>
      <c r="D9" s="86">
        <v>43</v>
      </c>
      <c r="E9" s="86">
        <v>62</v>
      </c>
    </row>
    <row r="10" spans="1:6" ht="14" x14ac:dyDescent="0.3">
      <c r="A10" s="26" t="s">
        <v>9</v>
      </c>
      <c r="B10" s="83">
        <v>874</v>
      </c>
      <c r="C10" s="84">
        <v>45</v>
      </c>
      <c r="D10" s="86">
        <v>75</v>
      </c>
      <c r="E10" s="86">
        <v>105</v>
      </c>
    </row>
    <row r="11" spans="1:6" ht="14" x14ac:dyDescent="0.3">
      <c r="A11" s="26" t="s">
        <v>10</v>
      </c>
      <c r="B11" s="83">
        <v>13</v>
      </c>
      <c r="C11" s="84" t="s">
        <v>28</v>
      </c>
      <c r="D11" s="86">
        <v>75</v>
      </c>
      <c r="E11" s="86">
        <v>1</v>
      </c>
    </row>
    <row r="12" spans="1:6" ht="14.5" thickBot="1" x14ac:dyDescent="0.35">
      <c r="A12" s="30" t="s">
        <v>11</v>
      </c>
      <c r="B12" s="87">
        <v>13</v>
      </c>
      <c r="C12" s="87" t="s">
        <v>28</v>
      </c>
      <c r="D12" s="87" t="s">
        <v>28</v>
      </c>
      <c r="E12" s="87">
        <v>63</v>
      </c>
    </row>
    <row r="13" spans="1:6" ht="13" x14ac:dyDescent="0.25">
      <c r="A13" s="34"/>
      <c r="B13" s="34"/>
      <c r="C13" s="34"/>
      <c r="D13" s="34"/>
    </row>
    <row r="14" spans="1:6" ht="12.75" customHeight="1" x14ac:dyDescent="0.25">
      <c r="A14" s="145" t="s">
        <v>121</v>
      </c>
      <c r="B14" s="145"/>
      <c r="C14" s="145"/>
      <c r="D14" s="145"/>
      <c r="E14" s="145"/>
    </row>
    <row r="15" spans="1:6" ht="24" customHeight="1" x14ac:dyDescent="0.25">
      <c r="A15" s="125" t="s">
        <v>122</v>
      </c>
      <c r="B15" s="125"/>
      <c r="C15" s="125"/>
      <c r="D15" s="125"/>
      <c r="E15" s="125"/>
    </row>
    <row r="16" spans="1:6" ht="24" customHeight="1" x14ac:dyDescent="0.25">
      <c r="A16" s="125" t="s">
        <v>123</v>
      </c>
      <c r="B16" s="125"/>
      <c r="C16" s="125"/>
      <c r="D16" s="125"/>
      <c r="E16" s="125"/>
    </row>
    <row r="17" spans="1:6" hidden="1" x14ac:dyDescent="0.25">
      <c r="A17" s="145" t="s">
        <v>16</v>
      </c>
      <c r="B17" s="145"/>
      <c r="C17" s="145"/>
      <c r="D17" s="145"/>
      <c r="E17" s="145"/>
    </row>
    <row r="18" spans="1:6" ht="24.75" customHeight="1" x14ac:dyDescent="0.25">
      <c r="A18" s="125" t="s">
        <v>17</v>
      </c>
      <c r="B18" s="125"/>
      <c r="C18" s="125"/>
      <c r="D18" s="125"/>
      <c r="E18" s="125"/>
    </row>
    <row r="19" spans="1:6" x14ac:dyDescent="0.25">
      <c r="A19" s="105" t="s">
        <v>52</v>
      </c>
      <c r="B19" s="103"/>
      <c r="C19" s="103"/>
      <c r="D19" s="103"/>
      <c r="E19" s="103"/>
    </row>
    <row r="20" spans="1:6" ht="13" x14ac:dyDescent="0.3">
      <c r="A20" s="144" t="s">
        <v>154</v>
      </c>
      <c r="B20" s="144"/>
      <c r="C20" s="144"/>
      <c r="D20" s="144"/>
      <c r="E20" s="144"/>
      <c r="F20" s="68"/>
    </row>
    <row r="21" spans="1:6" ht="14" x14ac:dyDescent="0.3">
      <c r="A21" s="55"/>
      <c r="B21" s="32"/>
      <c r="C21" s="32"/>
      <c r="D21" s="32"/>
    </row>
    <row r="22" spans="1:6" ht="13" x14ac:dyDescent="0.3">
      <c r="A22" s="55"/>
      <c r="D22" s="33"/>
    </row>
  </sheetData>
  <mergeCells count="10">
    <mergeCell ref="A1:E1"/>
    <mergeCell ref="A2:E2"/>
    <mergeCell ref="A4:A5"/>
    <mergeCell ref="B4:E4"/>
    <mergeCell ref="A20:E20"/>
    <mergeCell ref="A14:E14"/>
    <mergeCell ref="A16:E16"/>
    <mergeCell ref="A17:E17"/>
    <mergeCell ref="A15:E15"/>
    <mergeCell ref="A18:E18"/>
  </mergeCells>
  <phoneticPr fontId="24" type="noConversion"/>
  <printOptions horizontalCentered="1"/>
  <pageMargins left="0.75" right="0.75" top="1" bottom="1" header="0.5" footer="0.5"/>
  <pageSetup scale="9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e8545f-d795-4ca6-b09d-f7ef5a49832f" xsi:nil="true"/>
    <lcf76f155ced4ddcb4097134ff3c332f xmlns="410bc05d-c196-4798-a2c3-8b39a71e9bb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92D5DB7F511A4CB595E0EB258E90D9" ma:contentTypeVersion="14" ma:contentTypeDescription="Create a new document." ma:contentTypeScope="" ma:versionID="ce4bd4c8d8a0b37109a5cba654b81573">
  <xsd:schema xmlns:xsd="http://www.w3.org/2001/XMLSchema" xmlns:xs="http://www.w3.org/2001/XMLSchema" xmlns:p="http://schemas.microsoft.com/office/2006/metadata/properties" xmlns:ns2="410bc05d-c196-4798-a2c3-8b39a71e9bba" xmlns:ns3="46e8545f-d795-4ca6-b09d-f7ef5a49832f" targetNamespace="http://schemas.microsoft.com/office/2006/metadata/properties" ma:root="true" ma:fieldsID="5eef5d826ad2b8c87f47c19e7a25219d" ns2:_="" ns3:_="">
    <xsd:import namespace="410bc05d-c196-4798-a2c3-8b39a71e9bba"/>
    <xsd:import namespace="46e8545f-d795-4ca6-b09d-f7ef5a4983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bc05d-c196-4798-a2c3-8b39a71e9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6b27d74-a088-4c90-a208-ce9baf20387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e8545f-d795-4ca6-b09d-f7ef5a4983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1f61626-6956-41f5-b3b4-883cb8ec35d3}" ma:internalName="TaxCatchAll" ma:showField="CatchAllData" ma:web="46e8545f-d795-4ca6-b09d-f7ef5a4983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28A543-BA1F-4EED-8C25-F7806E4A86DE}">
  <ds:schemaRefs>
    <ds:schemaRef ds:uri="http://schemas.microsoft.com/office/2006/metadata/properties"/>
    <ds:schemaRef ds:uri="http://schemas.microsoft.com/office/infopath/2007/PartnerControls"/>
    <ds:schemaRef ds:uri="46e8545f-d795-4ca6-b09d-f7ef5a49832f"/>
    <ds:schemaRef ds:uri="410bc05d-c196-4798-a2c3-8b39a71e9bba"/>
  </ds:schemaRefs>
</ds:datastoreItem>
</file>

<file path=customXml/itemProps2.xml><?xml version="1.0" encoding="utf-8"?>
<ds:datastoreItem xmlns:ds="http://schemas.openxmlformats.org/officeDocument/2006/customXml" ds:itemID="{C485BF3E-BA22-4675-AF66-9C380C57A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bc05d-c196-4798-a2c3-8b39a71e9bba"/>
    <ds:schemaRef ds:uri="46e8545f-d795-4ca6-b09d-f7ef5a498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2F4E41-7906-41CA-A753-F0A1720DCE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1</vt:lpstr>
      <vt:lpstr>2</vt:lpstr>
      <vt:lpstr>3</vt:lpstr>
      <vt:lpstr>4</vt:lpstr>
      <vt:lpstr>5</vt:lpstr>
      <vt:lpstr>6</vt:lpstr>
      <vt:lpstr>7</vt:lpstr>
      <vt:lpstr>8</vt:lpstr>
      <vt:lpstr>9</vt:lpstr>
      <vt:lpstr>10</vt:lpstr>
      <vt:lpstr>11</vt:lpstr>
      <vt:lpstr>12</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vector>
  </TitlesOfParts>
  <Manager/>
  <Company>EBSA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Brake.Ryan</dc:creator>
  <cp:keywords/>
  <dc:description/>
  <cp:lastModifiedBy>Luke Coughlan</cp:lastModifiedBy>
  <cp:revision/>
  <dcterms:created xsi:type="dcterms:W3CDTF">2010-04-28T17:34:44Z</dcterms:created>
  <dcterms:modified xsi:type="dcterms:W3CDTF">2025-09-24T03:02:36Z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0x0101009592D5DB7F511A4CB595E0EB258E90D9</vt:lpwstr>
  </property>
  <property fmtid="{D5CDD505-2E9C-101B-9397-08002B2CF9AE}" pid="3" name="MediaServiceImageTags">
    <vt:lpwstr/>
  </property>
</Properties>
</file>