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24226"/>
  <mc:AlternateContent xmlns:mc="http://schemas.openxmlformats.org/markup-compatibility/2006">
    <mc:Choice Requires="x15">
      <x15ac:absPath xmlns:x15ac="http://schemas.microsoft.com/office/spreadsheetml/2010/11/ac" url="https://actuarialresearchco.sharepoint.com/sites/DOLForm5500/Shared Documents/DFE (2021)/Output/Draft_20230804/Excel and XML Tables/"/>
    </mc:Choice>
  </mc:AlternateContent>
  <xr:revisionPtr revIDLastSave="69" documentId="8_{31770870-84AD-4C70-A735-21F82F669B24}" xr6:coauthVersionLast="47" xr6:coauthVersionMax="47" xr10:uidLastSave="{7B0E090F-4DC8-4BB7-964A-083C4419BBC3}"/>
  <bookViews>
    <workbookView xWindow="-28920" yWindow="-105" windowWidth="29040" windowHeight="15840" xr2:uid="{00000000-000D-0000-FFFF-FFFF00000000}"/>
  </bookViews>
  <sheets>
    <sheet name="1" sheetId="3" r:id="rId1"/>
    <sheet name="2" sheetId="1" r:id="rId2"/>
    <sheet name="3" sheetId="2" r:id="rId3"/>
    <sheet name="4" sheetId="13" r:id="rId4"/>
    <sheet name="5" sheetId="7" r:id="rId5"/>
    <sheet name="6" sheetId="4" r:id="rId6"/>
    <sheet name="7" sheetId="12" r:id="rId7"/>
    <sheet name="8" sheetId="8" r:id="rId8"/>
    <sheet name="9" sheetId="16" r:id="rId9"/>
    <sheet name="10" sheetId="17" r:id="rId10"/>
    <sheet name="11" sheetId="9" r:id="rId11"/>
    <sheet name="12" sheetId="15" r:id="rId12"/>
  </sheets>
  <definedNames>
    <definedName name="_xlnm.Print_Area" localSheetId="0">'1'!$A$1:$E$22</definedName>
    <definedName name="_xlnm.Print_Area" localSheetId="9">'10'!$A$1:$E$21</definedName>
    <definedName name="_xlnm.Print_Area" localSheetId="10">'11'!$A$1:$D$45</definedName>
    <definedName name="_xlnm.Print_Area" localSheetId="11">'12'!$A$1:$G$50</definedName>
    <definedName name="_xlnm.Print_Area" localSheetId="1">'2'!$A$1:$F$36</definedName>
    <definedName name="_xlnm.Print_Area" localSheetId="2">'3'!$A$1:$F$31</definedName>
    <definedName name="_xlnm.Print_Area" localSheetId="3">'4'!$A$1:$F$26</definedName>
    <definedName name="_xlnm.Print_Area" localSheetId="4">'5'!$A$1:$F$36</definedName>
    <definedName name="_xlnm.Print_Area" localSheetId="5">'6'!$A$1:$F$25</definedName>
    <definedName name="_xlnm.Print_Area" localSheetId="6">'7'!$A$1:$F$24</definedName>
    <definedName name="_xlnm.Print_Area" localSheetId="7">'8'!$A$1:$F$38</definedName>
    <definedName name="_xlnm.Print_Area" localSheetId="8">'9'!$A$1:$E$20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17" l="1"/>
  <c r="D9" i="17"/>
  <c r="C9" i="17"/>
  <c r="B9" i="17"/>
  <c r="E8" i="17"/>
  <c r="D8" i="17"/>
  <c r="C8" i="17"/>
  <c r="B8" i="17"/>
  <c r="B7" i="17" l="1"/>
  <c r="D7" i="17"/>
  <c r="E7" i="17"/>
  <c r="C7" i="17"/>
</calcChain>
</file>

<file path=xl/sharedStrings.xml><?xml version="1.0" encoding="utf-8"?>
<sst xmlns="http://schemas.openxmlformats.org/spreadsheetml/2006/main" count="488" uniqueCount="155">
  <si>
    <t>Type of Asset or Liability</t>
  </si>
  <si>
    <t>Total</t>
  </si>
  <si>
    <t>Defined</t>
  </si>
  <si>
    <t>Benefit</t>
  </si>
  <si>
    <t>Contribution</t>
  </si>
  <si>
    <t>0</t>
  </si>
  <si>
    <t>1</t>
  </si>
  <si>
    <t>2-5</t>
  </si>
  <si>
    <t>51-100</t>
  </si>
  <si>
    <t>101-200</t>
  </si>
  <si>
    <t>201-300</t>
  </si>
  <si>
    <t>301-400</t>
  </si>
  <si>
    <t>6-50</t>
  </si>
  <si>
    <t>All</t>
  </si>
  <si>
    <t>Type of Direct Filing Entity</t>
  </si>
  <si>
    <t>Pooled Separate Account</t>
  </si>
  <si>
    <t xml:space="preserve">Number of Entities </t>
  </si>
  <si>
    <t>$1-24K</t>
  </si>
  <si>
    <t>25-49K</t>
  </si>
  <si>
    <t>50-99K</t>
  </si>
  <si>
    <t>100-249K</t>
  </si>
  <si>
    <t>250-499K</t>
  </si>
  <si>
    <t>500-999K</t>
  </si>
  <si>
    <t>1-2.49M</t>
  </si>
  <si>
    <t>2.5-4.9M</t>
  </si>
  <si>
    <t>5-9.9M</t>
  </si>
  <si>
    <t>10-24.9M</t>
  </si>
  <si>
    <t>25-49.9M</t>
  </si>
  <si>
    <t>50-74.9M</t>
  </si>
  <si>
    <t>75-99.9M</t>
  </si>
  <si>
    <t>100-149.9M</t>
  </si>
  <si>
    <t>150-199.9M</t>
  </si>
  <si>
    <t>200-249.9M</t>
  </si>
  <si>
    <t>250-499.9M</t>
  </si>
  <si>
    <t>500-999.9M</t>
  </si>
  <si>
    <t>1-2.49B</t>
  </si>
  <si>
    <t>Amount of Assets</t>
  </si>
  <si>
    <t>103-12 Investment Entity</t>
  </si>
  <si>
    <t>Defined Benefit</t>
  </si>
  <si>
    <t>Defined Contribution</t>
  </si>
  <si>
    <t>Type of Asset</t>
  </si>
  <si>
    <t>Investor Type</t>
  </si>
  <si>
    <t>Type of Asset Holder</t>
  </si>
  <si>
    <t>*/ Less than $500,000</t>
  </si>
  <si>
    <t xml:space="preserve"> - Missing data</t>
  </si>
  <si>
    <t>original amounts compared to spread amounts</t>
  </si>
  <si>
    <t>Table 11.  Balance Sheet of Pension Plans with 100 or More Participants</t>
  </si>
  <si>
    <t>-</t>
  </si>
  <si>
    <t>Master Trust Investment Account</t>
  </si>
  <si>
    <t>**/ Less than $500,000</t>
  </si>
  <si>
    <t>Some assets held by DFEs might not belong to ERISA-covered plans.</t>
  </si>
  <si>
    <t>(millions)</t>
  </si>
  <si>
    <r>
      <t xml:space="preserve">Number of Private Pension Plans Invested </t>
    </r>
    <r>
      <rPr>
        <b/>
        <vertAlign val="superscript"/>
        <sz val="12"/>
        <color rgb="FFFFFFFF"/>
        <rFont val="Arial"/>
        <family val="2"/>
      </rPr>
      <t>1</t>
    </r>
  </si>
  <si>
    <r>
      <t xml:space="preserve">Number of DFEs Invested </t>
    </r>
    <r>
      <rPr>
        <b/>
        <vertAlign val="superscript"/>
        <sz val="12"/>
        <color rgb="FFFFFFFF"/>
        <rFont val="Arial"/>
        <family val="2"/>
      </rPr>
      <t>1</t>
    </r>
  </si>
  <si>
    <t>NOTES: Counts shown include multiple counting of plans and DFEs that invest in more than one type of DFE.</t>
  </si>
  <si>
    <t xml:space="preserve"> - Missing or not applicable.</t>
  </si>
  <si>
    <t>Total Noninterest-Bearing Cash</t>
  </si>
  <si>
    <t>Employer Contrib. Receivable</t>
  </si>
  <si>
    <t>Participant Contrib. Receivable</t>
  </si>
  <si>
    <t>Other Receivables</t>
  </si>
  <si>
    <t>Interest-Bearing Cash</t>
  </si>
  <si>
    <t>U.S. Government Securities</t>
  </si>
  <si>
    <t>Corporate Debt Instruments: Preferred</t>
  </si>
  <si>
    <t>Corporate Debt Instruments: All Other</t>
  </si>
  <si>
    <t>Preferred Stock</t>
  </si>
  <si>
    <t>Common Stock</t>
  </si>
  <si>
    <t>Partnership/Joint Venture Interests</t>
  </si>
  <si>
    <t>Loans (Other Than to Participants)</t>
  </si>
  <si>
    <t>Participant Loans</t>
  </si>
  <si>
    <t>Assets in Registered Investment Companies</t>
  </si>
  <si>
    <t>Assets in Insurance Co. General Accounts</t>
  </si>
  <si>
    <t>Other General Investments</t>
  </si>
  <si>
    <t>Employer Securities</t>
  </si>
  <si>
    <t>Employer Real Property</t>
  </si>
  <si>
    <t>Buildings and Other Property Used by Plan</t>
  </si>
  <si>
    <t>Other or Unspecified Assets</t>
  </si>
  <si>
    <t>Total Assets</t>
  </si>
  <si>
    <t>Liabilities</t>
  </si>
  <si>
    <t>Benefit Claims Payable</t>
  </si>
  <si>
    <t>Operating Payables</t>
  </si>
  <si>
    <t>Acquisition Indebtedness</t>
  </si>
  <si>
    <t>Other Liabilities</t>
  </si>
  <si>
    <t>Total Liabilities</t>
  </si>
  <si>
    <t>Net Assets</t>
  </si>
  <si>
    <t>Assets</t>
  </si>
  <si>
    <t>Assets in Common/Collective Trusts</t>
  </si>
  <si>
    <t>Assets in Pooled Separate Accounts</t>
  </si>
  <si>
    <t>Assets in Master Trusts</t>
  </si>
  <si>
    <t>Assets in 103-12 Investment Entities</t>
  </si>
  <si>
    <t>401 or More</t>
  </si>
  <si>
    <t>2.5B or More</t>
  </si>
  <si>
    <t>Table 10.  Private Pension Plan and Direct Filing Entity (DFE) Assets Invested in DFEs</t>
  </si>
  <si>
    <t>NOTES: This table reflects investments in DFEs as reported on the Form 5500 without correction for duplicate reporting of assets through multiple layers of investment. Additionally, some assets held by DFEs might not belong to ERISA-covered plans. For these reasons, asset amounts in this table may not be comparable to other tables in this bulletin.</t>
  </si>
  <si>
    <t>Table 9.  Number of Private Pension Plans and Direct Filing Entities (DFEs) Investing in DFEs</t>
  </si>
  <si>
    <t>Table 8.  Distribution of Direct Filing Entity (DFE) Assets</t>
  </si>
  <si>
    <t>Table 7.  Distribution of Direct Filing Entity (DFE) Assets</t>
  </si>
  <si>
    <t>Table 6.  Distribution of Direct Filing Entity (DFE) Assets</t>
  </si>
  <si>
    <t>Table 5.  Distribution of Direct Filing Entities (DFEs)</t>
  </si>
  <si>
    <t>Table 4.  Distribution of Direct Filing Entities (DFEs)</t>
  </si>
  <si>
    <t>Table 3.  Distribution of Direct Filing Entities (DFEs)</t>
  </si>
  <si>
    <t>Table 2.  Balance Sheet of Direct Filing Entities (DFEs)</t>
  </si>
  <si>
    <t>Table 1.  Number of Direct Filing Entities (DFEs), Assets, Invested Pension Plans, and Invested DFEs</t>
  </si>
  <si>
    <r>
      <t xml:space="preserve">Number of Invested DFEs </t>
    </r>
    <r>
      <rPr>
        <b/>
        <vertAlign val="superscript"/>
        <sz val="11"/>
        <color rgb="FFFFFFFF"/>
        <rFont val="Arial"/>
        <family val="2"/>
      </rPr>
      <t>3</t>
    </r>
  </si>
  <si>
    <r>
      <rPr>
        <vertAlign val="superscript"/>
        <sz val="9"/>
        <rFont val="Arial"/>
        <family val="2"/>
      </rPr>
      <t>1</t>
    </r>
    <r>
      <rPr>
        <sz val="9"/>
        <rFont val="Arial"/>
        <family val="2"/>
      </rPr>
      <t xml:space="preserve"> Asset amounts for each DFE reported in this table are calculated after assets are spread to the DFE that owns those assets.</t>
    </r>
  </si>
  <si>
    <r>
      <t xml:space="preserve">Total Assets 
(millions) </t>
    </r>
    <r>
      <rPr>
        <b/>
        <vertAlign val="superscript"/>
        <sz val="11"/>
        <color rgb="FFFFFFFF"/>
        <rFont val="Arial"/>
        <family val="2"/>
      </rPr>
      <t>1</t>
    </r>
  </si>
  <si>
    <r>
      <t xml:space="preserve">Number of Invested Private Pension 
Plans </t>
    </r>
    <r>
      <rPr>
        <b/>
        <vertAlign val="superscript"/>
        <sz val="11"/>
        <color rgb="FFFFFFFF"/>
        <rFont val="Arial"/>
        <family val="2"/>
      </rPr>
      <t>2</t>
    </r>
  </si>
  <si>
    <t>- Missing or not applicable.</t>
  </si>
  <si>
    <t>None or Not Reported</t>
  </si>
  <si>
    <t>Table 12.  Balance Sheet Comparison of Pension Plans with 100 or More Participants</t>
  </si>
  <si>
    <r>
      <rPr>
        <vertAlign val="superscript"/>
        <sz val="9"/>
        <rFont val="Arial"/>
        <family val="2"/>
      </rPr>
      <t>2</t>
    </r>
    <r>
      <rPr>
        <sz val="9"/>
        <rFont val="Arial"/>
        <family val="2"/>
      </rPr>
      <t xml:space="preserve"> Number of Invested Private Pension Plans includes multiple counting of plans invested in more than one type of DFE.</t>
    </r>
  </si>
  <si>
    <r>
      <rPr>
        <vertAlign val="superscript"/>
        <sz val="9"/>
        <rFont val="Arial"/>
        <family val="2"/>
      </rPr>
      <t>3</t>
    </r>
    <r>
      <rPr>
        <sz val="9"/>
        <rFont val="Arial"/>
        <family val="2"/>
      </rPr>
      <t xml:space="preserve"> Number of Invested DFEs includes multiple counting of DFEs invested in more than one type of DFE.  </t>
    </r>
  </si>
  <si>
    <r>
      <t xml:space="preserve">Less Than $0 </t>
    </r>
    <r>
      <rPr>
        <vertAlign val="superscript"/>
        <sz val="11"/>
        <color rgb="FF000000"/>
        <rFont val="Arial"/>
        <family val="2"/>
      </rPr>
      <t>1</t>
    </r>
  </si>
  <si>
    <r>
      <rPr>
        <vertAlign val="superscript"/>
        <sz val="9"/>
        <rFont val="Arial"/>
        <family val="2"/>
      </rPr>
      <t>1</t>
    </r>
    <r>
      <rPr>
        <sz val="9"/>
        <rFont val="Arial"/>
        <family val="2"/>
      </rPr>
      <t xml:space="preserve"> Number of Private Pension Plans Invested includes multiple counting of plans invested in more than one DFE.</t>
    </r>
  </si>
  <si>
    <r>
      <rPr>
        <vertAlign val="superscript"/>
        <sz val="9"/>
        <rFont val="Arial"/>
        <family val="2"/>
      </rPr>
      <t>1</t>
    </r>
    <r>
      <rPr>
        <sz val="9"/>
        <rFont val="Arial"/>
        <family val="2"/>
      </rPr>
      <t xml:space="preserve"> Number of DFEs Invested includes multiple counting of entities invested in more than one DFE.</t>
    </r>
  </si>
  <si>
    <t>Common/Collective Trust</t>
  </si>
  <si>
    <t>The letters K, M, and B denote thousands, millions, and billions, respectively.</t>
  </si>
  <si>
    <t>**/ Less than $500,000.</t>
  </si>
  <si>
    <r>
      <rPr>
        <vertAlign val="superscript"/>
        <sz val="9"/>
        <rFont val="Arial"/>
        <family val="2"/>
      </rPr>
      <t>1</t>
    </r>
    <r>
      <rPr>
        <sz val="9"/>
        <rFont val="Arial"/>
        <family val="2"/>
      </rPr>
      <t xml:space="preserve"> Negative asset amounts for certain DFEs are the result of over-ownership of those DFEs by other DFEs, as reported on the Form 5500 Schedule D.</t>
    </r>
  </si>
  <si>
    <t>Total asset amounts shown do not include the value of allocated insurance contracts described in 29 C.F.R § 2520.104-44.</t>
  </si>
  <si>
    <t>Some totals do not equal the sum of the components due to rounding.</t>
  </si>
  <si>
    <t>Real Estate (Other Than Employer Real Property)</t>
  </si>
  <si>
    <t>Pension plan statistics are weighted to estimate the impact of delinquent filers. This may result in non-integer plan counts and associated statistics in the underlying data. For more information on the weighted estimates, refer to the “Weights” section in the User Guide of the Form 5500 Private Pension Research File.</t>
  </si>
  <si>
    <t>Total Estimated</t>
  </si>
  <si>
    <t>Defined Benefit Estimated</t>
  </si>
  <si>
    <t>Defined Contribution Estimated</t>
  </si>
  <si>
    <t>Total Reported</t>
  </si>
  <si>
    <t>Defined Benefit Reported</t>
  </si>
  <si>
    <t>Defined Contribution Reported</t>
  </si>
  <si>
    <t>Per Plan Statistics</t>
  </si>
  <si>
    <t>Mean Number of</t>
  </si>
  <si>
    <t xml:space="preserve">      Private Pension</t>
  </si>
  <si>
    <t xml:space="preserve">      Plans Invested</t>
  </si>
  <si>
    <t>Median Number of</t>
  </si>
  <si>
    <t>Maximum Number of</t>
  </si>
  <si>
    <t xml:space="preserve">      DFEs Invested</t>
  </si>
  <si>
    <t>NOTES: Number of Invested Private Pension Plans and Number of Invested DFEs are based on the Form 5500s of the investing entities and are not dependent on matching plans or DFEs to the DFEs in which they invest. This table does not account for plans or DFEs that are invested through an intermediate DFE.</t>
  </si>
  <si>
    <r>
      <t xml:space="preserve">NOTES: This table provides an estimate of the underlying asset allocation of investments in DFEs, even if there were multiple layers of investment through various DFEs. There are no line items for interests in common/collective trusts, master trust investment accounts, pooled separate accounts or 103-12 Investment Entities. The dollar amounts of these investments are included on the line items in this table. For information on the methodology used to make these estimates, see the </t>
    </r>
    <r>
      <rPr>
        <sz val="9"/>
        <rFont val="Arial"/>
        <family val="2"/>
      </rPr>
      <t>DFE User Guide</t>
    </r>
    <r>
      <rPr>
        <i/>
        <sz val="9"/>
        <rFont val="Arial"/>
        <family val="2"/>
      </rPr>
      <t xml:space="preserve"> at https://www.dol.gov/agencies/ebsa/researchers/statistics/retirement-bulletins/direct-filing-entity.</t>
    </r>
  </si>
  <si>
    <r>
      <t xml:space="preserve">NOTES: Number of Private Pension Plans Invested is dependent on matching the Form 5500s of investing entities with the Form 5500s of the DFEs in which those entities are investing. Due to matching issues outlined in the </t>
    </r>
    <r>
      <rPr>
        <sz val="9"/>
        <rFont val="Arial"/>
        <family val="2"/>
      </rPr>
      <t>User Guide: Form 5500 Direct Filing Entity Bulletin: Abstract of Form 5500</t>
    </r>
    <r>
      <rPr>
        <i/>
        <sz val="9"/>
        <rFont val="Arial"/>
        <family val="2"/>
      </rPr>
      <t>, these numbers are not directly comparable to those shown in Tables 1 and 9 of this document.</t>
    </r>
  </si>
  <si>
    <r>
      <t xml:space="preserve">NOTES: Number of DFEs Invested is dependent on matching the Form 5500s of investing entities with the Form 5500s of the DFEs in which those entities are investing. Due to matching issues outlined in the </t>
    </r>
    <r>
      <rPr>
        <sz val="9"/>
        <rFont val="Arial"/>
        <family val="2"/>
      </rPr>
      <t>User Guide: Form 5500 Direct Filing Entity Bulletin: Abstract of Form 5500</t>
    </r>
    <r>
      <rPr>
        <i/>
        <sz val="9"/>
        <rFont val="Arial"/>
        <family val="2"/>
      </rPr>
      <t xml:space="preserve">, these numbers are not directly comparable to those shown in Tables 1 and 9 of this document.
</t>
    </r>
  </si>
  <si>
    <t>NOTES: Asset amounts for each DFE reported in this table are calculated after assets are spread to the DFE that owns those assets. Therefore, it is possible that certain DFEs may control a large amount of assets, but are categorized in this table as holding a very small amount of assets. For example, a common/collective trust that holds assets for various private pension plans may then invest the entire amount in other common/collective trusts. In this instance, the common/collective trust in which the private pension plans are investing directly will be presented here as holding all of those assets, while the common/collective trusts in which this common/collective trust subsequently invests will be reported as having very little in total assets.</t>
  </si>
  <si>
    <r>
      <t xml:space="preserve">Number of Private Pension Plans Invested is dependent on matching the Form 5500s of investing entities with the Form 5500s of the DFEs in which those entities are investing. Due to matching issues outlined in the </t>
    </r>
    <r>
      <rPr>
        <sz val="9"/>
        <rFont val="Arial"/>
        <family val="2"/>
      </rPr>
      <t>User Guide: Form 5500 Direct Filing Entity Bulletin: Abstract of Form 5500</t>
    </r>
    <r>
      <rPr>
        <i/>
        <sz val="9"/>
        <rFont val="Arial"/>
        <family val="2"/>
      </rPr>
      <t xml:space="preserve">, these numbers are not directly comparable to those shown in Tables 1 and 9 of this document.
</t>
    </r>
  </si>
  <si>
    <r>
      <t xml:space="preserve">Number of DFEs Invested is dependent on matching the Form 5500s of investing entities with the Form 5500s of the DFEs in which those entities are investing. Due to matching issues outlined in the </t>
    </r>
    <r>
      <rPr>
        <sz val="9"/>
        <rFont val="Arial"/>
        <family val="2"/>
      </rPr>
      <t>User Guide: Form 5500 Direct Filing Entity Bulletin: Abstract of Form 5500</t>
    </r>
    <r>
      <rPr>
        <i/>
        <sz val="9"/>
        <rFont val="Arial"/>
        <family val="2"/>
      </rPr>
      <t xml:space="preserve">, these numbers are not directly comparable to those shown in Tables 1 and 9 of this document.
</t>
    </r>
  </si>
  <si>
    <t>Counts do not reflect the number of DFEs of a given type in which a plan or DFE invests. Plans or DFEs that invest in more than one DFE of the same type are only counted once in that particular DFE column.</t>
  </si>
  <si>
    <t>Number of Invested Private Pension Plans and Number of Invested DFEs are based on the Form 5500s of the investing entities and are not dependent on matching plans or DFEs to DFEs in which they invest. This table does not account for plans or DFEs that are invested through an intermediate DFE.</t>
  </si>
  <si>
    <r>
      <t xml:space="preserve">NOTES: This table provides an estimate of the underlying asset allocation of investments in DFEs, even if there were multiple layers of investment through various DFEs. For information on the methodology used to make these estimates, see the </t>
    </r>
    <r>
      <rPr>
        <sz val="9"/>
        <rFont val="Arial"/>
        <family val="2"/>
      </rPr>
      <t>DFE User Guide</t>
    </r>
    <r>
      <rPr>
        <i/>
        <sz val="9"/>
        <rFont val="Arial"/>
        <family val="2"/>
      </rPr>
      <t xml:space="preserve"> at https://www.dol.gov/agencies/ebsa/researchers/statistics/retirement-bulletins/direct-filing-entity.</t>
    </r>
  </si>
  <si>
    <t>Assets are tabulated as of the end of the plan year.</t>
  </si>
  <si>
    <t>Counts do not reflect the number of DFEs of a given type in which a plan or DFE invests. Plans or DFEs that invest in more than one DFE of the same type are only counted once in that particular DFE row.</t>
  </si>
  <si>
    <t>**/</t>
  </si>
  <si>
    <t>by type of plan, 2021</t>
  </si>
  <si>
    <t>SOURCE: 2021 Form 5500 filings.</t>
  </si>
  <si>
    <t>by type of entity, 2021</t>
  </si>
  <si>
    <t>by type of entity and number of private pension plans invested, 2021</t>
  </si>
  <si>
    <t>by type of entity and number of DFEs invested, 2021</t>
  </si>
  <si>
    <t>by type of entity and amount of assets, 2021</t>
  </si>
  <si>
    <t>by type of private pension plan or DFE,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</si>
</sst>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quot;$&quot;#,##0"/>
    <numFmt numFmtId="165" formatCode="\ \ \ \ \ \ #,##0"/>
    <numFmt numFmtId="166" formatCode="\ \ \ \ \ \ \ #,##0"/>
    <numFmt numFmtId="167" formatCode="\ #,##0"/>
    <numFmt numFmtId="168" formatCode="#,##0\ \ \ \ "/>
    <numFmt numFmtId="169" formatCode="&quot;$&quot;#,##0\ \ \ \ "/>
    <numFmt numFmtId="170" formatCode="0.0%"/>
    <numFmt numFmtId="171" formatCode="0.00000000000000%"/>
    <numFmt numFmtId="172" formatCode="_(* #,##0_);_(* \(#,##0\);_(* &quot;-&quot;??_);_(@_)"/>
  </numFmts>
  <fonts count="33" x14ac:knownFonts="1">
    <font>
      <sz val="10"/>
      <name val="Arial"/>
    </font>
    <font>
      <sz val="10"/>
      <name val="Arial"/>
      <family val="2"/>
    </font>
    <font>
      <b/>
      <sz val="14"/>
      <color indexed="8"/>
      <name val="Arial"/>
      <family val="2"/>
    </font>
    <font>
      <b/>
      <i/>
      <sz val="14"/>
      <color indexed="8"/>
      <name val="Arial"/>
      <family val="2"/>
    </font>
    <font>
      <i/>
      <sz val="11"/>
      <color indexed="8"/>
      <name val="Arial"/>
      <family val="2"/>
    </font>
    <font>
      <b/>
      <sz val="12"/>
      <color indexed="9"/>
      <name val="Arial"/>
      <family val="2"/>
    </font>
    <font>
      <b/>
      <sz val="10"/>
      <name val="Arial"/>
      <family val="2"/>
    </font>
    <font>
      <b/>
      <sz val="12"/>
      <color indexed="8"/>
      <name val="Arial"/>
      <family val="2"/>
    </font>
    <font>
      <sz val="12"/>
      <color indexed="9"/>
      <name val="Arial"/>
      <family val="2"/>
    </font>
    <font>
      <sz val="10"/>
      <color indexed="8"/>
      <name val="Arial"/>
      <family val="2"/>
    </font>
    <font>
      <sz val="10"/>
      <name val="Arial"/>
      <family val="2"/>
    </font>
    <font>
      <b/>
      <sz val="11"/>
      <color indexed="8"/>
      <name val="Arial"/>
      <family val="2"/>
    </font>
    <font>
      <sz val="8"/>
      <name val="Arial"/>
      <family val="2"/>
    </font>
    <font>
      <b/>
      <sz val="11"/>
      <name val="Arial"/>
      <family val="2"/>
    </font>
    <font>
      <b/>
      <sz val="14"/>
      <name val="Arial"/>
      <family val="2"/>
    </font>
    <font>
      <b/>
      <i/>
      <sz val="14"/>
      <name val="Arial"/>
      <family val="2"/>
    </font>
    <font>
      <b/>
      <i/>
      <sz val="12"/>
      <name val="Arial"/>
      <family val="2"/>
    </font>
    <font>
      <sz val="11"/>
      <color indexed="8"/>
      <name val="Arial"/>
      <family val="2"/>
    </font>
    <font>
      <sz val="10"/>
      <name val="Times New Roman"/>
      <family val="1"/>
    </font>
    <font>
      <i/>
      <sz val="9"/>
      <name val="Arial"/>
      <family val="2"/>
    </font>
    <font>
      <i/>
      <sz val="14"/>
      <name val="Arial"/>
      <family val="2"/>
    </font>
    <font>
      <i/>
      <sz val="10"/>
      <name val="Arial"/>
      <family val="2"/>
    </font>
    <font>
      <b/>
      <sz val="11"/>
      <color indexed="9"/>
      <name val="Arial"/>
      <family val="2"/>
    </font>
    <font>
      <sz val="11"/>
      <name val="Arial"/>
      <family val="2"/>
    </font>
    <font>
      <u/>
      <sz val="10"/>
      <name val="Arial"/>
      <family val="2"/>
    </font>
    <font>
      <sz val="8"/>
      <name val="Arial"/>
      <family val="2"/>
    </font>
    <font>
      <i/>
      <sz val="11"/>
      <name val="Arial"/>
      <family val="2"/>
    </font>
    <font>
      <b/>
      <vertAlign val="superscript"/>
      <sz val="11"/>
      <color rgb="FFFFFFFF"/>
      <name val="Arial"/>
      <family val="2"/>
    </font>
    <font>
      <sz val="9"/>
      <name val="Arial"/>
      <family val="2"/>
    </font>
    <font>
      <vertAlign val="superscript"/>
      <sz val="9"/>
      <name val="Arial"/>
      <family val="2"/>
    </font>
    <font>
      <b/>
      <vertAlign val="superscript"/>
      <sz val="12"/>
      <color rgb="FFFFFFFF"/>
      <name val="Arial"/>
      <family val="2"/>
    </font>
    <font>
      <vertAlign val="superscript"/>
      <sz val="11"/>
      <color rgb="FF000000"/>
      <name val="Arial"/>
      <family val="2"/>
    </font>
    <font>
      <sz val="9"/>
      <color rgb="FF000000"/>
      <name val="Arial"/>
      <family val="2"/>
    </font>
  </fonts>
  <fills count="4">
    <fill>
      <patternFill patternType="none"/>
    </fill>
    <fill>
      <patternFill patternType="gray125"/>
    </fill>
    <fill>
      <patternFill patternType="solid">
        <fgColor indexed="9"/>
        <bgColor indexed="64"/>
      </patternFill>
    </fill>
    <fill>
      <patternFill patternType="solid">
        <fgColor indexed="8"/>
        <bgColor indexed="64"/>
      </patternFill>
    </fill>
  </fills>
  <borders count="37">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style="medium">
        <color indexed="9"/>
      </left>
      <right style="medium">
        <color indexed="9"/>
      </right>
      <top/>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style="thin">
        <color indexed="8"/>
      </right>
      <top/>
      <bottom/>
      <diagonal/>
    </border>
    <border>
      <left/>
      <right style="thin">
        <color indexed="8"/>
      </right>
      <top/>
      <bottom style="medium">
        <color indexed="8"/>
      </bottom>
      <diagonal/>
    </border>
    <border>
      <left style="thin">
        <color indexed="8"/>
      </left>
      <right/>
      <top/>
      <bottom style="medium">
        <color indexed="8"/>
      </bottom>
      <diagonal/>
    </border>
    <border>
      <left/>
      <right/>
      <top style="medium">
        <color indexed="8"/>
      </top>
      <bottom/>
      <diagonal/>
    </border>
    <border>
      <left style="medium">
        <color indexed="9"/>
      </left>
      <right/>
      <top/>
      <bottom/>
      <diagonal/>
    </border>
    <border>
      <left style="thin">
        <color indexed="8"/>
      </left>
      <right/>
      <top style="thin">
        <color indexed="8"/>
      </top>
      <bottom/>
      <diagonal/>
    </border>
    <border>
      <left style="thin">
        <color indexed="8"/>
      </left>
      <right/>
      <top/>
      <bottom/>
      <diagonal/>
    </border>
    <border>
      <left style="thin">
        <color indexed="64"/>
      </left>
      <right/>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8"/>
      </bottom>
      <diagonal/>
    </border>
    <border>
      <left/>
      <right/>
      <top/>
      <bottom style="thin">
        <color indexed="8"/>
      </bottom>
      <diagonal/>
    </border>
    <border>
      <left style="medium">
        <color indexed="9"/>
      </left>
      <right/>
      <top/>
      <bottom style="medium">
        <color indexed="9"/>
      </bottom>
      <diagonal/>
    </border>
    <border>
      <left/>
      <right/>
      <top/>
      <bottom style="medium">
        <color indexed="9"/>
      </bottom>
      <diagonal/>
    </border>
    <border>
      <left style="medium">
        <color theme="0"/>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thin">
        <color indexed="8"/>
      </bottom>
      <diagonal/>
    </border>
    <border>
      <left/>
      <right style="thin">
        <color indexed="8"/>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54">
    <xf numFmtId="0" fontId="0" fillId="0" borderId="0" xfId="0"/>
    <xf numFmtId="0" fontId="4" fillId="0" borderId="0" xfId="0" applyFont="1" applyAlignment="1">
      <alignment horizontal="center" vertical="top" wrapText="1"/>
    </xf>
    <xf numFmtId="0" fontId="7" fillId="0" borderId="1" xfId="0" applyFont="1" applyBorder="1" applyAlignment="1">
      <alignment horizontal="left" wrapText="1"/>
    </xf>
    <xf numFmtId="0" fontId="5" fillId="0" borderId="2" xfId="0" applyFont="1" applyBorder="1" applyAlignment="1">
      <alignment horizontal="center" wrapText="1"/>
    </xf>
    <xf numFmtId="0" fontId="8" fillId="0" borderId="2" xfId="0" applyFont="1" applyBorder="1" applyAlignment="1">
      <alignment horizontal="center" wrapText="1"/>
    </xf>
    <xf numFmtId="0" fontId="9" fillId="0" borderId="0" xfId="0" applyFont="1" applyAlignment="1">
      <alignment vertical="top" wrapText="1"/>
    </xf>
    <xf numFmtId="164" fontId="10" fillId="0" borderId="2" xfId="0" applyNumberFormat="1" applyFont="1" applyBorder="1"/>
    <xf numFmtId="3" fontId="0" fillId="0" borderId="0" xfId="0" applyNumberFormat="1"/>
    <xf numFmtId="3" fontId="10" fillId="0" borderId="2" xfId="1" applyNumberFormat="1" applyFont="1" applyFill="1" applyBorder="1"/>
    <xf numFmtId="164" fontId="0" fillId="0" borderId="0" xfId="0" applyNumberFormat="1"/>
    <xf numFmtId="0" fontId="11" fillId="2" borderId="3" xfId="0" applyFont="1" applyFill="1" applyBorder="1" applyAlignment="1">
      <alignment wrapText="1"/>
    </xf>
    <xf numFmtId="3" fontId="11" fillId="2" borderId="4" xfId="0" applyNumberFormat="1" applyFont="1" applyFill="1" applyBorder="1" applyAlignment="1">
      <alignment horizontal="right" wrapText="1"/>
    </xf>
    <xf numFmtId="0" fontId="17" fillId="2" borderId="0" xfId="0" applyFont="1" applyFill="1" applyAlignment="1">
      <alignment wrapText="1"/>
    </xf>
    <xf numFmtId="49" fontId="17" fillId="2" borderId="0" xfId="0" applyNumberFormat="1" applyFont="1" applyFill="1" applyAlignment="1">
      <alignment horizontal="left" wrapText="1"/>
    </xf>
    <xf numFmtId="49" fontId="17" fillId="2" borderId="0" xfId="0" applyNumberFormat="1" applyFont="1" applyFill="1" applyAlignment="1">
      <alignment wrapText="1"/>
    </xf>
    <xf numFmtId="0" fontId="0" fillId="2" borderId="0" xfId="0" applyFill="1"/>
    <xf numFmtId="0" fontId="17" fillId="2" borderId="0" xfId="0" quotePrefix="1" applyFont="1" applyFill="1" applyAlignment="1">
      <alignment wrapText="1"/>
    </xf>
    <xf numFmtId="0" fontId="14" fillId="0" borderId="0" xfId="0" applyFont="1"/>
    <xf numFmtId="0" fontId="15" fillId="0" borderId="0" xfId="0" applyFont="1"/>
    <xf numFmtId="0" fontId="16" fillId="0" borderId="0" xfId="0" applyFont="1" applyAlignment="1">
      <alignment vertical="top"/>
    </xf>
    <xf numFmtId="0" fontId="14" fillId="0" borderId="0" xfId="0" applyFont="1" applyAlignment="1">
      <alignment horizontal="centerContinuous"/>
    </xf>
    <xf numFmtId="0" fontId="20" fillId="0" borderId="0" xfId="0" applyFont="1" applyAlignment="1">
      <alignment horizontal="centerContinuous"/>
    </xf>
    <xf numFmtId="0" fontId="21" fillId="0" borderId="0" xfId="0" applyFont="1" applyAlignment="1">
      <alignment horizontal="centerContinuous"/>
    </xf>
    <xf numFmtId="0" fontId="22" fillId="3" borderId="5" xfId="0" applyFont="1" applyFill="1" applyBorder="1" applyAlignment="1">
      <alignment horizontal="centerContinuous" vertical="center" wrapText="1"/>
    </xf>
    <xf numFmtId="0" fontId="22" fillId="3" borderId="6"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11" fillId="0" borderId="8" xfId="0" applyFont="1" applyBorder="1" applyAlignment="1">
      <alignment horizontal="left" wrapText="1"/>
    </xf>
    <xf numFmtId="168" fontId="13" fillId="0" borderId="9" xfId="0" applyNumberFormat="1" applyFont="1" applyBorder="1"/>
    <xf numFmtId="0" fontId="17" fillId="0" borderId="10" xfId="0" applyFont="1" applyBorder="1" applyAlignment="1">
      <alignment vertical="center" wrapText="1"/>
    </xf>
    <xf numFmtId="168" fontId="23" fillId="0" borderId="0" xfId="0" applyNumberFormat="1" applyFont="1"/>
    <xf numFmtId="168" fontId="23" fillId="0" borderId="11" xfId="0" applyNumberFormat="1" applyFont="1" applyBorder="1"/>
    <xf numFmtId="168" fontId="0" fillId="0" borderId="0" xfId="0" applyNumberFormat="1"/>
    <xf numFmtId="0" fontId="17" fillId="0" borderId="12" xfId="0" applyFont="1" applyBorder="1" applyAlignment="1">
      <alignment vertical="center" wrapText="1"/>
    </xf>
    <xf numFmtId="168" fontId="23" fillId="0" borderId="13" xfId="0" applyNumberFormat="1" applyFont="1" applyBorder="1"/>
    <xf numFmtId="168" fontId="13" fillId="0" borderId="0" xfId="0" applyNumberFormat="1" applyFont="1"/>
    <xf numFmtId="0" fontId="19" fillId="0" borderId="0" xfId="0" applyFont="1"/>
    <xf numFmtId="0" fontId="18" fillId="0" borderId="14" xfId="0" applyFont="1" applyBorder="1" applyAlignment="1">
      <alignment horizontal="left" vertical="top" wrapText="1"/>
    </xf>
    <xf numFmtId="0" fontId="22" fillId="3" borderId="15" xfId="0" applyFont="1" applyFill="1" applyBorder="1" applyAlignment="1">
      <alignment horizontal="center" wrapText="1"/>
    </xf>
    <xf numFmtId="0" fontId="18" fillId="0" borderId="0" xfId="0" applyFont="1" applyAlignment="1">
      <alignment horizontal="left" vertical="top" wrapText="1"/>
    </xf>
    <xf numFmtId="168" fontId="23" fillId="0" borderId="16" xfId="0" applyNumberFormat="1" applyFont="1" applyBorder="1"/>
    <xf numFmtId="168" fontId="23" fillId="0" borderId="17" xfId="0" applyNumberFormat="1" applyFont="1" applyBorder="1"/>
    <xf numFmtId="169" fontId="11" fillId="2" borderId="4" xfId="0" applyNumberFormat="1" applyFont="1" applyFill="1" applyBorder="1" applyAlignment="1">
      <alignment horizontal="right" wrapText="1"/>
    </xf>
    <xf numFmtId="3" fontId="11" fillId="2" borderId="18" xfId="0" applyNumberFormat="1" applyFont="1" applyFill="1" applyBorder="1" applyAlignment="1">
      <alignment horizontal="right" wrapText="1"/>
    </xf>
    <xf numFmtId="169" fontId="11" fillId="2" borderId="18" xfId="0" applyNumberFormat="1" applyFont="1" applyFill="1" applyBorder="1" applyAlignment="1">
      <alignment horizontal="right" wrapText="1"/>
    </xf>
    <xf numFmtId="0" fontId="11" fillId="0" borderId="3" xfId="0" applyFont="1" applyBorder="1" applyAlignment="1">
      <alignment vertical="top" wrapText="1"/>
    </xf>
    <xf numFmtId="0" fontId="17" fillId="2" borderId="10" xfId="0" applyFont="1" applyFill="1" applyBorder="1" applyAlignment="1">
      <alignment vertical="top" wrapText="1"/>
    </xf>
    <xf numFmtId="3" fontId="17" fillId="2" borderId="17" xfId="0" applyNumberFormat="1" applyFont="1" applyFill="1" applyBorder="1" applyAlignment="1">
      <alignment horizontal="right" wrapText="1"/>
    </xf>
    <xf numFmtId="0" fontId="11" fillId="0" borderId="0" xfId="0" applyFont="1" applyAlignment="1">
      <alignment vertical="top" wrapText="1"/>
    </xf>
    <xf numFmtId="165" fontId="24" fillId="0" borderId="2" xfId="1" applyNumberFormat="1" applyFont="1" applyFill="1" applyBorder="1"/>
    <xf numFmtId="166" fontId="24" fillId="0" borderId="2" xfId="1" applyNumberFormat="1" applyFont="1" applyFill="1" applyBorder="1"/>
    <xf numFmtId="3" fontId="13" fillId="0" borderId="2" xfId="1" applyNumberFormat="1" applyFont="1" applyFill="1" applyBorder="1"/>
    <xf numFmtId="167" fontId="24" fillId="0" borderId="2" xfId="1" applyNumberFormat="1" applyFont="1" applyFill="1" applyBorder="1"/>
    <xf numFmtId="3" fontId="17" fillId="2" borderId="20" xfId="0" applyNumberFormat="1" applyFont="1" applyFill="1" applyBorder="1" applyAlignment="1">
      <alignment horizontal="right" wrapText="1"/>
    </xf>
    <xf numFmtId="3" fontId="17" fillId="2" borderId="21" xfId="0" applyNumberFormat="1" applyFont="1" applyFill="1" applyBorder="1" applyAlignment="1">
      <alignment horizontal="right" wrapText="1"/>
    </xf>
    <xf numFmtId="3" fontId="17" fillId="2" borderId="22" xfId="0" applyNumberFormat="1" applyFont="1" applyFill="1" applyBorder="1" applyAlignment="1">
      <alignment horizontal="right" wrapText="1"/>
    </xf>
    <xf numFmtId="3" fontId="17" fillId="2" borderId="2" xfId="0" applyNumberFormat="1" applyFont="1" applyFill="1" applyBorder="1" applyAlignment="1">
      <alignment horizontal="right" wrapText="1"/>
    </xf>
    <xf numFmtId="0" fontId="18" fillId="2" borderId="0" xfId="0" applyFont="1" applyFill="1" applyAlignment="1">
      <alignment horizontal="left" vertical="top" wrapText="1"/>
    </xf>
    <xf numFmtId="0" fontId="21" fillId="0" borderId="0" xfId="0" applyFont="1"/>
    <xf numFmtId="169" fontId="13" fillId="0" borderId="9" xfId="0" applyNumberFormat="1" applyFont="1" applyBorder="1"/>
    <xf numFmtId="0" fontId="18" fillId="2" borderId="0" xfId="0" applyFont="1" applyFill="1" applyAlignment="1">
      <alignment vertical="top" wrapText="1"/>
    </xf>
    <xf numFmtId="0" fontId="22" fillId="3" borderId="0" xfId="0" applyFont="1" applyFill="1" applyAlignment="1">
      <alignment horizontal="center" vertical="center" wrapText="1"/>
    </xf>
    <xf numFmtId="164" fontId="10" fillId="0" borderId="2" xfId="0" applyNumberFormat="1" applyFont="1" applyBorder="1" applyAlignment="1">
      <alignment horizontal="right"/>
    </xf>
    <xf numFmtId="3" fontId="10" fillId="0" borderId="2" xfId="1" applyNumberFormat="1" applyFont="1" applyFill="1" applyBorder="1" applyAlignment="1">
      <alignment horizontal="right"/>
    </xf>
    <xf numFmtId="9" fontId="0" fillId="0" borderId="0" xfId="2" applyFont="1"/>
    <xf numFmtId="170" fontId="0" fillId="0" borderId="0" xfId="2" applyNumberFormat="1" applyFont="1"/>
    <xf numFmtId="10" fontId="0" fillId="0" borderId="0" xfId="2" applyNumberFormat="1" applyFont="1"/>
    <xf numFmtId="171" fontId="0" fillId="0" borderId="0" xfId="0" applyNumberFormat="1"/>
    <xf numFmtId="0" fontId="5" fillId="0" borderId="22" xfId="0" applyFont="1" applyBorder="1" applyAlignment="1">
      <alignment horizontal="center" wrapText="1"/>
    </xf>
    <xf numFmtId="164" fontId="10" fillId="0" borderId="22" xfId="0" applyNumberFormat="1" applyFont="1" applyBorder="1"/>
    <xf numFmtId="3" fontId="10" fillId="0" borderId="22" xfId="1" applyNumberFormat="1" applyFont="1" applyFill="1" applyBorder="1"/>
    <xf numFmtId="165" fontId="24" fillId="0" borderId="22" xfId="1" applyNumberFormat="1" applyFont="1" applyFill="1" applyBorder="1"/>
    <xf numFmtId="3" fontId="13" fillId="0" borderId="22" xfId="1" applyNumberFormat="1" applyFont="1" applyFill="1" applyBorder="1"/>
    <xf numFmtId="167" fontId="24" fillId="0" borderId="22" xfId="1" applyNumberFormat="1" applyFont="1" applyFill="1" applyBorder="1"/>
    <xf numFmtId="0" fontId="17" fillId="2" borderId="0" xfId="0" quotePrefix="1" applyFont="1" applyFill="1" applyAlignment="1">
      <alignment horizontal="left" wrapText="1"/>
    </xf>
    <xf numFmtId="0" fontId="19" fillId="0" borderId="0" xfId="0" applyFont="1" applyAlignment="1">
      <alignment vertical="center" wrapText="1"/>
    </xf>
    <xf numFmtId="0" fontId="19" fillId="2" borderId="0" xfId="0" applyFont="1" applyFill="1"/>
    <xf numFmtId="164" fontId="13" fillId="0" borderId="9" xfId="0" applyNumberFormat="1" applyFont="1" applyBorder="1" applyAlignment="1">
      <alignment horizontal="right"/>
    </xf>
    <xf numFmtId="0" fontId="22" fillId="3" borderId="15" xfId="0" applyFont="1" applyFill="1" applyBorder="1" applyAlignment="1">
      <alignment horizontal="center" vertical="center" wrapText="1"/>
    </xf>
    <xf numFmtId="3" fontId="11" fillId="0" borderId="0" xfId="0" applyNumberFormat="1" applyFont="1" applyAlignment="1">
      <alignment horizontal="right" wrapText="1"/>
    </xf>
    <xf numFmtId="0" fontId="11" fillId="0" borderId="23" xfId="0" applyFont="1" applyBorder="1" applyAlignment="1">
      <alignment vertical="top" wrapText="1"/>
    </xf>
    <xf numFmtId="3" fontId="13" fillId="0" borderId="24" xfId="1" applyNumberFormat="1" applyFont="1" applyFill="1" applyBorder="1"/>
    <xf numFmtId="0" fontId="17" fillId="2" borderId="23" xfId="0" applyFont="1" applyFill="1" applyBorder="1" applyAlignment="1">
      <alignment wrapText="1"/>
    </xf>
    <xf numFmtId="3" fontId="17" fillId="2" borderId="25" xfId="0" applyNumberFormat="1" applyFont="1" applyFill="1" applyBorder="1" applyAlignment="1">
      <alignment horizontal="right" wrapText="1"/>
    </xf>
    <xf numFmtId="3" fontId="17" fillId="2" borderId="24" xfId="0" applyNumberFormat="1" applyFont="1" applyFill="1" applyBorder="1" applyAlignment="1">
      <alignment horizontal="right" wrapText="1"/>
    </xf>
    <xf numFmtId="0" fontId="17" fillId="2" borderId="26" xfId="0" applyFont="1" applyFill="1" applyBorder="1" applyAlignment="1">
      <alignment vertical="top" wrapText="1"/>
    </xf>
    <xf numFmtId="3" fontId="17" fillId="2" borderId="13" xfId="0" applyNumberFormat="1" applyFont="1" applyFill="1" applyBorder="1" applyAlignment="1">
      <alignment horizontal="right" wrapText="1"/>
    </xf>
    <xf numFmtId="0" fontId="22" fillId="3" borderId="30" xfId="0" applyFont="1" applyFill="1" applyBorder="1" applyAlignment="1">
      <alignment horizontal="center" vertical="center" wrapText="1"/>
    </xf>
    <xf numFmtId="0" fontId="22" fillId="3" borderId="30" xfId="0" applyFont="1" applyFill="1" applyBorder="1" applyAlignment="1">
      <alignment horizontal="center" wrapText="1"/>
    </xf>
    <xf numFmtId="3" fontId="13" fillId="0" borderId="25" xfId="1" applyNumberFormat="1" applyFont="1" applyFill="1" applyBorder="1"/>
    <xf numFmtId="3" fontId="13" fillId="0" borderId="9" xfId="0" applyNumberFormat="1" applyFont="1" applyBorder="1" applyAlignment="1">
      <alignment horizontal="right"/>
    </xf>
    <xf numFmtId="3" fontId="23" fillId="0" borderId="0" xfId="0" applyNumberFormat="1" applyFont="1" applyAlignment="1">
      <alignment horizontal="right"/>
    </xf>
    <xf numFmtId="3" fontId="23" fillId="0" borderId="11" xfId="0" applyNumberFormat="1" applyFont="1" applyBorder="1" applyAlignment="1">
      <alignment horizontal="right"/>
    </xf>
    <xf numFmtId="3" fontId="23" fillId="0" borderId="16" xfId="0" applyNumberFormat="1" applyFont="1" applyBorder="1" applyAlignment="1">
      <alignment horizontal="right"/>
    </xf>
    <xf numFmtId="3" fontId="23" fillId="0" borderId="17" xfId="0" applyNumberFormat="1" applyFont="1" applyBorder="1" applyAlignment="1">
      <alignment horizontal="right"/>
    </xf>
    <xf numFmtId="3" fontId="23" fillId="0" borderId="13" xfId="0" applyNumberFormat="1" applyFont="1" applyBorder="1" applyAlignment="1">
      <alignment horizontal="right"/>
    </xf>
    <xf numFmtId="3" fontId="1" fillId="0" borderId="22" xfId="1" applyNumberFormat="1" applyFont="1" applyFill="1" applyBorder="1" applyAlignment="1">
      <alignment horizontal="right"/>
    </xf>
    <xf numFmtId="0" fontId="11" fillId="0" borderId="36" xfId="0" applyFont="1" applyBorder="1" applyAlignment="1">
      <alignment vertical="top" wrapText="1"/>
    </xf>
    <xf numFmtId="172" fontId="0" fillId="0" borderId="0" xfId="1" applyNumberFormat="1" applyFont="1"/>
    <xf numFmtId="0" fontId="0" fillId="0" borderId="0" xfId="0" applyAlignment="1">
      <alignment horizontal="left"/>
    </xf>
    <xf numFmtId="3" fontId="0" fillId="0" borderId="0" xfId="0" applyNumberFormat="1" applyAlignment="1">
      <alignment horizontal="left"/>
    </xf>
    <xf numFmtId="0" fontId="19" fillId="0" borderId="0" xfId="0" applyFont="1" applyAlignment="1">
      <alignment wrapText="1"/>
    </xf>
    <xf numFmtId="0" fontId="19" fillId="0" borderId="0" xfId="0" applyFont="1" applyAlignment="1">
      <alignment vertical="top" wrapText="1"/>
    </xf>
    <xf numFmtId="0" fontId="28" fillId="0" borderId="0" xfId="0" applyFont="1"/>
    <xf numFmtId="0" fontId="1" fillId="0" borderId="0" xfId="0" applyFont="1"/>
    <xf numFmtId="0" fontId="28" fillId="0" borderId="0" xfId="0" applyFont="1" applyAlignment="1">
      <alignment horizontal="left" vertical="top" wrapText="1"/>
    </xf>
    <xf numFmtId="0" fontId="28" fillId="0" borderId="0" xfId="0" applyFont="1" applyAlignment="1">
      <alignment vertical="top"/>
    </xf>
    <xf numFmtId="168" fontId="1" fillId="0" borderId="0" xfId="0" applyNumberFormat="1" applyFont="1" applyAlignment="1">
      <alignment vertical="top"/>
    </xf>
    <xf numFmtId="0" fontId="1" fillId="0" borderId="0" xfId="0" applyFont="1" applyAlignment="1">
      <alignment vertical="top"/>
    </xf>
    <xf numFmtId="168" fontId="13" fillId="0" borderId="0" xfId="0" applyNumberFormat="1" applyFont="1" applyAlignment="1">
      <alignment vertical="top"/>
    </xf>
    <xf numFmtId="3" fontId="1" fillId="0" borderId="0" xfId="0" applyNumberFormat="1" applyFont="1"/>
    <xf numFmtId="0" fontId="32" fillId="0" borderId="0" xfId="0" applyFont="1" applyAlignment="1">
      <alignment horizontal="left" vertical="top" wrapText="1"/>
    </xf>
    <xf numFmtId="0" fontId="9" fillId="0" borderId="0" xfId="0" applyFont="1" applyAlignment="1">
      <alignment vertical="top"/>
    </xf>
    <xf numFmtId="0" fontId="28" fillId="0" borderId="0" xfId="0" quotePrefix="1" applyFont="1" applyAlignment="1">
      <alignment vertical="top"/>
    </xf>
    <xf numFmtId="0" fontId="5" fillId="3" borderId="33" xfId="0" applyFont="1" applyFill="1" applyBorder="1" applyAlignment="1">
      <alignment horizontal="center" wrapText="1"/>
    </xf>
    <xf numFmtId="3" fontId="11" fillId="2" borderId="19" xfId="0" applyNumberFormat="1" applyFont="1" applyFill="1" applyBorder="1" applyAlignment="1">
      <alignment horizontal="right" wrapText="1"/>
    </xf>
    <xf numFmtId="3" fontId="11" fillId="2" borderId="9" xfId="0" applyNumberFormat="1" applyFont="1" applyFill="1" applyBorder="1" applyAlignment="1">
      <alignment horizontal="right" wrapText="1"/>
    </xf>
    <xf numFmtId="1" fontId="17" fillId="2" borderId="17" xfId="0" applyNumberFormat="1" applyFont="1" applyFill="1" applyBorder="1" applyAlignment="1">
      <alignment horizontal="right" wrapText="1"/>
    </xf>
    <xf numFmtId="164" fontId="11" fillId="2" borderId="19" xfId="0" applyNumberFormat="1" applyFont="1" applyFill="1" applyBorder="1" applyAlignment="1">
      <alignment horizontal="right" wrapText="1"/>
    </xf>
    <xf numFmtId="164" fontId="11" fillId="2" borderId="9" xfId="0" applyNumberFormat="1" applyFont="1" applyFill="1" applyBorder="1" applyAlignment="1">
      <alignment horizontal="right" wrapText="1"/>
    </xf>
    <xf numFmtId="0" fontId="11" fillId="2" borderId="0" xfId="0" applyFont="1" applyFill="1" applyAlignment="1">
      <alignment wrapText="1"/>
    </xf>
    <xf numFmtId="0" fontId="14" fillId="0" borderId="0" xfId="0" applyFont="1" applyAlignment="1">
      <alignment horizontal="center"/>
    </xf>
    <xf numFmtId="0" fontId="15" fillId="0" borderId="0" xfId="0" applyFont="1" applyAlignment="1">
      <alignment horizontal="center"/>
    </xf>
    <xf numFmtId="0" fontId="28" fillId="0" borderId="0" xfId="0" applyFont="1" applyAlignment="1">
      <alignment horizontal="left" vertical="top" wrapText="1"/>
    </xf>
    <xf numFmtId="0" fontId="19" fillId="0" borderId="0" xfId="0" applyFont="1" applyAlignment="1">
      <alignment horizontal="left" vertical="top" wrapText="1"/>
    </xf>
    <xf numFmtId="0" fontId="28" fillId="0" borderId="0" xfId="0" applyFont="1" applyAlignment="1">
      <alignment horizontal="left" vertical="top"/>
    </xf>
    <xf numFmtId="0" fontId="19" fillId="2" borderId="0" xfId="0" applyFont="1" applyFill="1" applyAlignment="1">
      <alignment horizontal="left" vertical="top" wrapText="1"/>
    </xf>
    <xf numFmtId="0" fontId="2" fillId="0" borderId="0" xfId="0" applyFont="1" applyAlignment="1">
      <alignment horizontal="center" vertical="top"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28" fillId="0" borderId="0" xfId="0" quotePrefix="1" applyFont="1" applyAlignment="1">
      <alignment horizontal="left" vertical="top"/>
    </xf>
    <xf numFmtId="0" fontId="5" fillId="3" borderId="31" xfId="0" applyFont="1" applyFill="1" applyBorder="1" applyAlignment="1">
      <alignment horizontal="center" vertical="center" wrapText="1"/>
    </xf>
    <xf numFmtId="0" fontId="28" fillId="0" borderId="0" xfId="0" applyFont="1" applyAlignment="1">
      <alignment horizontal="left"/>
    </xf>
    <xf numFmtId="0" fontId="28" fillId="0" borderId="0" xfId="0" quotePrefix="1" applyFont="1" applyAlignment="1">
      <alignment horizontal="left"/>
    </xf>
    <xf numFmtId="0" fontId="19" fillId="0" borderId="0" xfId="0" applyFont="1" applyAlignment="1">
      <alignment horizontal="left" vertical="top"/>
    </xf>
    <xf numFmtId="0" fontId="19" fillId="2" borderId="0" xfId="0" applyFont="1" applyFill="1" applyAlignment="1">
      <alignment horizontal="left" wrapText="1"/>
    </xf>
    <xf numFmtId="0" fontId="28" fillId="2" borderId="0" xfId="0" applyFont="1" applyFill="1" applyAlignment="1">
      <alignment horizontal="left"/>
    </xf>
    <xf numFmtId="0" fontId="19" fillId="0" borderId="0" xfId="0" applyFont="1" applyAlignment="1">
      <alignment horizontal="left" wrapText="1"/>
    </xf>
    <xf numFmtId="0" fontId="26" fillId="0" borderId="0" xfId="0" applyFont="1" applyAlignment="1">
      <alignment horizontal="center" vertical="top"/>
    </xf>
    <xf numFmtId="0" fontId="26" fillId="0" borderId="0" xfId="0" applyFont="1" applyAlignment="1">
      <alignment horizontal="center"/>
    </xf>
    <xf numFmtId="0" fontId="22" fillId="3" borderId="34" xfId="0" applyFont="1" applyFill="1" applyBorder="1" applyAlignment="1">
      <alignment horizontal="center" vertical="center" wrapText="1"/>
    </xf>
    <xf numFmtId="0" fontId="22" fillId="3" borderId="35" xfId="0" applyFont="1" applyFill="1" applyBorder="1" applyAlignment="1">
      <alignment horizontal="center" vertical="center" wrapText="1"/>
    </xf>
    <xf numFmtId="0" fontId="28" fillId="2" borderId="0" xfId="0" applyFont="1" applyFill="1" applyAlignment="1">
      <alignment horizontal="left" vertical="top"/>
    </xf>
    <xf numFmtId="0" fontId="19" fillId="2" borderId="0" xfId="0" applyFont="1" applyFill="1" applyAlignment="1">
      <alignment horizontal="left" vertical="top"/>
    </xf>
    <xf numFmtId="0" fontId="28" fillId="2" borderId="0" xfId="0" quotePrefix="1" applyFont="1" applyFill="1" applyAlignment="1">
      <alignment horizontal="left"/>
    </xf>
    <xf numFmtId="0" fontId="22" fillId="3" borderId="0" xfId="0" applyFont="1" applyFill="1" applyAlignment="1">
      <alignment horizontal="center" vertical="center" wrapText="1"/>
    </xf>
    <xf numFmtId="0" fontId="22" fillId="3" borderId="27" xfId="0" applyFont="1" applyFill="1" applyBorder="1" applyAlignment="1">
      <alignment horizontal="center" vertical="center" wrapText="1"/>
    </xf>
    <xf numFmtId="0" fontId="22" fillId="3" borderId="28" xfId="0" applyFont="1" applyFill="1" applyBorder="1" applyAlignment="1">
      <alignment horizontal="center" vertical="center" wrapText="1"/>
    </xf>
    <xf numFmtId="0" fontId="22" fillId="3" borderId="29" xfId="0" applyFont="1" applyFill="1" applyBorder="1" applyAlignment="1">
      <alignment horizontal="center" vertical="center" wrapText="1"/>
    </xf>
    <xf numFmtId="0" fontId="19" fillId="2" borderId="0" xfId="0" applyFont="1" applyFill="1" applyAlignment="1">
      <alignment horizontal="left"/>
    </xf>
    <xf numFmtId="0" fontId="19" fillId="2" borderId="0" xfId="0" applyFont="1" applyFill="1" applyAlignment="1">
      <alignment wrapText="1"/>
    </xf>
    <xf numFmtId="0" fontId="19" fillId="0" borderId="0" xfId="0" applyFont="1" applyAlignment="1">
      <alignment horizontal="left"/>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26"/>
  <sheetViews>
    <sheetView tabSelected="1" zoomScale="90" zoomScaleNormal="90" workbookViewId="0">
      <selection sqref="A1:E1"/>
    </sheetView>
  </sheetViews>
  <sheetFormatPr defaultRowHeight="12.5" x14ac:dyDescent="0.25"/>
  <cols>
    <col min="1" max="1" width="36.54296875" customWidth="1"/>
    <col min="2" max="4" width="22.1796875" customWidth="1"/>
    <col min="5" max="5" width="22.453125" customWidth="1"/>
    <col min="6" max="6" width="15.54296875" customWidth="1"/>
    <col min="7" max="7" width="16.54296875" customWidth="1"/>
    <col min="8" max="9" width="12.54296875" customWidth="1"/>
    <col min="10" max="10" width="13.54296875" customWidth="1"/>
  </cols>
  <sheetData>
    <row r="1" spans="1:7" ht="18" x14ac:dyDescent="0.4">
      <c r="A1" s="120" t="s">
        <v>101</v>
      </c>
      <c r="B1" s="120"/>
      <c r="C1" s="120"/>
      <c r="D1" s="120"/>
      <c r="E1" s="120"/>
      <c r="F1" s="17"/>
      <c r="G1" s="17"/>
    </row>
    <row r="2" spans="1:7" ht="17.5" x14ac:dyDescent="0.35">
      <c r="A2" s="121" t="s">
        <v>150</v>
      </c>
      <c r="B2" s="121"/>
      <c r="C2" s="121"/>
      <c r="D2" s="121"/>
      <c r="E2" s="121"/>
      <c r="F2" s="18"/>
      <c r="G2" s="18"/>
    </row>
    <row r="3" spans="1:7" ht="12" customHeight="1" x14ac:dyDescent="0.4">
      <c r="A3" s="20"/>
      <c r="B3" s="20"/>
      <c r="C3" s="21"/>
      <c r="D3" s="21"/>
      <c r="E3" s="22"/>
      <c r="F3" s="20"/>
      <c r="G3" s="20"/>
    </row>
    <row r="4" spans="1:7" ht="44" x14ac:dyDescent="0.3">
      <c r="A4" s="23" t="s">
        <v>14</v>
      </c>
      <c r="B4" s="24" t="s">
        <v>16</v>
      </c>
      <c r="C4" s="25" t="s">
        <v>104</v>
      </c>
      <c r="D4" s="37" t="s">
        <v>105</v>
      </c>
      <c r="E4" s="77" t="s">
        <v>102</v>
      </c>
      <c r="F4" s="38"/>
      <c r="G4" s="38"/>
    </row>
    <row r="5" spans="1:7" ht="14" x14ac:dyDescent="0.3">
      <c r="A5" s="26" t="s">
        <v>1</v>
      </c>
      <c r="B5" s="27">
        <v>10058</v>
      </c>
      <c r="C5" s="58">
        <v>8581644</v>
      </c>
      <c r="D5" s="27"/>
      <c r="E5" s="27"/>
    </row>
    <row r="6" spans="1:7" ht="14" x14ac:dyDescent="0.3">
      <c r="A6" s="28" t="s">
        <v>114</v>
      </c>
      <c r="B6" s="29">
        <v>5088</v>
      </c>
      <c r="C6" s="30">
        <v>4672597</v>
      </c>
      <c r="D6" s="39">
        <v>30540</v>
      </c>
      <c r="E6" s="39">
        <v>3836</v>
      </c>
      <c r="F6" s="34"/>
      <c r="G6" s="34"/>
    </row>
    <row r="7" spans="1:7" ht="14" x14ac:dyDescent="0.3">
      <c r="A7" s="28" t="s">
        <v>48</v>
      </c>
      <c r="B7" s="29">
        <v>1310</v>
      </c>
      <c r="C7" s="30">
        <v>3039716</v>
      </c>
      <c r="D7" s="40">
        <v>2001</v>
      </c>
      <c r="E7" s="40">
        <v>43</v>
      </c>
    </row>
    <row r="8" spans="1:7" ht="14" x14ac:dyDescent="0.3">
      <c r="A8" s="28" t="s">
        <v>15</v>
      </c>
      <c r="B8" s="29">
        <v>3138</v>
      </c>
      <c r="C8" s="30">
        <v>394581</v>
      </c>
      <c r="D8" s="40">
        <v>16739</v>
      </c>
      <c r="E8" s="40">
        <v>764</v>
      </c>
    </row>
    <row r="9" spans="1:7" ht="14.5" thickBot="1" x14ac:dyDescent="0.35">
      <c r="A9" s="32" t="s">
        <v>37</v>
      </c>
      <c r="B9" s="29">
        <v>522</v>
      </c>
      <c r="C9" s="33">
        <v>474749</v>
      </c>
      <c r="D9" s="33">
        <v>797</v>
      </c>
      <c r="E9" s="33">
        <v>247</v>
      </c>
    </row>
    <row r="10" spans="1:7" ht="13" x14ac:dyDescent="0.25">
      <c r="A10" s="36"/>
      <c r="B10" s="36"/>
      <c r="C10" s="36"/>
      <c r="D10" s="36"/>
    </row>
    <row r="11" spans="1:7" ht="24.75" customHeight="1" x14ac:dyDescent="0.25">
      <c r="A11" s="123" t="s">
        <v>135</v>
      </c>
      <c r="B11" s="123"/>
      <c r="C11" s="123"/>
      <c r="D11" s="123"/>
      <c r="E11" s="123"/>
    </row>
    <row r="12" spans="1:7" ht="24" customHeight="1" x14ac:dyDescent="0.25">
      <c r="A12" s="125" t="s">
        <v>146</v>
      </c>
      <c r="B12" s="125"/>
      <c r="C12" s="125"/>
      <c r="D12" s="125"/>
      <c r="E12" s="125"/>
    </row>
    <row r="13" spans="1:7" x14ac:dyDescent="0.25">
      <c r="A13" s="123" t="s">
        <v>50</v>
      </c>
      <c r="B13" s="123"/>
      <c r="C13" s="123"/>
      <c r="D13" s="123"/>
      <c r="E13" s="123"/>
    </row>
    <row r="14" spans="1:7" ht="13.4" customHeight="1" x14ac:dyDescent="0.25">
      <c r="A14" s="123" t="s">
        <v>145</v>
      </c>
      <c r="B14" s="123"/>
      <c r="C14" s="123"/>
      <c r="D14" s="123"/>
      <c r="E14" s="123"/>
    </row>
    <row r="15" spans="1:7" ht="13.4" customHeight="1" x14ac:dyDescent="0.25">
      <c r="A15" s="123" t="s">
        <v>119</v>
      </c>
      <c r="B15" s="123"/>
      <c r="C15" s="123"/>
      <c r="D15" s="123"/>
      <c r="E15" s="123"/>
    </row>
    <row r="16" spans="1:7" ht="25.5" customHeight="1" x14ac:dyDescent="0.25">
      <c r="A16" s="123" t="s">
        <v>121</v>
      </c>
      <c r="B16" s="123"/>
      <c r="C16" s="123"/>
      <c r="D16" s="123"/>
      <c r="E16" s="123"/>
    </row>
    <row r="17" spans="1:9" ht="13.5" x14ac:dyDescent="0.25">
      <c r="A17" s="105" t="s">
        <v>103</v>
      </c>
      <c r="B17" s="104"/>
      <c r="C17" s="104"/>
      <c r="D17" s="104"/>
      <c r="E17" s="104"/>
    </row>
    <row r="18" spans="1:9" ht="13.5" x14ac:dyDescent="0.25">
      <c r="A18" s="105" t="s">
        <v>109</v>
      </c>
      <c r="B18" s="106"/>
      <c r="C18" s="106"/>
      <c r="D18" s="106"/>
      <c r="E18" s="107"/>
    </row>
    <row r="19" spans="1:9" ht="14" x14ac:dyDescent="0.3">
      <c r="A19" s="105" t="s">
        <v>110</v>
      </c>
      <c r="B19" s="108"/>
      <c r="C19" s="108"/>
      <c r="D19" s="108"/>
      <c r="E19" s="107"/>
      <c r="F19" s="35"/>
    </row>
    <row r="20" spans="1:9" ht="13" hidden="1" x14ac:dyDescent="0.3">
      <c r="A20" s="124" t="s">
        <v>43</v>
      </c>
      <c r="B20" s="124"/>
      <c r="C20" s="124"/>
      <c r="D20" s="124"/>
      <c r="E20" s="124"/>
      <c r="F20" s="35"/>
    </row>
    <row r="21" spans="1:9" ht="12.65" hidden="1" customHeight="1" x14ac:dyDescent="0.25">
      <c r="A21" s="124" t="s">
        <v>44</v>
      </c>
      <c r="B21" s="124"/>
      <c r="C21" s="124"/>
      <c r="D21" s="124"/>
      <c r="E21" s="124"/>
      <c r="F21" s="74"/>
      <c r="G21" s="74"/>
      <c r="H21" s="74"/>
      <c r="I21" s="74"/>
    </row>
    <row r="22" spans="1:9" x14ac:dyDescent="0.25">
      <c r="A22" s="122" t="s">
        <v>149</v>
      </c>
      <c r="B22" s="122"/>
      <c r="C22" s="122"/>
      <c r="D22" s="122"/>
      <c r="E22" s="122"/>
    </row>
    <row r="23" spans="1:9" x14ac:dyDescent="0.25">
      <c r="E23" s="64"/>
    </row>
    <row r="24" spans="1:9" x14ac:dyDescent="0.25">
      <c r="E24" s="64"/>
    </row>
    <row r="25" spans="1:9" x14ac:dyDescent="0.25">
      <c r="E25" s="64"/>
    </row>
    <row r="26" spans="1:9" x14ac:dyDescent="0.25">
      <c r="E26" s="64"/>
    </row>
  </sheetData>
  <mergeCells count="11">
    <mergeCell ref="A1:E1"/>
    <mergeCell ref="A2:E2"/>
    <mergeCell ref="A22:E22"/>
    <mergeCell ref="A11:E11"/>
    <mergeCell ref="A13:E13"/>
    <mergeCell ref="A20:E20"/>
    <mergeCell ref="A21:E21"/>
    <mergeCell ref="A15:E15"/>
    <mergeCell ref="A12:E12"/>
    <mergeCell ref="A16:E16"/>
    <mergeCell ref="A14:E14"/>
  </mergeCells>
  <phoneticPr fontId="12" type="noConversion"/>
  <printOptions horizontalCentered="1"/>
  <pageMargins left="0.75" right="0.75" top="1" bottom="1" header="0.5" footer="0.5"/>
  <pageSetup scale="9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G30"/>
  <sheetViews>
    <sheetView topLeftCell="A3" zoomScaleNormal="100" workbookViewId="0">
      <selection activeCell="B25" sqref="B25:E26"/>
    </sheetView>
  </sheetViews>
  <sheetFormatPr defaultRowHeight="12.5" x14ac:dyDescent="0.25"/>
  <cols>
    <col min="1" max="1" width="36.54296875" customWidth="1"/>
    <col min="2" max="4" width="22.1796875" customWidth="1"/>
    <col min="5" max="5" width="22.453125" customWidth="1"/>
    <col min="6" max="6" width="16.54296875" customWidth="1"/>
    <col min="7" max="8" width="12.54296875" customWidth="1"/>
    <col min="9" max="9" width="13.54296875" customWidth="1"/>
  </cols>
  <sheetData>
    <row r="1" spans="1:7" ht="18" x14ac:dyDescent="0.4">
      <c r="A1" s="120" t="s">
        <v>91</v>
      </c>
      <c r="B1" s="120"/>
      <c r="C1" s="120"/>
      <c r="D1" s="120"/>
      <c r="E1" s="120"/>
      <c r="F1" s="17"/>
    </row>
    <row r="2" spans="1:7" ht="17.5" x14ac:dyDescent="0.35">
      <c r="A2" s="121" t="s">
        <v>154</v>
      </c>
      <c r="B2" s="121"/>
      <c r="C2" s="121"/>
      <c r="D2" s="121"/>
      <c r="E2" s="121"/>
      <c r="F2" s="18"/>
    </row>
    <row r="3" spans="1:7" ht="17.5" x14ac:dyDescent="0.35">
      <c r="A3" s="141" t="s">
        <v>51</v>
      </c>
      <c r="B3" s="141"/>
      <c r="C3" s="141"/>
      <c r="D3" s="141"/>
      <c r="E3" s="141"/>
      <c r="F3" s="18"/>
    </row>
    <row r="4" spans="1:7" ht="12" customHeight="1" x14ac:dyDescent="0.4">
      <c r="A4" s="20"/>
      <c r="B4" s="20"/>
      <c r="C4" s="21"/>
      <c r="D4" s="21"/>
      <c r="E4" s="22"/>
      <c r="F4" s="20"/>
    </row>
    <row r="5" spans="1:7" ht="18.5" thickBot="1" x14ac:dyDescent="0.45">
      <c r="A5" s="147" t="s">
        <v>41</v>
      </c>
      <c r="B5" s="149" t="s">
        <v>42</v>
      </c>
      <c r="C5" s="150"/>
      <c r="D5" s="150"/>
      <c r="E5" s="150"/>
      <c r="F5" s="20"/>
    </row>
    <row r="6" spans="1:7" ht="28" x14ac:dyDescent="0.3">
      <c r="A6" s="148"/>
      <c r="B6" s="86" t="s">
        <v>114</v>
      </c>
      <c r="C6" s="60" t="s">
        <v>48</v>
      </c>
      <c r="D6" s="37" t="s">
        <v>15</v>
      </c>
      <c r="E6" s="37" t="s">
        <v>37</v>
      </c>
    </row>
    <row r="7" spans="1:7" ht="14" x14ac:dyDescent="0.3">
      <c r="A7" s="26" t="s">
        <v>1</v>
      </c>
      <c r="B7" s="76">
        <f>SUM(B8:B13)</f>
        <v>7434725</v>
      </c>
      <c r="C7" s="76">
        <f t="shared" ref="C7:E7" si="0">SUM(C8:C13)</f>
        <v>3007498</v>
      </c>
      <c r="D7" s="76">
        <f t="shared" si="0"/>
        <v>325254</v>
      </c>
      <c r="E7" s="76">
        <f t="shared" si="0"/>
        <v>209543</v>
      </c>
    </row>
    <row r="8" spans="1:7" ht="14" x14ac:dyDescent="0.3">
      <c r="A8" s="28" t="s">
        <v>38</v>
      </c>
      <c r="B8" s="90">
        <f>'12'!F23</f>
        <v>499186</v>
      </c>
      <c r="C8" s="91">
        <f>'12'!F25</f>
        <v>1463800</v>
      </c>
      <c r="D8" s="92">
        <f>'12'!F24</f>
        <v>43523</v>
      </c>
      <c r="E8" s="92">
        <f>'12'!F26</f>
        <v>130291</v>
      </c>
      <c r="F8" s="34"/>
    </row>
    <row r="9" spans="1:7" ht="14" x14ac:dyDescent="0.3">
      <c r="A9" s="28" t="s">
        <v>39</v>
      </c>
      <c r="B9" s="90">
        <f>'12'!G23</f>
        <v>2182281</v>
      </c>
      <c r="C9" s="91">
        <f>'12'!G25</f>
        <v>1456948</v>
      </c>
      <c r="D9" s="93">
        <f>'12'!G24</f>
        <v>196761</v>
      </c>
      <c r="E9" s="93">
        <f>'12'!G26</f>
        <v>7925</v>
      </c>
      <c r="F9" s="7"/>
      <c r="G9" s="31"/>
    </row>
    <row r="10" spans="1:7" ht="14" x14ac:dyDescent="0.3">
      <c r="A10" s="28" t="s">
        <v>114</v>
      </c>
      <c r="B10" s="90">
        <v>3627501</v>
      </c>
      <c r="C10" s="91" t="s">
        <v>147</v>
      </c>
      <c r="D10" s="93">
        <v>37978</v>
      </c>
      <c r="E10" s="93">
        <v>19893</v>
      </c>
    </row>
    <row r="11" spans="1:7" ht="14" x14ac:dyDescent="0.3">
      <c r="A11" s="28" t="s">
        <v>48</v>
      </c>
      <c r="B11" s="90">
        <v>1117093</v>
      </c>
      <c r="C11" s="91">
        <v>86750</v>
      </c>
      <c r="D11" s="93">
        <v>14928</v>
      </c>
      <c r="E11" s="93">
        <v>24762</v>
      </c>
    </row>
    <row r="12" spans="1:7" ht="14" x14ac:dyDescent="0.3">
      <c r="A12" s="28" t="s">
        <v>15</v>
      </c>
      <c r="B12" s="90">
        <v>3158</v>
      </c>
      <c r="C12" s="91" t="s">
        <v>47</v>
      </c>
      <c r="D12" s="93">
        <v>32064</v>
      </c>
      <c r="E12" s="93" t="s">
        <v>47</v>
      </c>
    </row>
    <row r="13" spans="1:7" ht="14.5" thickBot="1" x14ac:dyDescent="0.35">
      <c r="A13" s="32" t="s">
        <v>37</v>
      </c>
      <c r="B13" s="94">
        <v>5506</v>
      </c>
      <c r="C13" s="94" t="s">
        <v>47</v>
      </c>
      <c r="D13" s="94" t="s">
        <v>47</v>
      </c>
      <c r="E13" s="94">
        <v>26672</v>
      </c>
    </row>
    <row r="14" spans="1:7" ht="13" x14ac:dyDescent="0.25">
      <c r="A14" s="36"/>
      <c r="B14" s="36"/>
      <c r="C14" s="36"/>
      <c r="D14" s="36"/>
    </row>
    <row r="15" spans="1:7" ht="36" customHeight="1" x14ac:dyDescent="0.3">
      <c r="A15" s="152" t="s">
        <v>92</v>
      </c>
      <c r="B15" s="152"/>
      <c r="C15" s="152"/>
      <c r="D15" s="152"/>
      <c r="E15" s="152"/>
    </row>
    <row r="16" spans="1:7" ht="13" x14ac:dyDescent="0.3">
      <c r="A16" s="151" t="s">
        <v>145</v>
      </c>
      <c r="B16" s="151"/>
      <c r="C16" s="151"/>
      <c r="D16" s="151"/>
      <c r="E16" s="151"/>
    </row>
    <row r="17" spans="1:5" ht="13" hidden="1" x14ac:dyDescent="0.3">
      <c r="A17" s="151" t="s">
        <v>119</v>
      </c>
      <c r="B17" s="151"/>
      <c r="C17" s="151"/>
      <c r="D17" s="151"/>
      <c r="E17" s="151"/>
    </row>
    <row r="18" spans="1:5" ht="25.5" customHeight="1" x14ac:dyDescent="0.3">
      <c r="A18" s="137" t="s">
        <v>121</v>
      </c>
      <c r="B18" s="137"/>
      <c r="C18" s="137"/>
      <c r="D18" s="137"/>
      <c r="E18" s="137"/>
    </row>
    <row r="19" spans="1:5" x14ac:dyDescent="0.25">
      <c r="A19" s="138" t="s">
        <v>116</v>
      </c>
      <c r="B19" s="138"/>
      <c r="C19" s="138"/>
      <c r="D19" s="138"/>
      <c r="E19" s="138"/>
    </row>
    <row r="20" spans="1:5" x14ac:dyDescent="0.25">
      <c r="A20" s="146" t="s">
        <v>106</v>
      </c>
      <c r="B20" s="138"/>
      <c r="C20" s="138"/>
      <c r="D20" s="138"/>
      <c r="E20" s="138"/>
    </row>
    <row r="21" spans="1:5" x14ac:dyDescent="0.25">
      <c r="A21" s="138" t="s">
        <v>149</v>
      </c>
      <c r="B21" s="138"/>
      <c r="C21" s="138"/>
      <c r="D21" s="138"/>
      <c r="E21" s="138"/>
    </row>
    <row r="22" spans="1:5" ht="14" x14ac:dyDescent="0.3">
      <c r="A22" s="57"/>
      <c r="B22" s="34"/>
      <c r="C22" s="34"/>
      <c r="D22" s="34"/>
    </row>
    <row r="23" spans="1:5" ht="13" x14ac:dyDescent="0.3">
      <c r="A23" s="57"/>
      <c r="B23" s="31"/>
      <c r="D23" s="35"/>
    </row>
    <row r="24" spans="1:5" x14ac:dyDescent="0.25">
      <c r="B24" s="7"/>
    </row>
    <row r="25" spans="1:5" x14ac:dyDescent="0.25">
      <c r="B25" s="64"/>
      <c r="C25" s="64"/>
      <c r="D25" s="64"/>
      <c r="E25" s="64"/>
    </row>
    <row r="26" spans="1:5" x14ac:dyDescent="0.25">
      <c r="B26" s="64"/>
      <c r="C26" s="64"/>
      <c r="D26" s="64"/>
      <c r="E26" s="64"/>
    </row>
    <row r="27" spans="1:5" x14ac:dyDescent="0.25">
      <c r="B27" s="64"/>
      <c r="C27" s="64"/>
      <c r="D27" s="64"/>
      <c r="E27" s="64"/>
    </row>
    <row r="28" spans="1:5" x14ac:dyDescent="0.25">
      <c r="B28" s="64"/>
      <c r="C28" s="64"/>
      <c r="D28" s="64"/>
      <c r="E28" s="64"/>
    </row>
    <row r="29" spans="1:5" x14ac:dyDescent="0.25">
      <c r="B29" s="64"/>
      <c r="C29" s="64"/>
      <c r="D29" s="64"/>
      <c r="E29" s="64"/>
    </row>
    <row r="30" spans="1:5" x14ac:dyDescent="0.25">
      <c r="B30" s="64"/>
      <c r="C30" s="64"/>
      <c r="D30" s="64"/>
      <c r="E30" s="64"/>
    </row>
  </sheetData>
  <mergeCells count="12">
    <mergeCell ref="A21:E21"/>
    <mergeCell ref="A20:E20"/>
    <mergeCell ref="A1:E1"/>
    <mergeCell ref="A2:E2"/>
    <mergeCell ref="A3:E3"/>
    <mergeCell ref="A5:A6"/>
    <mergeCell ref="B5:E5"/>
    <mergeCell ref="A17:E17"/>
    <mergeCell ref="A15:E15"/>
    <mergeCell ref="A19:E19"/>
    <mergeCell ref="A18:E18"/>
    <mergeCell ref="A16:E16"/>
  </mergeCells>
  <phoneticPr fontId="25" type="noConversion"/>
  <printOptions horizontalCentered="1"/>
  <pageMargins left="0.75" right="0.75" top="1" bottom="1" header="0.5" footer="0.5"/>
  <pageSetup scale="97"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H47"/>
  <sheetViews>
    <sheetView zoomScale="85" zoomScaleNormal="85" workbookViewId="0">
      <selection activeCell="H48" sqref="H48"/>
    </sheetView>
  </sheetViews>
  <sheetFormatPr defaultColWidth="9.1796875" defaultRowHeight="12.5" x14ac:dyDescent="0.25"/>
  <cols>
    <col min="1" max="1" width="44" customWidth="1"/>
    <col min="2" max="2" width="15" customWidth="1"/>
    <col min="3" max="4" width="15.453125" customWidth="1"/>
  </cols>
  <sheetData>
    <row r="1" spans="1:8" ht="18" x14ac:dyDescent="0.25">
      <c r="A1" s="126" t="s">
        <v>46</v>
      </c>
      <c r="B1" s="126"/>
      <c r="C1" s="126"/>
      <c r="D1" s="126"/>
    </row>
    <row r="2" spans="1:8" ht="17.5" x14ac:dyDescent="0.25">
      <c r="A2" s="127" t="s">
        <v>148</v>
      </c>
      <c r="B2" s="127"/>
      <c r="C2" s="127"/>
      <c r="D2" s="127"/>
    </row>
    <row r="3" spans="1:8" ht="14.5" x14ac:dyDescent="0.25">
      <c r="A3" s="128" t="s">
        <v>51</v>
      </c>
      <c r="B3" s="128"/>
      <c r="C3" s="128"/>
      <c r="D3" s="128"/>
    </row>
    <row r="4" spans="1:8" ht="12" customHeight="1" x14ac:dyDescent="0.25">
      <c r="A4" s="1"/>
      <c r="B4" s="1"/>
      <c r="C4" s="1"/>
      <c r="D4" s="1"/>
    </row>
    <row r="5" spans="1:8" ht="15.5" x14ac:dyDescent="0.35">
      <c r="A5" s="129" t="s">
        <v>0</v>
      </c>
      <c r="B5" s="130" t="s">
        <v>1</v>
      </c>
      <c r="C5" s="113" t="s">
        <v>2</v>
      </c>
      <c r="D5" s="113" t="s">
        <v>2</v>
      </c>
    </row>
    <row r="6" spans="1:8" ht="15.5" x14ac:dyDescent="0.35">
      <c r="A6" s="129"/>
      <c r="B6" s="131"/>
      <c r="C6" s="113" t="s">
        <v>3</v>
      </c>
      <c r="D6" s="113" t="s">
        <v>4</v>
      </c>
    </row>
    <row r="7" spans="1:8" ht="15.5" x14ac:dyDescent="0.35">
      <c r="A7" s="2" t="s">
        <v>84</v>
      </c>
      <c r="B7" s="3"/>
      <c r="C7" s="3"/>
      <c r="D7" s="4"/>
    </row>
    <row r="8" spans="1:8" x14ac:dyDescent="0.25">
      <c r="A8" s="5" t="s">
        <v>56</v>
      </c>
      <c r="B8" s="6">
        <v>24424</v>
      </c>
      <c r="C8" s="6">
        <v>11982</v>
      </c>
      <c r="D8" s="6">
        <v>12442</v>
      </c>
      <c r="F8" s="7"/>
      <c r="G8" s="7"/>
      <c r="H8" s="7"/>
    </row>
    <row r="9" spans="1:8" x14ac:dyDescent="0.25">
      <c r="A9" s="5" t="s">
        <v>57</v>
      </c>
      <c r="B9" s="8">
        <v>65778</v>
      </c>
      <c r="C9" s="8">
        <v>27167</v>
      </c>
      <c r="D9" s="8">
        <v>38611</v>
      </c>
      <c r="F9" s="7"/>
      <c r="G9" s="7"/>
      <c r="H9" s="7"/>
    </row>
    <row r="10" spans="1:8" x14ac:dyDescent="0.25">
      <c r="A10" s="5" t="s">
        <v>58</v>
      </c>
      <c r="B10" s="8">
        <v>2779</v>
      </c>
      <c r="C10" s="8">
        <v>14</v>
      </c>
      <c r="D10" s="8">
        <v>2765</v>
      </c>
      <c r="F10" s="7"/>
      <c r="H10" s="7"/>
    </row>
    <row r="11" spans="1:8" x14ac:dyDescent="0.25">
      <c r="A11" s="5" t="s">
        <v>59</v>
      </c>
      <c r="B11" s="8">
        <v>144334</v>
      </c>
      <c r="C11" s="8">
        <v>61972</v>
      </c>
      <c r="D11" s="8">
        <v>82362</v>
      </c>
      <c r="F11" s="7"/>
      <c r="G11" s="7"/>
      <c r="H11" s="7"/>
    </row>
    <row r="12" spans="1:8" x14ac:dyDescent="0.25">
      <c r="A12" s="5" t="s">
        <v>60</v>
      </c>
      <c r="B12" s="8">
        <v>283061</v>
      </c>
      <c r="C12" s="8">
        <v>113149</v>
      </c>
      <c r="D12" s="8">
        <v>169912</v>
      </c>
      <c r="F12" s="7"/>
      <c r="G12" s="7"/>
      <c r="H12" s="7"/>
    </row>
    <row r="13" spans="1:8" x14ac:dyDescent="0.25">
      <c r="A13" s="5" t="s">
        <v>61</v>
      </c>
      <c r="B13" s="8">
        <v>781197</v>
      </c>
      <c r="C13" s="8">
        <v>449554</v>
      </c>
      <c r="D13" s="8">
        <v>331643</v>
      </c>
      <c r="F13" s="7"/>
      <c r="G13" s="7"/>
      <c r="H13" s="7"/>
    </row>
    <row r="14" spans="1:8" x14ac:dyDescent="0.25">
      <c r="A14" s="5" t="s">
        <v>62</v>
      </c>
      <c r="B14" s="8">
        <v>190754</v>
      </c>
      <c r="C14" s="8">
        <v>139499</v>
      </c>
      <c r="D14" s="8">
        <v>51255</v>
      </c>
      <c r="F14" s="7"/>
      <c r="G14" s="7"/>
      <c r="H14" s="7"/>
    </row>
    <row r="15" spans="1:8" x14ac:dyDescent="0.25">
      <c r="A15" s="5" t="s">
        <v>63</v>
      </c>
      <c r="B15" s="8">
        <v>840860</v>
      </c>
      <c r="C15" s="8">
        <v>636366</v>
      </c>
      <c r="D15" s="8">
        <v>204494</v>
      </c>
      <c r="F15" s="7"/>
      <c r="G15" s="7"/>
      <c r="H15" s="7"/>
    </row>
    <row r="16" spans="1:8" x14ac:dyDescent="0.25">
      <c r="A16" s="5" t="s">
        <v>64</v>
      </c>
      <c r="B16" s="8">
        <v>22574</v>
      </c>
      <c r="C16" s="8">
        <v>15768</v>
      </c>
      <c r="D16" s="8">
        <v>6806</v>
      </c>
      <c r="F16" s="7"/>
      <c r="G16" s="7"/>
    </row>
    <row r="17" spans="1:8" x14ac:dyDescent="0.25">
      <c r="A17" s="5" t="s">
        <v>65</v>
      </c>
      <c r="B17" s="8">
        <v>2816205</v>
      </c>
      <c r="C17" s="8">
        <v>934409</v>
      </c>
      <c r="D17" s="8">
        <v>1881796</v>
      </c>
      <c r="F17" s="7"/>
      <c r="G17" s="7"/>
      <c r="H17" s="7"/>
    </row>
    <row r="18" spans="1:8" x14ac:dyDescent="0.25">
      <c r="A18" s="5" t="s">
        <v>66</v>
      </c>
      <c r="B18" s="8">
        <v>491777</v>
      </c>
      <c r="C18" s="8">
        <v>463232</v>
      </c>
      <c r="D18" s="8">
        <v>28546</v>
      </c>
      <c r="F18" s="7"/>
      <c r="G18" s="7"/>
    </row>
    <row r="19" spans="1:8" x14ac:dyDescent="0.25">
      <c r="A19" s="5" t="s">
        <v>120</v>
      </c>
      <c r="B19" s="8">
        <v>69621</v>
      </c>
      <c r="C19" s="8">
        <v>52481</v>
      </c>
      <c r="D19" s="8">
        <v>17140</v>
      </c>
      <c r="F19" s="7"/>
      <c r="G19" s="7"/>
    </row>
    <row r="20" spans="1:8" x14ac:dyDescent="0.25">
      <c r="A20" s="5" t="s">
        <v>67</v>
      </c>
      <c r="B20" s="8">
        <v>32386</v>
      </c>
      <c r="C20" s="8">
        <v>17502</v>
      </c>
      <c r="D20" s="8">
        <v>14884</v>
      </c>
      <c r="F20" s="7"/>
      <c r="G20" s="7"/>
      <c r="H20" s="7"/>
    </row>
    <row r="21" spans="1:8" x14ac:dyDescent="0.25">
      <c r="A21" s="5" t="s">
        <v>68</v>
      </c>
      <c r="B21" s="8">
        <v>72526</v>
      </c>
      <c r="C21" s="8">
        <v>99</v>
      </c>
      <c r="D21" s="8">
        <v>72426</v>
      </c>
    </row>
    <row r="22" spans="1:8" x14ac:dyDescent="0.25">
      <c r="A22" s="5" t="s">
        <v>69</v>
      </c>
      <c r="B22" s="8">
        <v>4719727</v>
      </c>
      <c r="C22" s="8">
        <v>423873</v>
      </c>
      <c r="D22" s="8">
        <v>4295854</v>
      </c>
    </row>
    <row r="23" spans="1:8" x14ac:dyDescent="0.25">
      <c r="A23" s="5" t="s">
        <v>70</v>
      </c>
      <c r="B23" s="8">
        <v>262586</v>
      </c>
      <c r="C23" s="8">
        <v>17731</v>
      </c>
      <c r="D23" s="8">
        <v>244855</v>
      </c>
    </row>
    <row r="24" spans="1:8" x14ac:dyDescent="0.25">
      <c r="A24" s="5" t="s">
        <v>71</v>
      </c>
      <c r="B24" s="8">
        <v>573780</v>
      </c>
      <c r="C24" s="8">
        <v>221783</v>
      </c>
      <c r="D24" s="8">
        <v>351997</v>
      </c>
    </row>
    <row r="25" spans="1:8" x14ac:dyDescent="0.25">
      <c r="A25" s="5" t="s">
        <v>72</v>
      </c>
      <c r="B25" s="8">
        <v>504187</v>
      </c>
      <c r="C25" s="8">
        <v>11266</v>
      </c>
      <c r="D25" s="8">
        <v>492921</v>
      </c>
    </row>
    <row r="26" spans="1:8" x14ac:dyDescent="0.25">
      <c r="A26" s="5" t="s">
        <v>73</v>
      </c>
      <c r="B26" s="8">
        <v>442</v>
      </c>
      <c r="C26" s="8">
        <v>396</v>
      </c>
      <c r="D26" s="8">
        <v>46</v>
      </c>
    </row>
    <row r="27" spans="1:8" x14ac:dyDescent="0.25">
      <c r="A27" s="5" t="s">
        <v>74</v>
      </c>
      <c r="B27" s="8">
        <v>782</v>
      </c>
      <c r="C27" s="8">
        <v>760</v>
      </c>
      <c r="D27" s="8">
        <v>22</v>
      </c>
    </row>
    <row r="28" spans="1:8" x14ac:dyDescent="0.25">
      <c r="A28" s="5" t="s">
        <v>75</v>
      </c>
      <c r="B28" s="48">
        <v>87048</v>
      </c>
      <c r="C28" s="49">
        <v>1680</v>
      </c>
      <c r="D28" s="48">
        <v>85368</v>
      </c>
    </row>
    <row r="29" spans="1:8" ht="14" x14ac:dyDescent="0.3">
      <c r="A29" s="47" t="s">
        <v>76</v>
      </c>
      <c r="B29" s="50">
        <v>11986830</v>
      </c>
      <c r="C29" s="50">
        <v>3600684</v>
      </c>
      <c r="D29" s="50">
        <v>8386146</v>
      </c>
    </row>
    <row r="30" spans="1:8" ht="14" x14ac:dyDescent="0.3">
      <c r="A30" s="47" t="s">
        <v>77</v>
      </c>
      <c r="B30" s="50"/>
      <c r="C30" s="50"/>
      <c r="D30" s="50"/>
    </row>
    <row r="31" spans="1:8" x14ac:dyDescent="0.25">
      <c r="A31" s="5" t="s">
        <v>78</v>
      </c>
      <c r="B31" s="8">
        <v>3189</v>
      </c>
      <c r="C31" s="8">
        <v>961</v>
      </c>
      <c r="D31" s="8">
        <v>2228</v>
      </c>
    </row>
    <row r="32" spans="1:8" x14ac:dyDescent="0.25">
      <c r="A32" s="5" t="s">
        <v>79</v>
      </c>
      <c r="B32" s="8">
        <v>7439</v>
      </c>
      <c r="C32" s="8">
        <v>5814</v>
      </c>
      <c r="D32" s="8">
        <v>1625</v>
      </c>
    </row>
    <row r="33" spans="1:8" x14ac:dyDescent="0.25">
      <c r="A33" s="5" t="s">
        <v>80</v>
      </c>
      <c r="B33" s="8">
        <v>17155</v>
      </c>
      <c r="C33" s="8">
        <v>1361</v>
      </c>
      <c r="D33" s="8">
        <v>15793</v>
      </c>
    </row>
    <row r="34" spans="1:8" x14ac:dyDescent="0.25">
      <c r="A34" s="5" t="s">
        <v>81</v>
      </c>
      <c r="B34" s="51">
        <v>60579</v>
      </c>
      <c r="C34" s="51">
        <v>37249</v>
      </c>
      <c r="D34" s="51">
        <v>23330</v>
      </c>
    </row>
    <row r="35" spans="1:8" ht="14" x14ac:dyDescent="0.3">
      <c r="A35" s="47" t="s">
        <v>82</v>
      </c>
      <c r="B35" s="50">
        <v>88362</v>
      </c>
      <c r="C35" s="50">
        <v>45386</v>
      </c>
      <c r="D35" s="50">
        <v>42976</v>
      </c>
    </row>
    <row r="36" spans="1:8" ht="14.5" thickBot="1" x14ac:dyDescent="0.35">
      <c r="A36" s="79" t="s">
        <v>83</v>
      </c>
      <c r="B36" s="80">
        <v>11898469</v>
      </c>
      <c r="C36" s="80">
        <v>3555298</v>
      </c>
      <c r="D36" s="80">
        <v>8343171</v>
      </c>
    </row>
    <row r="37" spans="1:8" ht="7.5" customHeight="1" x14ac:dyDescent="0.25">
      <c r="B37" s="7"/>
      <c r="C37" s="7"/>
      <c r="D37" s="7"/>
    </row>
    <row r="38" spans="1:8" ht="13" hidden="1" x14ac:dyDescent="0.3">
      <c r="A38" s="153" t="s">
        <v>43</v>
      </c>
      <c r="B38" s="153"/>
      <c r="C38" s="153"/>
      <c r="D38" s="153"/>
    </row>
    <row r="39" spans="1:8" ht="73.5" customHeight="1" x14ac:dyDescent="0.3">
      <c r="A39" s="139" t="s">
        <v>136</v>
      </c>
      <c r="B39" s="139"/>
      <c r="C39" s="139"/>
      <c r="D39" s="139"/>
      <c r="F39" s="7"/>
      <c r="G39" s="7"/>
      <c r="H39" s="7"/>
    </row>
    <row r="40" spans="1:8" s="98" customFormat="1" ht="13.5" customHeight="1" x14ac:dyDescent="0.25">
      <c r="A40" s="123" t="s">
        <v>118</v>
      </c>
      <c r="B40" s="123"/>
      <c r="C40" s="123"/>
      <c r="D40" s="123"/>
      <c r="F40" s="99"/>
      <c r="G40" s="99"/>
      <c r="H40" s="99"/>
    </row>
    <row r="41" spans="1:8" s="98" customFormat="1" ht="13.5" customHeight="1" x14ac:dyDescent="0.25">
      <c r="A41" s="123" t="s">
        <v>145</v>
      </c>
      <c r="B41" s="123"/>
      <c r="C41" s="123"/>
      <c r="D41" s="123"/>
      <c r="F41" s="99"/>
      <c r="G41" s="99"/>
      <c r="H41" s="99"/>
    </row>
    <row r="42" spans="1:8" s="98" customFormat="1" ht="13.5" customHeight="1" x14ac:dyDescent="0.25">
      <c r="A42" s="123" t="s">
        <v>119</v>
      </c>
      <c r="B42" s="123"/>
      <c r="C42" s="123"/>
      <c r="D42" s="123"/>
      <c r="F42" s="99"/>
      <c r="G42" s="99"/>
      <c r="H42" s="99"/>
    </row>
    <row r="43" spans="1:8" s="98" customFormat="1" ht="38.25" customHeight="1" x14ac:dyDescent="0.25">
      <c r="A43" s="123" t="s">
        <v>121</v>
      </c>
      <c r="B43" s="123"/>
      <c r="C43" s="123"/>
      <c r="D43" s="123"/>
      <c r="F43" s="99"/>
      <c r="G43" s="99"/>
      <c r="H43" s="99"/>
    </row>
    <row r="44" spans="1:8" hidden="1" x14ac:dyDescent="0.25">
      <c r="A44" s="134" t="s">
        <v>44</v>
      </c>
      <c r="B44" s="134"/>
      <c r="C44" s="134"/>
      <c r="D44" s="134"/>
    </row>
    <row r="45" spans="1:8" x14ac:dyDescent="0.25">
      <c r="A45" s="138" t="s">
        <v>149</v>
      </c>
      <c r="B45" s="138"/>
      <c r="C45" s="138"/>
      <c r="D45" s="138"/>
    </row>
    <row r="47" spans="1:8" x14ac:dyDescent="0.25">
      <c r="B47" s="7"/>
    </row>
  </sheetData>
  <mergeCells count="13">
    <mergeCell ref="A45:D45"/>
    <mergeCell ref="A1:D1"/>
    <mergeCell ref="A2:D2"/>
    <mergeCell ref="A3:D3"/>
    <mergeCell ref="A5:A6"/>
    <mergeCell ref="B5:B6"/>
    <mergeCell ref="A38:D38"/>
    <mergeCell ref="A44:D44"/>
    <mergeCell ref="A39:D39"/>
    <mergeCell ref="A40:D40"/>
    <mergeCell ref="A42:D42"/>
    <mergeCell ref="A43:D43"/>
    <mergeCell ref="A41:D41"/>
  </mergeCells>
  <phoneticPr fontId="12" type="noConversion"/>
  <printOptions horizontalCentered="1"/>
  <pageMargins left="0.75" right="0.75" top="1" bottom="1" header="0.5" footer="0.5"/>
  <pageSetup scale="8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W50"/>
  <sheetViews>
    <sheetView zoomScaleNormal="100" workbookViewId="0">
      <selection activeCell="G25" sqref="G25"/>
    </sheetView>
  </sheetViews>
  <sheetFormatPr defaultRowHeight="12.5" x14ac:dyDescent="0.25"/>
  <cols>
    <col min="1" max="1" width="44" customWidth="1"/>
    <col min="2" max="7" width="15.1796875" customWidth="1"/>
    <col min="8" max="8" width="9" customWidth="1"/>
    <col min="9" max="9" width="13.54296875" customWidth="1"/>
    <col min="10" max="10" width="15.453125" customWidth="1"/>
    <col min="11" max="14" width="9" customWidth="1"/>
    <col min="16" max="16" width="12.54296875" customWidth="1"/>
    <col min="21" max="21" width="13.1796875" customWidth="1"/>
    <col min="22" max="22" width="12" customWidth="1"/>
    <col min="23" max="23" width="12.453125" customWidth="1"/>
  </cols>
  <sheetData>
    <row r="1" spans="1:23" ht="18" x14ac:dyDescent="0.4">
      <c r="A1" s="120" t="s">
        <v>108</v>
      </c>
      <c r="B1" s="120"/>
      <c r="C1" s="120"/>
      <c r="D1" s="120"/>
      <c r="E1" s="120"/>
      <c r="F1" s="120"/>
      <c r="G1" s="120"/>
    </row>
    <row r="2" spans="1:23" ht="17.5" x14ac:dyDescent="0.35">
      <c r="A2" s="121" t="s">
        <v>45</v>
      </c>
      <c r="B2" s="121"/>
      <c r="C2" s="121"/>
      <c r="D2" s="121"/>
      <c r="E2" s="121"/>
      <c r="F2" s="121"/>
      <c r="G2" s="121"/>
    </row>
    <row r="3" spans="1:23" ht="17.5" x14ac:dyDescent="0.35">
      <c r="A3" s="121" t="s">
        <v>148</v>
      </c>
      <c r="B3" s="121"/>
      <c r="C3" s="121"/>
      <c r="D3" s="121"/>
      <c r="E3" s="121"/>
      <c r="F3" s="121"/>
      <c r="G3" s="121"/>
    </row>
    <row r="4" spans="1:23" ht="14.5" x14ac:dyDescent="0.35">
      <c r="A4" s="141" t="s">
        <v>51</v>
      </c>
      <c r="B4" s="141"/>
      <c r="C4" s="141"/>
      <c r="D4" s="141"/>
      <c r="E4" s="141"/>
      <c r="F4" s="141"/>
      <c r="G4" s="141"/>
    </row>
    <row r="5" spans="1:23" ht="12" customHeight="1" x14ac:dyDescent="0.25">
      <c r="A5" s="1"/>
      <c r="B5" s="1"/>
      <c r="D5" s="1"/>
      <c r="E5" s="1"/>
      <c r="F5" s="1"/>
      <c r="G5" s="1"/>
    </row>
    <row r="6" spans="1:23" ht="44.25" customHeight="1" x14ac:dyDescent="0.25">
      <c r="A6" s="129" t="s">
        <v>0</v>
      </c>
      <c r="B6" s="130" t="s">
        <v>122</v>
      </c>
      <c r="C6" s="130" t="s">
        <v>123</v>
      </c>
      <c r="D6" s="130" t="s">
        <v>124</v>
      </c>
      <c r="E6" s="130" t="s">
        <v>125</v>
      </c>
      <c r="F6" s="130" t="s">
        <v>126</v>
      </c>
      <c r="G6" s="133" t="s">
        <v>127</v>
      </c>
    </row>
    <row r="7" spans="1:23" ht="44.25" customHeight="1" x14ac:dyDescent="0.25">
      <c r="A7" s="129"/>
      <c r="B7" s="130"/>
      <c r="C7" s="130"/>
      <c r="D7" s="130"/>
      <c r="E7" s="130"/>
      <c r="F7" s="130"/>
      <c r="G7" s="133"/>
    </row>
    <row r="8" spans="1:23" ht="15.5" x14ac:dyDescent="0.35">
      <c r="A8" s="2" t="s">
        <v>84</v>
      </c>
      <c r="B8" s="67"/>
      <c r="C8" s="67"/>
      <c r="D8" s="67"/>
      <c r="E8" s="67"/>
      <c r="F8" s="67"/>
      <c r="G8" s="3"/>
    </row>
    <row r="9" spans="1:23" x14ac:dyDescent="0.25">
      <c r="A9" s="5" t="s">
        <v>56</v>
      </c>
      <c r="B9" s="68">
        <v>24424</v>
      </c>
      <c r="C9" s="68">
        <v>11982</v>
      </c>
      <c r="D9" s="68">
        <v>12442</v>
      </c>
      <c r="E9" s="68">
        <v>14709</v>
      </c>
      <c r="F9" s="68">
        <v>5991</v>
      </c>
      <c r="G9" s="6">
        <v>8718</v>
      </c>
      <c r="I9" s="65"/>
      <c r="J9" s="7"/>
      <c r="K9" s="66"/>
      <c r="L9" s="7"/>
      <c r="P9" s="7"/>
      <c r="Q9" s="7"/>
      <c r="R9" s="7"/>
      <c r="U9" s="7"/>
      <c r="V9" s="7"/>
      <c r="W9" s="7"/>
    </row>
    <row r="10" spans="1:23" x14ac:dyDescent="0.25">
      <c r="A10" s="5" t="s">
        <v>57</v>
      </c>
      <c r="B10" s="69">
        <v>65778</v>
      </c>
      <c r="C10" s="69">
        <v>27167</v>
      </c>
      <c r="D10" s="69">
        <v>38611</v>
      </c>
      <c r="E10" s="69">
        <v>65749</v>
      </c>
      <c r="F10" s="69">
        <v>27147</v>
      </c>
      <c r="G10" s="8">
        <v>38602</v>
      </c>
      <c r="I10" s="65"/>
      <c r="J10" s="7"/>
      <c r="K10" s="7"/>
      <c r="L10" s="7"/>
      <c r="P10" s="7"/>
      <c r="Q10" s="7"/>
      <c r="R10" s="7"/>
      <c r="U10" s="7"/>
      <c r="V10" s="7"/>
      <c r="W10" s="7"/>
    </row>
    <row r="11" spans="1:23" x14ac:dyDescent="0.25">
      <c r="A11" s="5" t="s">
        <v>58</v>
      </c>
      <c r="B11" s="69">
        <v>2779</v>
      </c>
      <c r="C11" s="69">
        <v>14</v>
      </c>
      <c r="D11" s="69">
        <v>2765</v>
      </c>
      <c r="E11" s="69">
        <v>2779</v>
      </c>
      <c r="F11" s="69">
        <v>14</v>
      </c>
      <c r="G11" s="8">
        <v>2765</v>
      </c>
      <c r="I11" s="65"/>
      <c r="J11" s="7"/>
      <c r="L11" s="7"/>
      <c r="P11" s="7"/>
      <c r="R11" s="7"/>
      <c r="U11" s="7"/>
      <c r="W11" s="7"/>
    </row>
    <row r="12" spans="1:23" x14ac:dyDescent="0.25">
      <c r="A12" s="5" t="s">
        <v>59</v>
      </c>
      <c r="B12" s="69">
        <v>144334</v>
      </c>
      <c r="C12" s="69">
        <v>61972</v>
      </c>
      <c r="D12" s="69">
        <v>82362</v>
      </c>
      <c r="E12" s="69">
        <v>36607</v>
      </c>
      <c r="F12" s="69">
        <v>20305</v>
      </c>
      <c r="G12" s="8">
        <v>16302</v>
      </c>
      <c r="I12" s="65"/>
      <c r="J12" s="7"/>
      <c r="K12" s="7"/>
      <c r="L12" s="7"/>
      <c r="P12" s="7"/>
      <c r="Q12" s="7"/>
      <c r="R12" s="7"/>
      <c r="U12" s="7"/>
      <c r="V12" s="7"/>
      <c r="W12" s="7"/>
    </row>
    <row r="13" spans="1:23" x14ac:dyDescent="0.25">
      <c r="A13" s="5" t="s">
        <v>60</v>
      </c>
      <c r="B13" s="69">
        <v>283061</v>
      </c>
      <c r="C13" s="69">
        <v>113149</v>
      </c>
      <c r="D13" s="69">
        <v>169912</v>
      </c>
      <c r="E13" s="69">
        <v>92515</v>
      </c>
      <c r="F13" s="69">
        <v>37989</v>
      </c>
      <c r="G13" s="8">
        <v>54526</v>
      </c>
      <c r="I13" s="65"/>
      <c r="J13" s="7"/>
      <c r="K13" s="7"/>
      <c r="L13" s="7"/>
      <c r="P13" s="7"/>
      <c r="Q13" s="7"/>
      <c r="R13" s="7"/>
      <c r="U13" s="7"/>
      <c r="V13" s="7"/>
      <c r="W13" s="7"/>
    </row>
    <row r="14" spans="1:23" x14ac:dyDescent="0.25">
      <c r="A14" s="5" t="s">
        <v>61</v>
      </c>
      <c r="B14" s="69">
        <v>781197</v>
      </c>
      <c r="C14" s="69">
        <v>449554</v>
      </c>
      <c r="D14" s="69">
        <v>331643</v>
      </c>
      <c r="E14" s="69">
        <v>211676</v>
      </c>
      <c r="F14" s="69">
        <v>175222</v>
      </c>
      <c r="G14" s="8">
        <v>36455</v>
      </c>
      <c r="I14" s="65"/>
      <c r="J14" s="7"/>
      <c r="K14" s="7"/>
      <c r="L14" s="7"/>
      <c r="P14" s="7"/>
      <c r="Q14" s="7"/>
      <c r="R14" s="7"/>
      <c r="U14" s="7"/>
      <c r="V14" s="7"/>
      <c r="W14" s="7"/>
    </row>
    <row r="15" spans="1:23" x14ac:dyDescent="0.25">
      <c r="A15" s="5" t="s">
        <v>62</v>
      </c>
      <c r="B15" s="69">
        <v>190754</v>
      </c>
      <c r="C15" s="69">
        <v>139499</v>
      </c>
      <c r="D15" s="69">
        <v>51255</v>
      </c>
      <c r="E15" s="69">
        <v>75430</v>
      </c>
      <c r="F15" s="69">
        <v>67783</v>
      </c>
      <c r="G15" s="8">
        <v>7647</v>
      </c>
      <c r="I15" s="65"/>
      <c r="J15" s="7"/>
      <c r="K15" s="7"/>
      <c r="L15" s="7"/>
      <c r="P15" s="7"/>
      <c r="Q15" s="7"/>
      <c r="R15" s="7"/>
      <c r="U15" s="7"/>
      <c r="V15" s="7"/>
      <c r="W15" s="7"/>
    </row>
    <row r="16" spans="1:23" x14ac:dyDescent="0.25">
      <c r="A16" s="5" t="s">
        <v>63</v>
      </c>
      <c r="B16" s="69">
        <v>840860</v>
      </c>
      <c r="C16" s="69">
        <v>636366</v>
      </c>
      <c r="D16" s="69">
        <v>204494</v>
      </c>
      <c r="E16" s="69">
        <v>264212</v>
      </c>
      <c r="F16" s="69">
        <v>240719</v>
      </c>
      <c r="G16" s="8">
        <v>23493</v>
      </c>
      <c r="I16" s="65"/>
      <c r="J16" s="7"/>
      <c r="K16" s="7"/>
      <c r="L16" s="7"/>
      <c r="P16" s="7"/>
      <c r="Q16" s="7"/>
      <c r="R16" s="7"/>
      <c r="U16" s="7"/>
      <c r="V16" s="7"/>
      <c r="W16" s="7"/>
    </row>
    <row r="17" spans="1:23" x14ac:dyDescent="0.25">
      <c r="A17" s="5" t="s">
        <v>64</v>
      </c>
      <c r="B17" s="69">
        <v>22574</v>
      </c>
      <c r="C17" s="69">
        <v>15768</v>
      </c>
      <c r="D17" s="69">
        <v>6806</v>
      </c>
      <c r="E17" s="69">
        <v>1770</v>
      </c>
      <c r="F17" s="69">
        <v>1194</v>
      </c>
      <c r="G17" s="8">
        <v>576</v>
      </c>
      <c r="I17" s="65"/>
      <c r="J17" s="7"/>
      <c r="K17" s="7"/>
      <c r="P17" s="7"/>
      <c r="Q17" s="7"/>
      <c r="U17" s="7"/>
      <c r="V17" s="7"/>
      <c r="W17" s="7"/>
    </row>
    <row r="18" spans="1:23" x14ac:dyDescent="0.25">
      <c r="A18" s="5" t="s">
        <v>65</v>
      </c>
      <c r="B18" s="69">
        <v>2816205</v>
      </c>
      <c r="C18" s="69">
        <v>934409</v>
      </c>
      <c r="D18" s="69">
        <v>1881796</v>
      </c>
      <c r="E18" s="69">
        <v>395740</v>
      </c>
      <c r="F18" s="69">
        <v>261416</v>
      </c>
      <c r="G18" s="8">
        <v>134324</v>
      </c>
      <c r="H18" s="63"/>
      <c r="I18" s="63"/>
      <c r="J18" s="7"/>
      <c r="K18" s="63"/>
      <c r="L18" s="7"/>
      <c r="P18" s="7"/>
      <c r="Q18" s="7"/>
      <c r="R18" s="7"/>
      <c r="U18" s="7"/>
      <c r="V18" s="7"/>
      <c r="W18" s="7"/>
    </row>
    <row r="19" spans="1:23" x14ac:dyDescent="0.25">
      <c r="A19" s="5" t="s">
        <v>66</v>
      </c>
      <c r="B19" s="69">
        <v>491777</v>
      </c>
      <c r="C19" s="69">
        <v>463232</v>
      </c>
      <c r="D19" s="69">
        <v>28546</v>
      </c>
      <c r="E19" s="69">
        <v>232068</v>
      </c>
      <c r="F19" s="69">
        <v>220367</v>
      </c>
      <c r="G19" s="8">
        <v>11701</v>
      </c>
      <c r="H19" s="63"/>
      <c r="I19" s="64"/>
      <c r="J19" s="7"/>
      <c r="K19" s="63"/>
      <c r="L19" s="7"/>
      <c r="P19" s="7"/>
      <c r="Q19" s="7"/>
      <c r="R19" s="7"/>
      <c r="U19" s="7"/>
      <c r="V19" s="7"/>
      <c r="W19" s="7"/>
    </row>
    <row r="20" spans="1:23" x14ac:dyDescent="0.25">
      <c r="A20" s="5" t="s">
        <v>120</v>
      </c>
      <c r="B20" s="69">
        <v>69621</v>
      </c>
      <c r="C20" s="69">
        <v>52481</v>
      </c>
      <c r="D20" s="69">
        <v>17140</v>
      </c>
      <c r="E20" s="69">
        <v>19590</v>
      </c>
      <c r="F20" s="69">
        <v>18872</v>
      </c>
      <c r="G20" s="8">
        <v>718</v>
      </c>
      <c r="H20" s="63"/>
      <c r="I20" s="65"/>
      <c r="J20" s="7"/>
      <c r="K20" s="63"/>
      <c r="P20" s="7"/>
      <c r="Q20" s="7"/>
      <c r="U20" s="7"/>
      <c r="V20" s="7"/>
      <c r="W20" s="7"/>
    </row>
    <row r="21" spans="1:23" x14ac:dyDescent="0.25">
      <c r="A21" s="5" t="s">
        <v>67</v>
      </c>
      <c r="B21" s="69">
        <v>32386</v>
      </c>
      <c r="C21" s="69">
        <v>17502</v>
      </c>
      <c r="D21" s="69">
        <v>14884</v>
      </c>
      <c r="E21" s="69">
        <v>5884</v>
      </c>
      <c r="F21" s="69">
        <v>4534</v>
      </c>
      <c r="G21" s="8">
        <v>1350</v>
      </c>
      <c r="H21" s="63"/>
      <c r="I21" s="65"/>
      <c r="J21" s="7"/>
      <c r="K21" s="63"/>
      <c r="L21" s="7"/>
      <c r="P21" s="7"/>
      <c r="Q21" s="7"/>
      <c r="R21" s="7"/>
      <c r="U21" s="7"/>
      <c r="V21" s="7"/>
      <c r="W21" s="7"/>
    </row>
    <row r="22" spans="1:23" x14ac:dyDescent="0.25">
      <c r="A22" s="5" t="s">
        <v>68</v>
      </c>
      <c r="B22" s="69">
        <v>72526</v>
      </c>
      <c r="C22" s="69">
        <v>99</v>
      </c>
      <c r="D22" s="69">
        <v>72426</v>
      </c>
      <c r="E22" s="69">
        <v>72195</v>
      </c>
      <c r="F22" s="69">
        <v>69</v>
      </c>
      <c r="G22" s="8">
        <v>72126</v>
      </c>
      <c r="H22" s="63"/>
      <c r="I22" s="65"/>
      <c r="J22" s="7"/>
      <c r="K22" s="63"/>
      <c r="L22" s="7"/>
      <c r="P22" s="7"/>
      <c r="R22" s="7"/>
      <c r="U22" s="7"/>
      <c r="W22" s="7"/>
    </row>
    <row r="23" spans="1:23" x14ac:dyDescent="0.25">
      <c r="A23" s="5" t="s">
        <v>85</v>
      </c>
      <c r="B23" s="95" t="s">
        <v>47</v>
      </c>
      <c r="C23" s="95" t="s">
        <v>47</v>
      </c>
      <c r="D23" s="95" t="s">
        <v>47</v>
      </c>
      <c r="E23" s="69">
        <v>2681466</v>
      </c>
      <c r="F23" s="69">
        <v>499186</v>
      </c>
      <c r="G23" s="8">
        <v>2182281</v>
      </c>
      <c r="H23" s="63"/>
      <c r="I23" s="65"/>
      <c r="J23" s="7"/>
      <c r="K23" s="63"/>
      <c r="L23" s="7"/>
      <c r="P23" s="7"/>
      <c r="Q23" s="7"/>
      <c r="R23" s="7"/>
      <c r="U23" s="7"/>
      <c r="V23" s="7"/>
      <c r="W23" s="7"/>
    </row>
    <row r="24" spans="1:23" x14ac:dyDescent="0.25">
      <c r="A24" s="5" t="s">
        <v>86</v>
      </c>
      <c r="B24" s="95" t="s">
        <v>47</v>
      </c>
      <c r="C24" s="95" t="s">
        <v>47</v>
      </c>
      <c r="D24" s="95" t="s">
        <v>47</v>
      </c>
      <c r="E24" s="69">
        <v>240284</v>
      </c>
      <c r="F24" s="69">
        <v>43523</v>
      </c>
      <c r="G24" s="8">
        <v>196761</v>
      </c>
      <c r="H24" s="63"/>
      <c r="I24" s="65"/>
      <c r="J24" s="7"/>
      <c r="K24" s="63"/>
      <c r="L24" s="7"/>
      <c r="P24" s="7"/>
      <c r="Q24" s="7"/>
      <c r="R24" s="7"/>
      <c r="U24" s="7"/>
      <c r="V24" s="7"/>
      <c r="W24" s="7"/>
    </row>
    <row r="25" spans="1:23" x14ac:dyDescent="0.25">
      <c r="A25" s="5" t="s">
        <v>87</v>
      </c>
      <c r="B25" s="95" t="s">
        <v>47</v>
      </c>
      <c r="C25" s="95" t="s">
        <v>47</v>
      </c>
      <c r="D25" s="95" t="s">
        <v>47</v>
      </c>
      <c r="E25" s="69">
        <v>2920748</v>
      </c>
      <c r="F25" s="69">
        <v>1463800</v>
      </c>
      <c r="G25" s="8">
        <v>1456948</v>
      </c>
      <c r="H25" s="63"/>
      <c r="I25" s="65"/>
      <c r="J25" s="7"/>
      <c r="K25" s="63"/>
      <c r="L25" s="7"/>
      <c r="P25" s="7"/>
      <c r="Q25" s="7"/>
      <c r="R25" s="7"/>
      <c r="U25" s="7"/>
      <c r="V25" s="7"/>
      <c r="W25" s="7"/>
    </row>
    <row r="26" spans="1:23" x14ac:dyDescent="0.25">
      <c r="A26" s="5" t="s">
        <v>88</v>
      </c>
      <c r="B26" s="95" t="s">
        <v>47</v>
      </c>
      <c r="C26" s="95" t="s">
        <v>47</v>
      </c>
      <c r="D26" s="95" t="s">
        <v>47</v>
      </c>
      <c r="E26" s="69">
        <v>138216</v>
      </c>
      <c r="F26" s="69">
        <v>130291</v>
      </c>
      <c r="G26" s="8">
        <v>7925</v>
      </c>
      <c r="H26" s="63"/>
      <c r="I26" s="65"/>
      <c r="J26" s="7"/>
      <c r="K26" s="63"/>
      <c r="L26" s="7"/>
      <c r="P26" s="7"/>
      <c r="Q26" s="7"/>
      <c r="R26" s="7"/>
      <c r="U26" s="7"/>
      <c r="V26" s="7"/>
      <c r="W26" s="7"/>
    </row>
    <row r="27" spans="1:23" x14ac:dyDescent="0.25">
      <c r="A27" s="5" t="s">
        <v>69</v>
      </c>
      <c r="B27" s="69">
        <v>4719727</v>
      </c>
      <c r="C27" s="69">
        <v>423873</v>
      </c>
      <c r="D27" s="69">
        <v>4295854</v>
      </c>
      <c r="E27" s="69">
        <v>3571880</v>
      </c>
      <c r="F27" s="69">
        <v>275637</v>
      </c>
      <c r="G27" s="8">
        <v>3296243</v>
      </c>
      <c r="H27" s="63"/>
      <c r="I27" s="63"/>
      <c r="J27" s="7"/>
      <c r="K27" s="63"/>
      <c r="L27" s="7"/>
      <c r="P27" s="7"/>
      <c r="Q27" s="7"/>
      <c r="R27" s="7"/>
    </row>
    <row r="28" spans="1:23" x14ac:dyDescent="0.25">
      <c r="A28" s="5" t="s">
        <v>70</v>
      </c>
      <c r="B28" s="69">
        <v>262586</v>
      </c>
      <c r="C28" s="69">
        <v>17731</v>
      </c>
      <c r="D28" s="69">
        <v>244855</v>
      </c>
      <c r="E28" s="69">
        <v>219064</v>
      </c>
      <c r="F28" s="69">
        <v>14055</v>
      </c>
      <c r="G28" s="8">
        <v>205009</v>
      </c>
      <c r="I28" s="65"/>
      <c r="J28" s="7"/>
      <c r="K28" s="7"/>
      <c r="L28" s="7"/>
      <c r="P28" s="7"/>
      <c r="Q28" s="7"/>
      <c r="R28" s="7"/>
    </row>
    <row r="29" spans="1:23" x14ac:dyDescent="0.25">
      <c r="A29" s="5" t="s">
        <v>71</v>
      </c>
      <c r="B29" s="69">
        <v>573780</v>
      </c>
      <c r="C29" s="69">
        <v>221783</v>
      </c>
      <c r="D29" s="69">
        <v>351997</v>
      </c>
      <c r="E29" s="69">
        <v>237391</v>
      </c>
      <c r="F29" s="69">
        <v>87374</v>
      </c>
      <c r="G29" s="8">
        <v>150017</v>
      </c>
      <c r="I29" s="65"/>
      <c r="J29" s="7"/>
      <c r="K29" s="7"/>
      <c r="L29" s="7"/>
      <c r="P29" s="7"/>
      <c r="Q29" s="7"/>
      <c r="R29" s="7"/>
      <c r="U29" s="7"/>
      <c r="V29" s="7"/>
      <c r="W29" s="7"/>
    </row>
    <row r="30" spans="1:23" x14ac:dyDescent="0.25">
      <c r="A30" s="5" t="s">
        <v>72</v>
      </c>
      <c r="B30" s="69">
        <v>504187</v>
      </c>
      <c r="C30" s="69">
        <v>11266</v>
      </c>
      <c r="D30" s="69">
        <v>492921</v>
      </c>
      <c r="E30" s="69">
        <v>398849</v>
      </c>
      <c r="F30" s="69">
        <v>2626</v>
      </c>
      <c r="G30" s="8">
        <v>396223</v>
      </c>
      <c r="I30" s="97"/>
      <c r="J30" s="7"/>
      <c r="K30" s="7"/>
      <c r="L30" s="7"/>
      <c r="P30" s="7"/>
      <c r="Q30" s="7"/>
      <c r="R30" s="7"/>
      <c r="U30" s="7"/>
      <c r="V30" s="7"/>
      <c r="W30" s="7"/>
    </row>
    <row r="31" spans="1:23" x14ac:dyDescent="0.25">
      <c r="A31" s="5" t="s">
        <v>73</v>
      </c>
      <c r="B31" s="69">
        <v>442</v>
      </c>
      <c r="C31" s="69">
        <v>396</v>
      </c>
      <c r="D31" s="69">
        <v>46</v>
      </c>
      <c r="E31" s="69">
        <v>179</v>
      </c>
      <c r="F31" s="69">
        <v>133</v>
      </c>
      <c r="G31" s="8">
        <v>46</v>
      </c>
      <c r="I31" s="65"/>
      <c r="J31" s="7"/>
      <c r="U31" s="7"/>
    </row>
    <row r="32" spans="1:23" x14ac:dyDescent="0.25">
      <c r="A32" s="5" t="s">
        <v>74</v>
      </c>
      <c r="B32" s="69">
        <v>782</v>
      </c>
      <c r="C32" s="69">
        <v>760</v>
      </c>
      <c r="D32" s="69">
        <v>22</v>
      </c>
      <c r="E32" s="69">
        <v>782</v>
      </c>
      <c r="F32" s="69">
        <v>760</v>
      </c>
      <c r="G32" s="8">
        <v>22</v>
      </c>
      <c r="I32" s="65"/>
      <c r="J32" s="7"/>
    </row>
    <row r="33" spans="1:18" x14ac:dyDescent="0.25">
      <c r="A33" s="5" t="s">
        <v>75</v>
      </c>
      <c r="B33" s="70">
        <v>87048</v>
      </c>
      <c r="C33" s="70">
        <v>1680</v>
      </c>
      <c r="D33" s="70">
        <v>85368</v>
      </c>
      <c r="E33" s="70">
        <v>87048</v>
      </c>
      <c r="F33" s="70">
        <v>1680</v>
      </c>
      <c r="G33" s="48">
        <v>85368</v>
      </c>
      <c r="I33" s="65"/>
      <c r="J33" s="7"/>
      <c r="K33" s="7"/>
      <c r="L33" s="7"/>
      <c r="P33" s="7"/>
      <c r="Q33" s="7"/>
      <c r="R33" s="7"/>
    </row>
    <row r="34" spans="1:18" ht="14" x14ac:dyDescent="0.3">
      <c r="A34" s="47" t="s">
        <v>76</v>
      </c>
      <c r="B34" s="71">
        <v>11986830</v>
      </c>
      <c r="C34" s="71">
        <v>3600684</v>
      </c>
      <c r="D34" s="71">
        <v>8386146</v>
      </c>
      <c r="E34" s="71">
        <v>11986830</v>
      </c>
      <c r="F34" s="71">
        <v>3600684</v>
      </c>
      <c r="G34" s="50">
        <v>8386146</v>
      </c>
      <c r="J34" s="7"/>
      <c r="K34" s="7"/>
      <c r="L34" s="7"/>
      <c r="P34" s="7"/>
      <c r="Q34" s="7"/>
      <c r="R34" s="7"/>
    </row>
    <row r="35" spans="1:18" ht="14" x14ac:dyDescent="0.3">
      <c r="A35" s="47" t="s">
        <v>77</v>
      </c>
      <c r="B35" s="71"/>
      <c r="C35" s="71"/>
      <c r="D35" s="71"/>
      <c r="E35" s="71"/>
      <c r="F35" s="71"/>
      <c r="G35" s="50"/>
    </row>
    <row r="36" spans="1:18" x14ac:dyDescent="0.25">
      <c r="A36" s="5" t="s">
        <v>78</v>
      </c>
      <c r="B36" s="69">
        <v>3189</v>
      </c>
      <c r="C36" s="69">
        <v>961</v>
      </c>
      <c r="D36" s="69">
        <v>2228</v>
      </c>
      <c r="E36" s="69">
        <v>3189</v>
      </c>
      <c r="F36" s="69">
        <v>961</v>
      </c>
      <c r="G36" s="8">
        <v>2228</v>
      </c>
    </row>
    <row r="37" spans="1:18" x14ac:dyDescent="0.25">
      <c r="A37" s="5" t="s">
        <v>79</v>
      </c>
      <c r="B37" s="69">
        <v>7439</v>
      </c>
      <c r="C37" s="69">
        <v>5814</v>
      </c>
      <c r="D37" s="69">
        <v>1625</v>
      </c>
      <c r="E37" s="69">
        <v>7439</v>
      </c>
      <c r="F37" s="69">
        <v>5814</v>
      </c>
      <c r="G37" s="8">
        <v>1625</v>
      </c>
    </row>
    <row r="38" spans="1:18" x14ac:dyDescent="0.25">
      <c r="A38" s="5" t="s">
        <v>80</v>
      </c>
      <c r="B38" s="69">
        <v>17155</v>
      </c>
      <c r="C38" s="69">
        <v>1361</v>
      </c>
      <c r="D38" s="69">
        <v>15793</v>
      </c>
      <c r="E38" s="69">
        <v>17155</v>
      </c>
      <c r="F38" s="69">
        <v>1361</v>
      </c>
      <c r="G38" s="8">
        <v>15793</v>
      </c>
    </row>
    <row r="39" spans="1:18" x14ac:dyDescent="0.25">
      <c r="A39" s="5" t="s">
        <v>81</v>
      </c>
      <c r="B39" s="72">
        <v>60579</v>
      </c>
      <c r="C39" s="72">
        <v>37249</v>
      </c>
      <c r="D39" s="72">
        <v>23330</v>
      </c>
      <c r="E39" s="72">
        <v>60579</v>
      </c>
      <c r="F39" s="72">
        <v>37249</v>
      </c>
      <c r="G39" s="51">
        <v>23330</v>
      </c>
    </row>
    <row r="40" spans="1:18" ht="14" x14ac:dyDescent="0.3">
      <c r="A40" s="47" t="s">
        <v>82</v>
      </c>
      <c r="B40" s="71">
        <v>88362</v>
      </c>
      <c r="C40" s="71">
        <v>45386</v>
      </c>
      <c r="D40" s="71">
        <v>42976</v>
      </c>
      <c r="E40" s="71">
        <v>88362</v>
      </c>
      <c r="F40" s="71">
        <v>45386</v>
      </c>
      <c r="G40" s="50">
        <v>42976</v>
      </c>
    </row>
    <row r="41" spans="1:18" ht="14.5" thickBot="1" x14ac:dyDescent="0.35">
      <c r="A41" s="79" t="s">
        <v>83</v>
      </c>
      <c r="B41" s="88">
        <v>11898469</v>
      </c>
      <c r="C41" s="88">
        <v>3555298</v>
      </c>
      <c r="D41" s="88">
        <v>8343171</v>
      </c>
      <c r="E41" s="88">
        <v>11898469</v>
      </c>
      <c r="F41" s="88">
        <v>3555298</v>
      </c>
      <c r="G41" s="80">
        <v>8343171</v>
      </c>
    </row>
    <row r="42" spans="1:18" ht="6.75" customHeight="1" x14ac:dyDescent="0.25">
      <c r="B42" s="7"/>
      <c r="D42" s="7"/>
      <c r="E42" s="7"/>
      <c r="F42" s="7"/>
      <c r="G42" s="7"/>
    </row>
    <row r="43" spans="1:18" ht="13" hidden="1" x14ac:dyDescent="0.3">
      <c r="A43" s="153" t="s">
        <v>43</v>
      </c>
      <c r="B43" s="153"/>
      <c r="C43" s="153"/>
      <c r="D43" s="153"/>
      <c r="E43" s="153"/>
      <c r="F43" s="153"/>
      <c r="G43" s="7"/>
    </row>
    <row r="44" spans="1:18" ht="37.5" customHeight="1" x14ac:dyDescent="0.3">
      <c r="A44" s="139" t="s">
        <v>144</v>
      </c>
      <c r="B44" s="139"/>
      <c r="C44" s="139"/>
      <c r="D44" s="139"/>
      <c r="E44" s="139"/>
      <c r="F44" s="139"/>
      <c r="G44" s="139"/>
      <c r="I44" s="7"/>
      <c r="J44" s="7"/>
      <c r="K44" s="7"/>
    </row>
    <row r="45" spans="1:18" s="98" customFormat="1" ht="13.5" customHeight="1" x14ac:dyDescent="0.25">
      <c r="A45" s="123" t="s">
        <v>118</v>
      </c>
      <c r="B45" s="123"/>
      <c r="C45" s="123"/>
      <c r="D45" s="123"/>
      <c r="E45" s="123"/>
      <c r="F45" s="123"/>
      <c r="G45" s="123"/>
      <c r="I45" s="99"/>
      <c r="J45" s="99"/>
      <c r="K45" s="99"/>
    </row>
    <row r="46" spans="1:18" s="98" customFormat="1" ht="13.5" customHeight="1" x14ac:dyDescent="0.25">
      <c r="A46" s="123" t="s">
        <v>145</v>
      </c>
      <c r="B46" s="123"/>
      <c r="C46" s="123"/>
      <c r="D46" s="123"/>
      <c r="E46" s="123"/>
      <c r="F46" s="123"/>
      <c r="G46" s="123"/>
      <c r="I46" s="99"/>
      <c r="J46" s="99"/>
      <c r="K46" s="99"/>
    </row>
    <row r="47" spans="1:18" s="98" customFormat="1" ht="13.5" customHeight="1" x14ac:dyDescent="0.25">
      <c r="A47" s="123" t="s">
        <v>119</v>
      </c>
      <c r="B47" s="123"/>
      <c r="C47" s="123"/>
      <c r="D47" s="123"/>
      <c r="E47" s="123"/>
      <c r="F47" s="123"/>
      <c r="G47" s="123"/>
      <c r="I47" s="99"/>
      <c r="J47" s="99"/>
      <c r="K47" s="99"/>
    </row>
    <row r="48" spans="1:18" s="98" customFormat="1" ht="24" customHeight="1" x14ac:dyDescent="0.25">
      <c r="A48" s="123" t="s">
        <v>121</v>
      </c>
      <c r="B48" s="123"/>
      <c r="C48" s="123"/>
      <c r="D48" s="123"/>
      <c r="E48" s="123"/>
      <c r="F48" s="123"/>
      <c r="G48" s="123"/>
      <c r="I48" s="99"/>
      <c r="J48" s="99"/>
      <c r="K48" s="99"/>
    </row>
    <row r="49" spans="1:7" x14ac:dyDescent="0.25">
      <c r="A49" s="135" t="s">
        <v>106</v>
      </c>
      <c r="B49" s="134"/>
      <c r="C49" s="134"/>
      <c r="D49" s="134"/>
      <c r="E49" s="134"/>
      <c r="F49" s="134"/>
      <c r="G49" s="109"/>
    </row>
    <row r="50" spans="1:7" x14ac:dyDescent="0.25">
      <c r="A50" s="138" t="s">
        <v>149</v>
      </c>
      <c r="B50" s="138"/>
      <c r="C50" s="138"/>
      <c r="D50" s="138"/>
      <c r="E50" s="138"/>
      <c r="F50" s="138"/>
      <c r="G50" s="138"/>
    </row>
  </sheetData>
  <mergeCells count="19">
    <mergeCell ref="A1:G1"/>
    <mergeCell ref="A2:G2"/>
    <mergeCell ref="A4:G4"/>
    <mergeCell ref="E6:E7"/>
    <mergeCell ref="F6:F7"/>
    <mergeCell ref="G6:G7"/>
    <mergeCell ref="A6:A7"/>
    <mergeCell ref="A3:G3"/>
    <mergeCell ref="A47:G47"/>
    <mergeCell ref="B6:B7"/>
    <mergeCell ref="D6:D7"/>
    <mergeCell ref="A50:G50"/>
    <mergeCell ref="C6:C7"/>
    <mergeCell ref="A43:F43"/>
    <mergeCell ref="A49:F49"/>
    <mergeCell ref="A44:G44"/>
    <mergeCell ref="A45:G45"/>
    <mergeCell ref="A48:G48"/>
    <mergeCell ref="A46:G46"/>
  </mergeCells>
  <phoneticPr fontId="25" type="noConversion"/>
  <printOptions horizontalCentered="1"/>
  <pageMargins left="0.75" right="0.75" top="1" bottom="1" header="0.5" footer="0.5"/>
  <pageSetup scale="6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51"/>
  <sheetViews>
    <sheetView zoomScale="85" zoomScaleNormal="85" workbookViewId="0">
      <selection activeCell="A2" sqref="A2:F2"/>
    </sheetView>
  </sheetViews>
  <sheetFormatPr defaultColWidth="9.1796875" defaultRowHeight="12.5" x14ac:dyDescent="0.25"/>
  <cols>
    <col min="1" max="1" width="41.453125" customWidth="1"/>
    <col min="2" max="6" width="22.54296875" customWidth="1"/>
  </cols>
  <sheetData>
    <row r="1" spans="1:6" ht="18" customHeight="1" x14ac:dyDescent="0.25">
      <c r="A1" s="126" t="s">
        <v>100</v>
      </c>
      <c r="B1" s="126"/>
      <c r="C1" s="126"/>
      <c r="D1" s="126"/>
      <c r="E1" s="126"/>
      <c r="F1" s="126"/>
    </row>
    <row r="2" spans="1:6" ht="17.5" x14ac:dyDescent="0.25">
      <c r="A2" s="127" t="s">
        <v>150</v>
      </c>
      <c r="B2" s="127"/>
      <c r="C2" s="127"/>
      <c r="D2" s="127"/>
      <c r="E2" s="127"/>
      <c r="F2" s="127"/>
    </row>
    <row r="3" spans="1:6" ht="14.5" x14ac:dyDescent="0.25">
      <c r="A3" s="128" t="s">
        <v>51</v>
      </c>
      <c r="B3" s="128"/>
      <c r="C3" s="128"/>
      <c r="D3" s="128"/>
      <c r="E3" s="128"/>
      <c r="F3" s="128"/>
    </row>
    <row r="4" spans="1:6" ht="12" customHeight="1" x14ac:dyDescent="0.25">
      <c r="A4" s="1"/>
      <c r="B4" s="1"/>
      <c r="C4" s="1"/>
      <c r="D4" s="1"/>
      <c r="E4" s="1"/>
      <c r="F4" s="1"/>
    </row>
    <row r="5" spans="1:6" ht="31.5" customHeight="1" x14ac:dyDescent="0.25">
      <c r="A5" s="129" t="s">
        <v>40</v>
      </c>
      <c r="B5" s="130" t="s">
        <v>1</v>
      </c>
      <c r="C5" s="130" t="s">
        <v>114</v>
      </c>
      <c r="D5" s="130" t="s">
        <v>48</v>
      </c>
      <c r="E5" s="130" t="s">
        <v>15</v>
      </c>
      <c r="F5" s="133" t="s">
        <v>37</v>
      </c>
    </row>
    <row r="6" spans="1:6" ht="15.75" customHeight="1" x14ac:dyDescent="0.25">
      <c r="A6" s="129"/>
      <c r="B6" s="131"/>
      <c r="C6" s="130"/>
      <c r="D6" s="130"/>
      <c r="E6" s="130"/>
      <c r="F6" s="133"/>
    </row>
    <row r="7" spans="1:6" x14ac:dyDescent="0.25">
      <c r="A7" s="5" t="s">
        <v>56</v>
      </c>
      <c r="B7" s="61">
        <v>16297</v>
      </c>
      <c r="C7" s="61">
        <v>8024</v>
      </c>
      <c r="D7" s="61">
        <v>6005</v>
      </c>
      <c r="E7" s="61">
        <v>52</v>
      </c>
      <c r="F7" s="61">
        <v>2216</v>
      </c>
    </row>
    <row r="8" spans="1:6" x14ac:dyDescent="0.25">
      <c r="A8" s="5" t="s">
        <v>57</v>
      </c>
      <c r="B8" s="62">
        <v>43</v>
      </c>
      <c r="C8" s="62">
        <v>16</v>
      </c>
      <c r="D8" s="62">
        <v>12</v>
      </c>
      <c r="E8" s="62" t="s">
        <v>147</v>
      </c>
      <c r="F8" s="62">
        <v>15</v>
      </c>
    </row>
    <row r="9" spans="1:6" x14ac:dyDescent="0.25">
      <c r="A9" s="5" t="s">
        <v>58</v>
      </c>
      <c r="B9" s="62" t="s">
        <v>147</v>
      </c>
      <c r="C9" s="62" t="s">
        <v>47</v>
      </c>
      <c r="D9" s="62" t="s">
        <v>147</v>
      </c>
      <c r="E9" s="62" t="s">
        <v>147</v>
      </c>
      <c r="F9" s="62" t="s">
        <v>47</v>
      </c>
    </row>
    <row r="10" spans="1:6" x14ac:dyDescent="0.25">
      <c r="A10" s="5" t="s">
        <v>59</v>
      </c>
      <c r="B10" s="62">
        <v>171568</v>
      </c>
      <c r="C10" s="62">
        <v>94973</v>
      </c>
      <c r="D10" s="62">
        <v>64173</v>
      </c>
      <c r="E10" s="62">
        <v>3330</v>
      </c>
      <c r="F10" s="62">
        <v>9092</v>
      </c>
    </row>
    <row r="11" spans="1:6" x14ac:dyDescent="0.25">
      <c r="A11" s="5" t="s">
        <v>60</v>
      </c>
      <c r="B11" s="62">
        <v>505926</v>
      </c>
      <c r="C11" s="62">
        <v>381524</v>
      </c>
      <c r="D11" s="62">
        <v>97176</v>
      </c>
      <c r="E11" s="62">
        <v>8437</v>
      </c>
      <c r="F11" s="62">
        <v>18789</v>
      </c>
    </row>
    <row r="12" spans="1:6" x14ac:dyDescent="0.25">
      <c r="A12" s="5" t="s">
        <v>61</v>
      </c>
      <c r="B12" s="62">
        <v>918597</v>
      </c>
      <c r="C12" s="62">
        <v>480986</v>
      </c>
      <c r="D12" s="62">
        <v>330519</v>
      </c>
      <c r="E12" s="62">
        <v>19475</v>
      </c>
      <c r="F12" s="62">
        <v>87617</v>
      </c>
    </row>
    <row r="13" spans="1:6" x14ac:dyDescent="0.25">
      <c r="A13" s="5" t="s">
        <v>62</v>
      </c>
      <c r="B13" s="62">
        <v>149222</v>
      </c>
      <c r="C13" s="62">
        <v>62072</v>
      </c>
      <c r="D13" s="62">
        <v>77126</v>
      </c>
      <c r="E13" s="62">
        <v>5356</v>
      </c>
      <c r="F13" s="62">
        <v>4668</v>
      </c>
    </row>
    <row r="14" spans="1:6" x14ac:dyDescent="0.25">
      <c r="A14" s="5" t="s">
        <v>63</v>
      </c>
      <c r="B14" s="62">
        <v>823543</v>
      </c>
      <c r="C14" s="62">
        <v>336531</v>
      </c>
      <c r="D14" s="62">
        <v>389012</v>
      </c>
      <c r="E14" s="62">
        <v>45650</v>
      </c>
      <c r="F14" s="62">
        <v>52350</v>
      </c>
    </row>
    <row r="15" spans="1:6" x14ac:dyDescent="0.25">
      <c r="A15" s="5" t="s">
        <v>64</v>
      </c>
      <c r="B15" s="62">
        <v>26071</v>
      </c>
      <c r="C15" s="62">
        <v>9193</v>
      </c>
      <c r="D15" s="62">
        <v>4684</v>
      </c>
      <c r="E15" s="62">
        <v>198</v>
      </c>
      <c r="F15" s="62">
        <v>11997</v>
      </c>
    </row>
    <row r="16" spans="1:6" x14ac:dyDescent="0.25">
      <c r="A16" s="5" t="s">
        <v>65</v>
      </c>
      <c r="B16" s="62">
        <v>3715101</v>
      </c>
      <c r="C16" s="62">
        <v>2451384</v>
      </c>
      <c r="D16" s="62">
        <v>1019807</v>
      </c>
      <c r="E16" s="62">
        <v>96780</v>
      </c>
      <c r="F16" s="62">
        <v>147130</v>
      </c>
    </row>
    <row r="17" spans="1:11" x14ac:dyDescent="0.25">
      <c r="A17" s="5" t="s">
        <v>66</v>
      </c>
      <c r="B17" s="62">
        <v>327989</v>
      </c>
      <c r="C17" s="62">
        <v>20983</v>
      </c>
      <c r="D17" s="62">
        <v>217313</v>
      </c>
      <c r="E17" s="62">
        <v>20058</v>
      </c>
      <c r="F17" s="62">
        <v>69635</v>
      </c>
    </row>
    <row r="18" spans="1:11" x14ac:dyDescent="0.25">
      <c r="A18" s="111" t="s">
        <v>120</v>
      </c>
      <c r="B18" s="62">
        <v>87570</v>
      </c>
      <c r="C18" s="62">
        <v>19050</v>
      </c>
      <c r="D18" s="62">
        <v>17759</v>
      </c>
      <c r="E18" s="62">
        <v>48109</v>
      </c>
      <c r="F18" s="62">
        <v>2651</v>
      </c>
    </row>
    <row r="19" spans="1:11" x14ac:dyDescent="0.25">
      <c r="A19" s="5" t="s">
        <v>67</v>
      </c>
      <c r="B19" s="62">
        <v>50086</v>
      </c>
      <c r="C19" s="62">
        <v>25637</v>
      </c>
      <c r="D19" s="62">
        <v>9709</v>
      </c>
      <c r="E19" s="62">
        <v>10758</v>
      </c>
      <c r="F19" s="62">
        <v>3982</v>
      </c>
    </row>
    <row r="20" spans="1:11" ht="12.75" customHeight="1" x14ac:dyDescent="0.25">
      <c r="A20" s="5" t="s">
        <v>68</v>
      </c>
      <c r="B20" s="62">
        <v>328</v>
      </c>
      <c r="C20" s="62">
        <v>24</v>
      </c>
      <c r="D20" s="62">
        <v>304</v>
      </c>
      <c r="E20" s="62" t="s">
        <v>147</v>
      </c>
      <c r="F20" s="62" t="s">
        <v>47</v>
      </c>
    </row>
    <row r="21" spans="1:11" x14ac:dyDescent="0.25">
      <c r="A21" s="111" t="s">
        <v>69</v>
      </c>
      <c r="B21" s="62">
        <v>1206068</v>
      </c>
      <c r="C21" s="62">
        <v>629341</v>
      </c>
      <c r="D21" s="62">
        <v>417446</v>
      </c>
      <c r="E21" s="62">
        <v>135449</v>
      </c>
      <c r="F21" s="62">
        <v>23833</v>
      </c>
    </row>
    <row r="22" spans="1:11" x14ac:dyDescent="0.25">
      <c r="A22" s="5" t="s">
        <v>70</v>
      </c>
      <c r="B22" s="62">
        <v>44714</v>
      </c>
      <c r="C22" s="62">
        <v>4075</v>
      </c>
      <c r="D22" s="62">
        <v>40597</v>
      </c>
      <c r="E22" s="62">
        <v>3</v>
      </c>
      <c r="F22" s="62">
        <v>39</v>
      </c>
    </row>
    <row r="23" spans="1:11" x14ac:dyDescent="0.25">
      <c r="A23" s="5" t="s">
        <v>71</v>
      </c>
      <c r="B23" s="62">
        <v>429046</v>
      </c>
      <c r="C23" s="62">
        <v>148760</v>
      </c>
      <c r="D23" s="62">
        <v>238624</v>
      </c>
      <c r="E23" s="62">
        <v>926</v>
      </c>
      <c r="F23" s="62">
        <v>40736</v>
      </c>
    </row>
    <row r="24" spans="1:11" x14ac:dyDescent="0.25">
      <c r="A24" s="5" t="s">
        <v>72</v>
      </c>
      <c r="B24" s="62">
        <v>109209</v>
      </c>
      <c r="C24" s="62">
        <v>24</v>
      </c>
      <c r="D24" s="62">
        <v>109185</v>
      </c>
      <c r="E24" s="62" t="s">
        <v>47</v>
      </c>
      <c r="F24" s="62" t="s">
        <v>47</v>
      </c>
    </row>
    <row r="25" spans="1:11" x14ac:dyDescent="0.25">
      <c r="A25" s="5" t="s">
        <v>73</v>
      </c>
      <c r="B25" s="62">
        <v>264</v>
      </c>
      <c r="C25" s="62" t="s">
        <v>47</v>
      </c>
      <c r="D25" s="62">
        <v>264</v>
      </c>
      <c r="E25" s="62" t="s">
        <v>47</v>
      </c>
      <c r="F25" s="62" t="s">
        <v>47</v>
      </c>
    </row>
    <row r="26" spans="1:11" x14ac:dyDescent="0.25">
      <c r="A26" s="5" t="s">
        <v>74</v>
      </c>
      <c r="B26" s="62">
        <v>1</v>
      </c>
      <c r="C26" s="62" t="s">
        <v>47</v>
      </c>
      <c r="D26" s="62">
        <v>1</v>
      </c>
      <c r="E26" s="62" t="s">
        <v>47</v>
      </c>
      <c r="F26" s="62" t="s">
        <v>47</v>
      </c>
    </row>
    <row r="27" spans="1:11" ht="14.5" thickBot="1" x14ac:dyDescent="0.35">
      <c r="A27" s="79" t="s">
        <v>76</v>
      </c>
      <c r="B27" s="80">
        <v>8581644</v>
      </c>
      <c r="C27" s="80">
        <v>4672597</v>
      </c>
      <c r="D27" s="80">
        <v>3039716</v>
      </c>
      <c r="E27" s="80">
        <v>394581</v>
      </c>
      <c r="F27" s="80">
        <v>474749</v>
      </c>
    </row>
    <row r="28" spans="1:11" ht="13.5" customHeight="1" x14ac:dyDescent="0.3">
      <c r="B28" s="9"/>
      <c r="E28" s="78"/>
      <c r="F28" s="78"/>
    </row>
    <row r="29" spans="1:11" ht="36.75" customHeight="1" x14ac:dyDescent="0.3">
      <c r="A29" s="123" t="s">
        <v>136</v>
      </c>
      <c r="B29" s="123"/>
      <c r="C29" s="123"/>
      <c r="D29" s="123"/>
      <c r="E29" s="123"/>
      <c r="F29" s="123"/>
      <c r="G29" s="100"/>
      <c r="I29" s="7"/>
      <c r="J29" s="7"/>
      <c r="K29" s="7"/>
    </row>
    <row r="30" spans="1:11" s="98" customFormat="1" ht="13.5" customHeight="1" x14ac:dyDescent="0.25">
      <c r="A30" s="123" t="s">
        <v>118</v>
      </c>
      <c r="B30" s="123"/>
      <c r="C30" s="123"/>
      <c r="D30" s="123"/>
      <c r="E30" s="123"/>
      <c r="F30" s="123"/>
      <c r="G30" s="101"/>
      <c r="I30" s="99"/>
      <c r="J30" s="99"/>
      <c r="K30" s="99"/>
    </row>
    <row r="31" spans="1:11" s="98" customFormat="1" ht="13.5" customHeight="1" x14ac:dyDescent="0.25">
      <c r="A31" s="123" t="s">
        <v>145</v>
      </c>
      <c r="B31" s="123"/>
      <c r="C31" s="123"/>
      <c r="D31" s="123"/>
      <c r="E31" s="123"/>
      <c r="F31" s="123"/>
      <c r="G31" s="101"/>
      <c r="I31" s="99"/>
      <c r="J31" s="99"/>
      <c r="K31" s="99"/>
    </row>
    <row r="32" spans="1:11" s="98" customFormat="1" ht="13.5" customHeight="1" x14ac:dyDescent="0.25">
      <c r="A32" s="123" t="s">
        <v>119</v>
      </c>
      <c r="B32" s="123"/>
      <c r="C32" s="123"/>
      <c r="D32" s="123"/>
      <c r="E32" s="123"/>
      <c r="F32" s="123"/>
      <c r="G32" s="101"/>
      <c r="I32" s="99"/>
      <c r="J32" s="99"/>
      <c r="K32" s="99"/>
    </row>
    <row r="33" spans="1:6" ht="15" customHeight="1" x14ac:dyDescent="0.25">
      <c r="A33" s="123" t="s">
        <v>50</v>
      </c>
      <c r="B33" s="123"/>
      <c r="C33" s="123"/>
      <c r="D33" s="123"/>
      <c r="E33" s="123"/>
      <c r="F33" s="123"/>
    </row>
    <row r="34" spans="1:6" ht="15" customHeight="1" x14ac:dyDescent="0.25">
      <c r="A34" s="122" t="s">
        <v>116</v>
      </c>
      <c r="B34" s="122"/>
      <c r="C34" s="122"/>
      <c r="D34" s="122"/>
      <c r="E34" s="122"/>
      <c r="F34" s="122"/>
    </row>
    <row r="35" spans="1:6" x14ac:dyDescent="0.25">
      <c r="A35" s="132" t="s">
        <v>106</v>
      </c>
      <c r="B35" s="124"/>
      <c r="C35" s="124"/>
      <c r="D35" s="124"/>
      <c r="E35" s="124"/>
      <c r="F35" s="124"/>
    </row>
    <row r="36" spans="1:6" x14ac:dyDescent="0.25">
      <c r="A36" s="124" t="s">
        <v>149</v>
      </c>
      <c r="B36" s="124"/>
      <c r="C36" s="124"/>
      <c r="D36" s="124"/>
      <c r="E36" s="124"/>
      <c r="F36" s="124"/>
    </row>
    <row r="37" spans="1:6" x14ac:dyDescent="0.25">
      <c r="B37" s="7"/>
      <c r="C37" s="7"/>
      <c r="D37" s="7"/>
      <c r="E37" s="7"/>
      <c r="F37" s="7"/>
    </row>
    <row r="38" spans="1:6" x14ac:dyDescent="0.25">
      <c r="B38" s="7"/>
      <c r="D38" s="7"/>
      <c r="E38" s="7"/>
      <c r="F38" s="7"/>
    </row>
    <row r="39" spans="1:6" x14ac:dyDescent="0.25">
      <c r="B39" s="7"/>
      <c r="C39" s="7"/>
      <c r="D39" s="7"/>
      <c r="E39" s="7"/>
      <c r="F39" s="7"/>
    </row>
    <row r="40" spans="1:6" x14ac:dyDescent="0.25">
      <c r="B40" s="7"/>
      <c r="C40" s="7"/>
      <c r="D40" s="7"/>
      <c r="E40" s="7"/>
      <c r="F40" s="7"/>
    </row>
    <row r="41" spans="1:6" x14ac:dyDescent="0.25">
      <c r="B41" s="7"/>
      <c r="C41" s="7"/>
      <c r="D41" s="7"/>
      <c r="E41" s="7"/>
      <c r="F41" s="7"/>
    </row>
    <row r="42" spans="1:6" x14ac:dyDescent="0.25">
      <c r="B42" s="7"/>
      <c r="C42" s="7"/>
      <c r="D42" s="7"/>
      <c r="E42" s="7"/>
      <c r="F42" s="7"/>
    </row>
    <row r="43" spans="1:6" x14ac:dyDescent="0.25">
      <c r="B43" s="7"/>
      <c r="C43" s="7"/>
      <c r="D43" s="7"/>
      <c r="E43" s="7"/>
      <c r="F43" s="7"/>
    </row>
    <row r="44" spans="1:6" x14ac:dyDescent="0.25">
      <c r="B44" s="7"/>
      <c r="C44" s="7"/>
    </row>
    <row r="45" spans="1:6" x14ac:dyDescent="0.25">
      <c r="B45" s="7"/>
      <c r="C45" s="7"/>
      <c r="D45" s="7"/>
      <c r="E45" s="7"/>
      <c r="F45" s="7"/>
    </row>
    <row r="46" spans="1:6" x14ac:dyDescent="0.25">
      <c r="B46" s="7"/>
      <c r="C46" s="7"/>
      <c r="D46" s="7"/>
      <c r="E46" s="7"/>
      <c r="F46" s="7"/>
    </row>
    <row r="47" spans="1:6" x14ac:dyDescent="0.25">
      <c r="B47" s="7"/>
      <c r="C47" s="7"/>
    </row>
    <row r="48" spans="1:6" x14ac:dyDescent="0.25">
      <c r="B48" s="7"/>
      <c r="C48" s="7"/>
      <c r="D48" s="7"/>
      <c r="E48" s="7"/>
      <c r="F48" s="7"/>
    </row>
    <row r="49" spans="2:6" x14ac:dyDescent="0.25">
      <c r="B49" s="7"/>
      <c r="D49" s="7"/>
      <c r="E49" s="7"/>
      <c r="F49" s="7"/>
    </row>
    <row r="50" spans="2:6" x14ac:dyDescent="0.25">
      <c r="B50" s="7"/>
      <c r="C50" s="7"/>
      <c r="D50" s="7"/>
      <c r="E50" s="7"/>
      <c r="F50" s="7"/>
    </row>
    <row r="51" spans="2:6" x14ac:dyDescent="0.25">
      <c r="B51" s="7"/>
      <c r="C51" s="7"/>
      <c r="D51" s="7"/>
      <c r="E51" s="7"/>
      <c r="F51" s="7"/>
    </row>
  </sheetData>
  <mergeCells count="17">
    <mergeCell ref="A36:F36"/>
    <mergeCell ref="C5:C6"/>
    <mergeCell ref="D5:D6"/>
    <mergeCell ref="E5:E6"/>
    <mergeCell ref="A35:F35"/>
    <mergeCell ref="F5:F6"/>
    <mergeCell ref="A33:F33"/>
    <mergeCell ref="A29:F29"/>
    <mergeCell ref="A30:F30"/>
    <mergeCell ref="A32:F32"/>
    <mergeCell ref="A34:F34"/>
    <mergeCell ref="A31:F31"/>
    <mergeCell ref="A1:F1"/>
    <mergeCell ref="A2:F2"/>
    <mergeCell ref="A3:F3"/>
    <mergeCell ref="A5:A6"/>
    <mergeCell ref="B5:B6"/>
  </mergeCells>
  <phoneticPr fontId="12" type="noConversion"/>
  <printOptions horizontalCentered="1"/>
  <pageMargins left="0.75" right="0.75" top="1" bottom="1" header="0.5" footer="0.5"/>
  <pageSetup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V197"/>
  <sheetViews>
    <sheetView zoomScale="80" zoomScaleNormal="80" workbookViewId="0">
      <selection activeCell="A2" sqref="A2:F2"/>
    </sheetView>
  </sheetViews>
  <sheetFormatPr defaultColWidth="9.1796875" defaultRowHeight="12.5" x14ac:dyDescent="0.25"/>
  <cols>
    <col min="1" max="1" width="22.54296875" customWidth="1"/>
    <col min="2" max="6" width="23.54296875" customWidth="1"/>
    <col min="7" max="7" width="13.54296875" customWidth="1"/>
    <col min="8" max="9" width="10.54296875" customWidth="1"/>
    <col min="10" max="10" width="13.54296875" customWidth="1"/>
    <col min="11" max="11" width="9.54296875" customWidth="1"/>
  </cols>
  <sheetData>
    <row r="1" spans="1:18" ht="18" x14ac:dyDescent="0.4">
      <c r="A1" s="120" t="s">
        <v>99</v>
      </c>
      <c r="B1" s="120"/>
      <c r="C1" s="120"/>
      <c r="D1" s="120"/>
      <c r="E1" s="120"/>
      <c r="F1" s="120"/>
      <c r="G1" s="17"/>
      <c r="H1" s="17"/>
      <c r="I1" s="17"/>
      <c r="J1" s="17"/>
    </row>
    <row r="2" spans="1:18" ht="17.5" x14ac:dyDescent="0.35">
      <c r="A2" s="121" t="s">
        <v>151</v>
      </c>
      <c r="B2" s="121"/>
      <c r="C2" s="121"/>
      <c r="D2" s="121"/>
      <c r="E2" s="121"/>
      <c r="F2" s="121"/>
      <c r="G2" s="18"/>
      <c r="H2" s="18"/>
      <c r="I2" s="18"/>
      <c r="J2" s="18"/>
    </row>
    <row r="3" spans="1:18" ht="0.75" customHeight="1" x14ac:dyDescent="0.35">
      <c r="A3" s="121"/>
      <c r="B3" s="121"/>
      <c r="C3" s="121"/>
      <c r="D3" s="121"/>
      <c r="E3" s="121"/>
      <c r="F3" s="121"/>
      <c r="G3" s="18"/>
      <c r="H3" s="18"/>
      <c r="I3" s="18"/>
      <c r="J3" s="18"/>
    </row>
    <row r="4" spans="1:18" ht="12" customHeight="1" x14ac:dyDescent="0.25"/>
    <row r="5" spans="1:18" ht="16.5" customHeight="1" x14ac:dyDescent="0.25">
      <c r="A5" s="130" t="s">
        <v>52</v>
      </c>
      <c r="B5" s="130" t="s">
        <v>13</v>
      </c>
      <c r="C5" s="130" t="s">
        <v>114</v>
      </c>
      <c r="D5" s="130" t="s">
        <v>48</v>
      </c>
      <c r="E5" s="130" t="s">
        <v>15</v>
      </c>
      <c r="F5" s="130" t="s">
        <v>37</v>
      </c>
    </row>
    <row r="6" spans="1:18" ht="32.25" customHeight="1" x14ac:dyDescent="0.25">
      <c r="A6" s="130"/>
      <c r="B6" s="130"/>
      <c r="C6" s="130"/>
      <c r="D6" s="130"/>
      <c r="E6" s="130"/>
      <c r="F6" s="130"/>
    </row>
    <row r="7" spans="1:18" ht="18" customHeight="1" x14ac:dyDescent="0.3">
      <c r="A7" s="10" t="s">
        <v>1</v>
      </c>
      <c r="B7" s="11">
        <v>10058</v>
      </c>
      <c r="C7" s="11">
        <v>5088</v>
      </c>
      <c r="D7" s="11">
        <v>1310</v>
      </c>
      <c r="E7" s="11">
        <v>3138</v>
      </c>
      <c r="F7" s="42">
        <v>522</v>
      </c>
      <c r="N7" s="7"/>
      <c r="O7" s="7"/>
      <c r="P7" s="7"/>
      <c r="Q7" s="7"/>
      <c r="R7" s="7"/>
    </row>
    <row r="8" spans="1:18" ht="18" customHeight="1" x14ac:dyDescent="0.3">
      <c r="A8" s="16" t="s">
        <v>5</v>
      </c>
      <c r="B8" s="52">
        <v>2844</v>
      </c>
      <c r="C8" s="52">
        <v>1701</v>
      </c>
      <c r="D8" s="52">
        <v>227</v>
      </c>
      <c r="E8" s="52">
        <v>683</v>
      </c>
      <c r="F8" s="53">
        <v>233</v>
      </c>
      <c r="N8" s="7"/>
      <c r="O8" s="7"/>
      <c r="P8" s="7"/>
      <c r="Q8" s="7"/>
      <c r="R8" s="7"/>
    </row>
    <row r="9" spans="1:18" ht="18" customHeight="1" x14ac:dyDescent="0.3">
      <c r="A9" s="13" t="s">
        <v>6</v>
      </c>
      <c r="B9" s="54">
        <v>1477</v>
      </c>
      <c r="C9" s="54">
        <v>696</v>
      </c>
      <c r="D9" s="54">
        <v>221</v>
      </c>
      <c r="E9" s="54">
        <v>476</v>
      </c>
      <c r="F9" s="55">
        <v>84</v>
      </c>
      <c r="N9" s="7"/>
      <c r="O9" s="7"/>
      <c r="P9" s="7"/>
      <c r="Q9" s="7"/>
      <c r="R9" s="7"/>
    </row>
    <row r="10" spans="1:18" ht="18" customHeight="1" x14ac:dyDescent="0.3">
      <c r="A10" s="14" t="s">
        <v>7</v>
      </c>
      <c r="B10" s="54">
        <v>2711</v>
      </c>
      <c r="C10" s="54">
        <v>1053</v>
      </c>
      <c r="D10" s="54">
        <v>820</v>
      </c>
      <c r="E10" s="54">
        <v>702</v>
      </c>
      <c r="F10" s="55">
        <v>136</v>
      </c>
      <c r="N10" s="7"/>
      <c r="O10" s="7"/>
      <c r="P10" s="7"/>
      <c r="Q10" s="7"/>
      <c r="R10" s="7"/>
    </row>
    <row r="11" spans="1:18" ht="18" customHeight="1" x14ac:dyDescent="0.3">
      <c r="A11" s="14" t="s">
        <v>12</v>
      </c>
      <c r="B11" s="54">
        <v>2343</v>
      </c>
      <c r="C11" s="54">
        <v>1284</v>
      </c>
      <c r="D11" s="54">
        <v>42</v>
      </c>
      <c r="E11" s="54">
        <v>952</v>
      </c>
      <c r="F11" s="55">
        <v>65</v>
      </c>
      <c r="N11" s="7"/>
      <c r="O11" s="7"/>
      <c r="P11" s="7"/>
      <c r="Q11" s="7"/>
      <c r="R11" s="7"/>
    </row>
    <row r="12" spans="1:18" ht="18" customHeight="1" x14ac:dyDescent="0.3">
      <c r="A12" s="12" t="s">
        <v>8</v>
      </c>
      <c r="B12" s="54">
        <v>332</v>
      </c>
      <c r="C12" s="54">
        <v>158</v>
      </c>
      <c r="D12" s="54" t="s">
        <v>47</v>
      </c>
      <c r="E12" s="54">
        <v>170</v>
      </c>
      <c r="F12" s="55">
        <v>4</v>
      </c>
      <c r="N12" s="7"/>
      <c r="O12" s="7"/>
      <c r="P12" s="7"/>
      <c r="Q12" s="7"/>
      <c r="R12" s="7"/>
    </row>
    <row r="13" spans="1:18" ht="18" customHeight="1" x14ac:dyDescent="0.3">
      <c r="A13" s="12" t="s">
        <v>9</v>
      </c>
      <c r="B13" s="54">
        <v>181</v>
      </c>
      <c r="C13" s="54">
        <v>96</v>
      </c>
      <c r="D13" s="54" t="s">
        <v>47</v>
      </c>
      <c r="E13" s="54">
        <v>85</v>
      </c>
      <c r="F13" s="55" t="s">
        <v>47</v>
      </c>
      <c r="N13" s="7"/>
      <c r="O13" s="7"/>
      <c r="P13" s="7"/>
      <c r="Q13" s="7"/>
      <c r="R13" s="7"/>
    </row>
    <row r="14" spans="1:18" ht="18" customHeight="1" x14ac:dyDescent="0.3">
      <c r="A14" s="12" t="s">
        <v>10</v>
      </c>
      <c r="B14" s="54">
        <v>63</v>
      </c>
      <c r="C14" s="54">
        <v>41</v>
      </c>
      <c r="D14" s="54" t="s">
        <v>47</v>
      </c>
      <c r="E14" s="54">
        <v>22</v>
      </c>
      <c r="F14" s="55" t="s">
        <v>47</v>
      </c>
      <c r="N14" s="7"/>
      <c r="O14" s="7"/>
      <c r="P14" s="7"/>
      <c r="Q14" s="7"/>
      <c r="R14" s="7"/>
    </row>
    <row r="15" spans="1:18" ht="18" customHeight="1" x14ac:dyDescent="0.3">
      <c r="A15" s="12" t="s">
        <v>11</v>
      </c>
      <c r="B15" s="54">
        <v>20</v>
      </c>
      <c r="C15" s="54">
        <v>9</v>
      </c>
      <c r="D15" s="54" t="s">
        <v>47</v>
      </c>
      <c r="E15" s="54">
        <v>11</v>
      </c>
      <c r="F15" s="55" t="s">
        <v>47</v>
      </c>
      <c r="N15" s="7"/>
      <c r="O15" s="7"/>
      <c r="P15" s="7"/>
      <c r="Q15" s="7"/>
      <c r="R15" s="7"/>
    </row>
    <row r="16" spans="1:18" ht="18" customHeight="1" thickBot="1" x14ac:dyDescent="0.35">
      <c r="A16" s="81" t="s">
        <v>89</v>
      </c>
      <c r="B16" s="82">
        <v>87</v>
      </c>
      <c r="C16" s="82">
        <v>50</v>
      </c>
      <c r="D16" s="82" t="s">
        <v>47</v>
      </c>
      <c r="E16" s="82">
        <v>37</v>
      </c>
      <c r="F16" s="83" t="s">
        <v>47</v>
      </c>
      <c r="N16" s="7"/>
      <c r="O16" s="7"/>
      <c r="P16" s="7"/>
      <c r="Q16" s="7"/>
      <c r="R16" s="7"/>
    </row>
    <row r="17" spans="1:256" ht="18" customHeight="1" x14ac:dyDescent="0.3">
      <c r="A17" s="119" t="s">
        <v>128</v>
      </c>
      <c r="B17" s="54"/>
      <c r="C17" s="54"/>
      <c r="D17" s="54"/>
      <c r="E17" s="54"/>
      <c r="F17" s="55"/>
      <c r="N17" s="7"/>
      <c r="O17" s="7"/>
      <c r="P17" s="7"/>
      <c r="Q17" s="7"/>
      <c r="R17" s="7"/>
    </row>
    <row r="18" spans="1:256" ht="18" customHeight="1" x14ac:dyDescent="0.3">
      <c r="A18" s="12" t="s">
        <v>129</v>
      </c>
      <c r="B18" s="54"/>
      <c r="C18" s="54"/>
      <c r="D18" s="54"/>
      <c r="E18" s="54"/>
      <c r="F18" s="55"/>
      <c r="N18" s="7"/>
      <c r="O18" s="7"/>
      <c r="P18" s="7"/>
      <c r="Q18" s="7"/>
      <c r="R18" s="7"/>
    </row>
    <row r="19" spans="1:256" ht="14.15" customHeight="1" x14ac:dyDescent="0.3">
      <c r="A19" s="12" t="s">
        <v>130</v>
      </c>
      <c r="B19" s="54"/>
      <c r="C19" s="54"/>
      <c r="D19" s="54"/>
      <c r="E19" s="54"/>
      <c r="F19" s="55"/>
      <c r="N19" s="7"/>
      <c r="O19" s="7"/>
      <c r="P19" s="7"/>
      <c r="Q19" s="7"/>
      <c r="R19" s="7"/>
    </row>
    <row r="20" spans="1:256" ht="14.15" customHeight="1" x14ac:dyDescent="0.3">
      <c r="A20" s="12" t="s">
        <v>131</v>
      </c>
      <c r="B20" s="54">
        <v>21.22</v>
      </c>
      <c r="C20" s="54">
        <v>23.51</v>
      </c>
      <c r="D20" s="54">
        <v>1.95</v>
      </c>
      <c r="E20" s="54">
        <v>28.57</v>
      </c>
      <c r="F20" s="55">
        <v>3.04</v>
      </c>
      <c r="N20" s="7"/>
      <c r="O20" s="7"/>
      <c r="P20" s="7"/>
      <c r="Q20" s="7"/>
      <c r="R20" s="7"/>
    </row>
    <row r="21" spans="1:256" ht="18" customHeight="1" x14ac:dyDescent="0.3">
      <c r="A21" s="12" t="s">
        <v>132</v>
      </c>
      <c r="B21" s="54"/>
      <c r="C21" s="54"/>
      <c r="D21" s="54"/>
      <c r="E21" s="54"/>
      <c r="F21" s="55"/>
      <c r="N21" s="7"/>
      <c r="O21" s="7"/>
      <c r="P21" s="7"/>
      <c r="Q21" s="7"/>
      <c r="R21" s="7"/>
    </row>
    <row r="22" spans="1:256" ht="14.15" customHeight="1" x14ac:dyDescent="0.3">
      <c r="A22" s="12" t="s">
        <v>130</v>
      </c>
      <c r="B22" s="54"/>
      <c r="C22" s="54"/>
      <c r="D22" s="54"/>
      <c r="E22" s="54"/>
      <c r="F22" s="55"/>
      <c r="N22" s="7"/>
      <c r="O22" s="7"/>
      <c r="P22" s="7"/>
      <c r="Q22" s="7"/>
      <c r="R22" s="7"/>
    </row>
    <row r="23" spans="1:256" ht="14.15" customHeight="1" x14ac:dyDescent="0.3">
      <c r="A23" s="12" t="s">
        <v>131</v>
      </c>
      <c r="B23" s="54">
        <v>2</v>
      </c>
      <c r="C23" s="54">
        <v>2</v>
      </c>
      <c r="D23" s="54">
        <v>2</v>
      </c>
      <c r="E23" s="54">
        <v>3</v>
      </c>
      <c r="F23" s="55">
        <v>1</v>
      </c>
      <c r="N23" s="7"/>
      <c r="O23" s="7"/>
      <c r="P23" s="7"/>
      <c r="Q23" s="7"/>
      <c r="R23" s="7"/>
    </row>
    <row r="24" spans="1:256" ht="18" customHeight="1" x14ac:dyDescent="0.3">
      <c r="A24" s="12" t="s">
        <v>133</v>
      </c>
      <c r="B24" s="54"/>
      <c r="C24" s="54"/>
      <c r="D24" s="54"/>
      <c r="E24" s="54"/>
      <c r="F24" s="55"/>
      <c r="N24" s="7"/>
      <c r="O24" s="7"/>
      <c r="P24" s="7"/>
      <c r="Q24" s="7"/>
      <c r="R24" s="7"/>
    </row>
    <row r="25" spans="1:256" ht="14.15" customHeight="1" x14ac:dyDescent="0.3">
      <c r="A25" s="12" t="s">
        <v>130</v>
      </c>
      <c r="B25" s="54"/>
      <c r="C25" s="54"/>
      <c r="D25" s="54"/>
      <c r="E25" s="54"/>
      <c r="F25" s="55"/>
      <c r="N25" s="7"/>
      <c r="O25" s="7"/>
      <c r="P25" s="7"/>
      <c r="Q25" s="7"/>
      <c r="R25" s="7"/>
    </row>
    <row r="26" spans="1:256" ht="15" customHeight="1" thickBot="1" x14ac:dyDescent="0.35">
      <c r="A26" s="81" t="s">
        <v>131</v>
      </c>
      <c r="B26" s="82">
        <v>2710</v>
      </c>
      <c r="C26" s="82">
        <v>2196</v>
      </c>
      <c r="D26" s="82">
        <v>13</v>
      </c>
      <c r="E26" s="82">
        <v>2710</v>
      </c>
      <c r="F26" s="83">
        <v>92</v>
      </c>
      <c r="N26" s="7"/>
      <c r="O26" s="7"/>
      <c r="P26" s="7"/>
      <c r="Q26" s="7"/>
      <c r="R26" s="7"/>
    </row>
    <row r="27" spans="1:256" ht="13" x14ac:dyDescent="0.25">
      <c r="A27" s="59"/>
      <c r="B27" s="59"/>
      <c r="C27" s="59"/>
      <c r="D27" s="59"/>
      <c r="E27" s="59"/>
      <c r="F27" s="59"/>
      <c r="G27" s="59"/>
      <c r="H27" s="59"/>
      <c r="I27" s="59"/>
      <c r="J27" s="59"/>
    </row>
    <row r="28" spans="1:256" ht="34.5" customHeight="1" x14ac:dyDescent="0.25">
      <c r="A28" s="123" t="s">
        <v>137</v>
      </c>
      <c r="B28" s="136"/>
      <c r="C28" s="136"/>
      <c r="D28" s="136"/>
      <c r="E28" s="136"/>
      <c r="F28" s="136"/>
      <c r="G28" s="59"/>
      <c r="H28" s="59"/>
      <c r="I28" s="59"/>
      <c r="J28" s="59"/>
    </row>
    <row r="29" spans="1:256" ht="14" x14ac:dyDescent="0.3">
      <c r="A29" s="134" t="s">
        <v>112</v>
      </c>
      <c r="B29" s="134"/>
      <c r="C29" s="134"/>
      <c r="D29" s="134"/>
      <c r="E29" s="134"/>
      <c r="F29" s="134"/>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c r="EO29" s="57"/>
      <c r="EP29" s="57"/>
      <c r="EQ29" s="57"/>
      <c r="ER29" s="57"/>
      <c r="ES29" s="57"/>
      <c r="ET29" s="57"/>
      <c r="EU29" s="57"/>
      <c r="EV29" s="57"/>
      <c r="EW29" s="57"/>
      <c r="EX29" s="57"/>
      <c r="EY29" s="57"/>
      <c r="EZ29" s="57"/>
      <c r="FA29" s="57"/>
      <c r="FB29" s="57"/>
      <c r="FC29" s="57"/>
      <c r="FD29" s="57"/>
      <c r="FE29" s="57"/>
      <c r="FF29" s="57"/>
      <c r="FG29" s="57"/>
      <c r="FH29" s="57"/>
      <c r="FI29" s="57"/>
      <c r="FJ29" s="57"/>
      <c r="FK29" s="57"/>
      <c r="FL29" s="57"/>
      <c r="FM29" s="57"/>
      <c r="FN29" s="57"/>
      <c r="FO29" s="57"/>
      <c r="FP29" s="57"/>
      <c r="FQ29" s="57"/>
      <c r="FR29" s="57"/>
      <c r="FS29" s="57"/>
      <c r="FT29" s="57"/>
      <c r="FU29" s="57"/>
      <c r="FV29" s="57"/>
      <c r="FW29" s="57"/>
      <c r="FX29" s="57"/>
      <c r="FY29" s="57"/>
      <c r="FZ29" s="57"/>
      <c r="GA29" s="57"/>
      <c r="GB29" s="57"/>
      <c r="GC29" s="57"/>
      <c r="GD29" s="57"/>
      <c r="GE29" s="57"/>
      <c r="GF29" s="57"/>
      <c r="GG29" s="57"/>
      <c r="GH29" s="57"/>
      <c r="GI29" s="57"/>
      <c r="GJ29" s="57"/>
      <c r="GK29" s="57"/>
      <c r="GL29" s="57"/>
      <c r="GM29" s="57"/>
      <c r="GN29" s="57"/>
      <c r="GO29" s="57"/>
      <c r="GP29" s="57"/>
      <c r="GQ29" s="57"/>
      <c r="GR29" s="57"/>
      <c r="GS29" s="57"/>
      <c r="GT29" s="57"/>
      <c r="GU29" s="57"/>
      <c r="GV29" s="57"/>
      <c r="GW29" s="57"/>
      <c r="GX29" s="57"/>
      <c r="GY29" s="57"/>
      <c r="GZ29" s="57"/>
      <c r="HA29" s="57"/>
      <c r="HB29" s="57"/>
      <c r="HC29" s="57"/>
      <c r="HD29" s="57"/>
      <c r="HE29" s="57"/>
      <c r="HF29" s="57"/>
      <c r="HG29" s="57"/>
      <c r="HH29" s="57"/>
      <c r="HI29" s="57"/>
      <c r="HJ29" s="57"/>
      <c r="HK29" s="57"/>
      <c r="HL29" s="57"/>
      <c r="HM29" s="57"/>
      <c r="HN29" s="57"/>
      <c r="HO29" s="57"/>
      <c r="HP29" s="57"/>
      <c r="HQ29" s="57"/>
      <c r="HR29" s="57"/>
      <c r="HS29" s="57"/>
      <c r="HT29" s="57"/>
      <c r="HU29" s="57"/>
      <c r="HV29" s="57"/>
      <c r="HW29" s="57"/>
      <c r="HX29" s="57"/>
      <c r="HY29" s="57"/>
      <c r="HZ29" s="57"/>
      <c r="IA29" s="57"/>
      <c r="IB29" s="57"/>
      <c r="IC29" s="57"/>
      <c r="ID29" s="57"/>
      <c r="IE29" s="57"/>
      <c r="IF29" s="57"/>
      <c r="IG29" s="57"/>
      <c r="IH29" s="57"/>
      <c r="II29" s="57"/>
      <c r="IJ29" s="57"/>
      <c r="IK29" s="57"/>
      <c r="IL29" s="57"/>
      <c r="IM29" s="57"/>
      <c r="IN29" s="57"/>
      <c r="IO29" s="57"/>
      <c r="IP29" s="57"/>
      <c r="IQ29" s="57"/>
      <c r="IR29" s="57"/>
      <c r="IS29" s="57"/>
      <c r="IT29" s="57"/>
      <c r="IU29" s="57"/>
      <c r="IV29" s="57"/>
    </row>
    <row r="30" spans="1:256" x14ac:dyDescent="0.25">
      <c r="A30" s="135" t="s">
        <v>106</v>
      </c>
      <c r="B30" s="134"/>
      <c r="C30" s="134"/>
      <c r="D30" s="134"/>
      <c r="E30" s="134"/>
      <c r="F30" s="134"/>
    </row>
    <row r="31" spans="1:256" x14ac:dyDescent="0.25">
      <c r="A31" s="134" t="s">
        <v>149</v>
      </c>
      <c r="B31" s="134"/>
      <c r="C31" s="134"/>
      <c r="D31" s="134"/>
      <c r="E31" s="134"/>
      <c r="F31" s="134"/>
    </row>
    <row r="32" spans="1:256" x14ac:dyDescent="0.25">
      <c r="A32" s="15"/>
      <c r="B32" s="7"/>
      <c r="C32" s="7"/>
      <c r="D32" s="7"/>
      <c r="E32" s="7"/>
      <c r="F32" s="7"/>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sheetData>
  <mergeCells count="13">
    <mergeCell ref="A1:F1"/>
    <mergeCell ref="A2:F2"/>
    <mergeCell ref="B5:B6"/>
    <mergeCell ref="A5:A6"/>
    <mergeCell ref="C5:C6"/>
    <mergeCell ref="D5:D6"/>
    <mergeCell ref="E5:E6"/>
    <mergeCell ref="F5:F6"/>
    <mergeCell ref="A31:F31"/>
    <mergeCell ref="A30:F30"/>
    <mergeCell ref="A29:F29"/>
    <mergeCell ref="A3:F3"/>
    <mergeCell ref="A28:F28"/>
  </mergeCells>
  <phoneticPr fontId="12" type="noConversion"/>
  <printOptions horizontalCentered="1"/>
  <pageMargins left="0.75" right="0.75" top="1" bottom="1" header="0.5" footer="0.5"/>
  <pageSetup scale="96"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91"/>
  <sheetViews>
    <sheetView zoomScale="80" zoomScaleNormal="80" workbookViewId="0">
      <selection activeCell="A2" sqref="A2:F2"/>
    </sheetView>
  </sheetViews>
  <sheetFormatPr defaultColWidth="9.1796875" defaultRowHeight="12.5" x14ac:dyDescent="0.25"/>
  <cols>
    <col min="1" max="1" width="22.54296875" customWidth="1"/>
    <col min="2" max="6" width="23.81640625" customWidth="1"/>
    <col min="7" max="7" width="13.54296875" customWidth="1"/>
    <col min="8" max="9" width="10.54296875" customWidth="1"/>
    <col min="10" max="10" width="13.54296875" customWidth="1"/>
    <col min="11" max="11" width="9.54296875" customWidth="1"/>
  </cols>
  <sheetData>
    <row r="1" spans="1:10" ht="18" x14ac:dyDescent="0.4">
      <c r="A1" s="120" t="s">
        <v>98</v>
      </c>
      <c r="B1" s="120"/>
      <c r="C1" s="120"/>
      <c r="D1" s="120"/>
      <c r="E1" s="120"/>
      <c r="F1" s="120"/>
      <c r="G1" s="17"/>
      <c r="H1" s="17"/>
      <c r="I1" s="17"/>
      <c r="J1" s="17"/>
    </row>
    <row r="2" spans="1:10" ht="17.5" x14ac:dyDescent="0.35">
      <c r="A2" s="121" t="s">
        <v>152</v>
      </c>
      <c r="B2" s="121"/>
      <c r="C2" s="121"/>
      <c r="D2" s="121"/>
      <c r="E2" s="121"/>
      <c r="F2" s="121"/>
      <c r="G2" s="18"/>
      <c r="H2" s="18"/>
      <c r="I2" s="18"/>
      <c r="J2" s="18"/>
    </row>
    <row r="3" spans="1:10" ht="12" customHeight="1" x14ac:dyDescent="0.25"/>
    <row r="4" spans="1:10" ht="23.25" customHeight="1" x14ac:dyDescent="0.25">
      <c r="A4" s="130" t="s">
        <v>53</v>
      </c>
      <c r="B4" s="130" t="s">
        <v>13</v>
      </c>
      <c r="C4" s="130" t="s">
        <v>114</v>
      </c>
      <c r="D4" s="130" t="s">
        <v>48</v>
      </c>
      <c r="E4" s="130" t="s">
        <v>15</v>
      </c>
      <c r="F4" s="130" t="s">
        <v>37</v>
      </c>
    </row>
    <row r="5" spans="1:10" ht="23.25" customHeight="1" x14ac:dyDescent="0.25">
      <c r="A5" s="130"/>
      <c r="B5" s="130"/>
      <c r="C5" s="130"/>
      <c r="D5" s="130"/>
      <c r="E5" s="130"/>
      <c r="F5" s="130"/>
    </row>
    <row r="6" spans="1:10" ht="18" customHeight="1" x14ac:dyDescent="0.3">
      <c r="A6" s="10" t="s">
        <v>1</v>
      </c>
      <c r="B6" s="11">
        <v>10058</v>
      </c>
      <c r="C6" s="11">
        <v>5088</v>
      </c>
      <c r="D6" s="11">
        <v>1310</v>
      </c>
      <c r="E6" s="11">
        <v>3138</v>
      </c>
      <c r="F6" s="42">
        <v>522</v>
      </c>
    </row>
    <row r="7" spans="1:10" ht="18" customHeight="1" x14ac:dyDescent="0.3">
      <c r="A7" s="73">
        <v>0</v>
      </c>
      <c r="B7" s="52">
        <v>7083</v>
      </c>
      <c r="C7" s="52">
        <v>2529</v>
      </c>
      <c r="D7" s="52">
        <v>1233</v>
      </c>
      <c r="E7" s="52">
        <v>3043</v>
      </c>
      <c r="F7" s="53">
        <v>278</v>
      </c>
    </row>
    <row r="8" spans="1:10" ht="18" customHeight="1" x14ac:dyDescent="0.3">
      <c r="A8" s="13">
        <v>1</v>
      </c>
      <c r="B8" s="54">
        <v>1132</v>
      </c>
      <c r="C8" s="54">
        <v>896</v>
      </c>
      <c r="D8" s="54">
        <v>57</v>
      </c>
      <c r="E8" s="54">
        <v>37</v>
      </c>
      <c r="F8" s="55">
        <v>142</v>
      </c>
    </row>
    <row r="9" spans="1:10" ht="18" customHeight="1" x14ac:dyDescent="0.3">
      <c r="A9" s="13" t="s">
        <v>7</v>
      </c>
      <c r="B9" s="54">
        <v>1086</v>
      </c>
      <c r="C9" s="54">
        <v>984</v>
      </c>
      <c r="D9" s="54">
        <v>2</v>
      </c>
      <c r="E9" s="54">
        <v>20</v>
      </c>
      <c r="F9" s="55">
        <v>80</v>
      </c>
    </row>
    <row r="10" spans="1:10" ht="18" customHeight="1" x14ac:dyDescent="0.3">
      <c r="A10" s="13" t="s">
        <v>12</v>
      </c>
      <c r="B10" s="54">
        <v>709</v>
      </c>
      <c r="C10" s="54">
        <v>632</v>
      </c>
      <c r="D10" s="54">
        <v>18</v>
      </c>
      <c r="E10" s="54">
        <v>37</v>
      </c>
      <c r="F10" s="55">
        <v>22</v>
      </c>
    </row>
    <row r="11" spans="1:10" ht="18" customHeight="1" x14ac:dyDescent="0.3">
      <c r="A11" s="13" t="s">
        <v>8</v>
      </c>
      <c r="B11" s="54">
        <v>34</v>
      </c>
      <c r="C11" s="54">
        <v>33</v>
      </c>
      <c r="D11" s="54" t="s">
        <v>47</v>
      </c>
      <c r="E11" s="54">
        <v>1</v>
      </c>
      <c r="F11" s="55" t="s">
        <v>47</v>
      </c>
    </row>
    <row r="12" spans="1:10" ht="18" customHeight="1" x14ac:dyDescent="0.3">
      <c r="A12" s="13" t="s">
        <v>9</v>
      </c>
      <c r="B12" s="54">
        <v>12</v>
      </c>
      <c r="C12" s="54">
        <v>12</v>
      </c>
      <c r="D12" s="54" t="s">
        <v>47</v>
      </c>
      <c r="E12" s="54" t="s">
        <v>47</v>
      </c>
      <c r="F12" s="55" t="s">
        <v>47</v>
      </c>
    </row>
    <row r="13" spans="1:10" ht="18" customHeight="1" x14ac:dyDescent="0.3">
      <c r="A13" s="14" t="s">
        <v>10</v>
      </c>
      <c r="B13" s="54">
        <v>2</v>
      </c>
      <c r="C13" s="54">
        <v>2</v>
      </c>
      <c r="D13" s="54" t="s">
        <v>47</v>
      </c>
      <c r="E13" s="54" t="s">
        <v>47</v>
      </c>
      <c r="F13" s="55" t="s">
        <v>47</v>
      </c>
    </row>
    <row r="14" spans="1:10" ht="18" customHeight="1" thickBot="1" x14ac:dyDescent="0.35">
      <c r="A14" s="81" t="s">
        <v>11</v>
      </c>
      <c r="B14" s="82" t="s">
        <v>47</v>
      </c>
      <c r="C14" s="82" t="s">
        <v>47</v>
      </c>
      <c r="D14" s="82" t="s">
        <v>47</v>
      </c>
      <c r="E14" s="82" t="s">
        <v>47</v>
      </c>
      <c r="F14" s="83" t="s">
        <v>47</v>
      </c>
    </row>
    <row r="15" spans="1:10" ht="18" customHeight="1" x14ac:dyDescent="0.3">
      <c r="A15" s="119" t="s">
        <v>128</v>
      </c>
      <c r="B15" s="54"/>
      <c r="C15" s="54"/>
      <c r="D15" s="54"/>
      <c r="E15" s="54"/>
      <c r="F15" s="55"/>
    </row>
    <row r="16" spans="1:10" ht="18" customHeight="1" x14ac:dyDescent="0.3">
      <c r="A16" s="12" t="s">
        <v>129</v>
      </c>
      <c r="B16" s="54"/>
      <c r="C16" s="54"/>
      <c r="D16" s="54"/>
      <c r="E16" s="54"/>
      <c r="F16" s="55"/>
    </row>
    <row r="17" spans="1:10" ht="14.15" customHeight="1" x14ac:dyDescent="0.3">
      <c r="A17" s="12" t="s">
        <v>134</v>
      </c>
      <c r="B17" s="54">
        <v>1.92</v>
      </c>
      <c r="C17" s="54">
        <v>3.43</v>
      </c>
      <c r="D17" s="54">
        <v>0.18</v>
      </c>
      <c r="E17" s="54">
        <v>0.32</v>
      </c>
      <c r="F17" s="55">
        <v>1.1599999999999999</v>
      </c>
    </row>
    <row r="18" spans="1:10" ht="18" customHeight="1" x14ac:dyDescent="0.3">
      <c r="A18" s="12" t="s">
        <v>132</v>
      </c>
      <c r="B18" s="54"/>
      <c r="C18" s="54"/>
      <c r="D18" s="54"/>
      <c r="E18" s="54"/>
      <c r="F18" s="55"/>
    </row>
    <row r="19" spans="1:10" ht="14.15" customHeight="1" x14ac:dyDescent="0.3">
      <c r="A19" s="12" t="s">
        <v>134</v>
      </c>
      <c r="B19" s="54">
        <v>0</v>
      </c>
      <c r="C19" s="54">
        <v>1</v>
      </c>
      <c r="D19" s="54">
        <v>0</v>
      </c>
      <c r="E19" s="54">
        <v>0</v>
      </c>
      <c r="F19" s="55">
        <v>0</v>
      </c>
    </row>
    <row r="20" spans="1:10" ht="18" customHeight="1" x14ac:dyDescent="0.3">
      <c r="A20" s="12" t="s">
        <v>133</v>
      </c>
      <c r="B20" s="54"/>
      <c r="C20" s="54"/>
      <c r="D20" s="54"/>
      <c r="E20" s="54"/>
      <c r="F20" s="55"/>
    </row>
    <row r="21" spans="1:10" ht="15" customHeight="1" thickBot="1" x14ac:dyDescent="0.35">
      <c r="A21" s="81" t="s">
        <v>134</v>
      </c>
      <c r="B21" s="82">
        <v>218</v>
      </c>
      <c r="C21" s="82">
        <v>218</v>
      </c>
      <c r="D21" s="82">
        <v>11</v>
      </c>
      <c r="E21" s="82">
        <v>51</v>
      </c>
      <c r="F21" s="83">
        <v>23</v>
      </c>
    </row>
    <row r="22" spans="1:10" ht="7.5" customHeight="1" x14ac:dyDescent="0.25">
      <c r="A22" s="59"/>
      <c r="B22" s="59"/>
      <c r="C22" s="59"/>
      <c r="D22" s="59"/>
      <c r="E22" s="59"/>
      <c r="F22" s="59"/>
      <c r="G22" s="59"/>
      <c r="H22" s="59"/>
      <c r="I22" s="59"/>
      <c r="J22" s="59"/>
    </row>
    <row r="23" spans="1:10" ht="24.75" customHeight="1" x14ac:dyDescent="0.25">
      <c r="A23" s="123" t="s">
        <v>138</v>
      </c>
      <c r="B23" s="136"/>
      <c r="C23" s="136"/>
      <c r="D23" s="136"/>
      <c r="E23" s="136"/>
      <c r="F23" s="136"/>
      <c r="G23" s="59"/>
      <c r="H23" s="59"/>
      <c r="I23" s="59"/>
      <c r="J23" s="59"/>
    </row>
    <row r="24" spans="1:10" ht="13.5" x14ac:dyDescent="0.25">
      <c r="A24" s="134" t="s">
        <v>113</v>
      </c>
      <c r="B24" s="134"/>
      <c r="C24" s="134"/>
      <c r="D24" s="134"/>
      <c r="E24" s="134"/>
      <c r="F24" s="134"/>
    </row>
    <row r="25" spans="1:10" x14ac:dyDescent="0.25">
      <c r="A25" s="135" t="s">
        <v>106</v>
      </c>
      <c r="B25" s="134"/>
      <c r="C25" s="134"/>
      <c r="D25" s="134"/>
      <c r="E25" s="134"/>
      <c r="F25" s="134"/>
    </row>
    <row r="26" spans="1:10" x14ac:dyDescent="0.25">
      <c r="A26" s="134" t="s">
        <v>149</v>
      </c>
      <c r="B26" s="134"/>
      <c r="C26" s="134"/>
      <c r="D26" s="134"/>
      <c r="E26" s="134"/>
      <c r="F26" s="134"/>
    </row>
    <row r="27" spans="1:10" x14ac:dyDescent="0.25">
      <c r="A27" s="15"/>
    </row>
    <row r="28" spans="1:10" x14ac:dyDescent="0.25">
      <c r="A28" s="15"/>
    </row>
    <row r="29" spans="1:10" x14ac:dyDescent="0.25">
      <c r="A29" s="15"/>
    </row>
    <row r="30" spans="1:10" x14ac:dyDescent="0.25">
      <c r="A30" s="15"/>
    </row>
    <row r="31" spans="1:10" x14ac:dyDescent="0.25">
      <c r="A31" s="15"/>
    </row>
    <row r="32" spans="1:10"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sheetData>
  <mergeCells count="12">
    <mergeCell ref="A23:F23"/>
    <mergeCell ref="A25:F25"/>
    <mergeCell ref="A24:F24"/>
    <mergeCell ref="A26:F26"/>
    <mergeCell ref="A1:F1"/>
    <mergeCell ref="A2:F2"/>
    <mergeCell ref="A4:A5"/>
    <mergeCell ref="B4:B5"/>
    <mergeCell ref="C4:C5"/>
    <mergeCell ref="D4:D5"/>
    <mergeCell ref="E4:E5"/>
    <mergeCell ref="F4:F5"/>
  </mergeCells>
  <phoneticPr fontId="25" type="noConversion"/>
  <printOptions horizontalCentered="1"/>
  <pageMargins left="0.75" right="0.75" top="1" bottom="1" header="0.5" footer="0.5"/>
  <pageSetup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J191"/>
  <sheetViews>
    <sheetView zoomScaleNormal="100" workbookViewId="0">
      <selection activeCell="A2" sqref="A2:F2"/>
    </sheetView>
  </sheetViews>
  <sheetFormatPr defaultColWidth="9.1796875" defaultRowHeight="12.5" x14ac:dyDescent="0.25"/>
  <cols>
    <col min="1" max="6" width="22.54296875" customWidth="1"/>
    <col min="7" max="7" width="13.54296875" customWidth="1"/>
    <col min="8" max="9" width="10.54296875" customWidth="1"/>
    <col min="10" max="10" width="13.54296875" customWidth="1"/>
    <col min="11" max="11" width="9.54296875" customWidth="1"/>
  </cols>
  <sheetData>
    <row r="1" spans="1:10" ht="18" x14ac:dyDescent="0.4">
      <c r="A1" s="120" t="s">
        <v>97</v>
      </c>
      <c r="B1" s="120"/>
      <c r="C1" s="120"/>
      <c r="D1" s="120"/>
      <c r="E1" s="120"/>
      <c r="F1" s="120"/>
      <c r="G1" s="17"/>
      <c r="H1" s="17"/>
      <c r="I1" s="17"/>
      <c r="J1" s="17"/>
    </row>
    <row r="2" spans="1:10" ht="17.5" x14ac:dyDescent="0.35">
      <c r="A2" s="121" t="s">
        <v>153</v>
      </c>
      <c r="B2" s="121"/>
      <c r="C2" s="121"/>
      <c r="D2" s="121"/>
      <c r="E2" s="121"/>
      <c r="F2" s="121"/>
      <c r="G2" s="18"/>
      <c r="H2" s="18"/>
      <c r="I2" s="18"/>
      <c r="J2" s="18"/>
    </row>
    <row r="3" spans="1:10" ht="12" customHeight="1" x14ac:dyDescent="0.25"/>
    <row r="4" spans="1:10" ht="13.5" customHeight="1" x14ac:dyDescent="0.25">
      <c r="A4" s="130" t="s">
        <v>36</v>
      </c>
      <c r="B4" s="130" t="s">
        <v>13</v>
      </c>
      <c r="C4" s="130" t="s">
        <v>114</v>
      </c>
      <c r="D4" s="130" t="s">
        <v>48</v>
      </c>
      <c r="E4" s="130" t="s">
        <v>15</v>
      </c>
      <c r="F4" s="130" t="s">
        <v>37</v>
      </c>
    </row>
    <row r="5" spans="1:10" ht="31.5" customHeight="1" x14ac:dyDescent="0.25">
      <c r="A5" s="130"/>
      <c r="B5" s="130"/>
      <c r="C5" s="130"/>
      <c r="D5" s="130"/>
      <c r="E5" s="130"/>
      <c r="F5" s="130"/>
    </row>
    <row r="6" spans="1:10" ht="14" x14ac:dyDescent="0.3">
      <c r="A6" s="44" t="s">
        <v>1</v>
      </c>
      <c r="B6" s="114">
        <v>10058</v>
      </c>
      <c r="C6" s="114">
        <v>5088</v>
      </c>
      <c r="D6" s="114">
        <v>1310</v>
      </c>
      <c r="E6" s="114">
        <v>3138</v>
      </c>
      <c r="F6" s="115">
        <v>522</v>
      </c>
    </row>
    <row r="7" spans="1:10" ht="16.5" x14ac:dyDescent="0.3">
      <c r="A7" s="45" t="s">
        <v>111</v>
      </c>
      <c r="B7" s="116">
        <v>127</v>
      </c>
      <c r="C7" s="116">
        <v>119</v>
      </c>
      <c r="D7" s="116">
        <v>2</v>
      </c>
      <c r="E7" s="116">
        <v>4</v>
      </c>
      <c r="F7" s="116">
        <v>2</v>
      </c>
    </row>
    <row r="8" spans="1:10" ht="14" x14ac:dyDescent="0.3">
      <c r="A8" s="45" t="s">
        <v>107</v>
      </c>
      <c r="B8" s="116">
        <v>320</v>
      </c>
      <c r="C8" s="116">
        <v>141</v>
      </c>
      <c r="D8" s="116">
        <v>67</v>
      </c>
      <c r="E8" s="116">
        <v>105</v>
      </c>
      <c r="F8" s="116">
        <v>7</v>
      </c>
    </row>
    <row r="9" spans="1:10" ht="14" x14ac:dyDescent="0.3">
      <c r="A9" s="45" t="s">
        <v>17</v>
      </c>
      <c r="B9" s="116">
        <v>308</v>
      </c>
      <c r="C9" s="116">
        <v>138</v>
      </c>
      <c r="D9" s="116">
        <v>12</v>
      </c>
      <c r="E9" s="116">
        <v>158</v>
      </c>
      <c r="F9" s="116" t="s">
        <v>47</v>
      </c>
    </row>
    <row r="10" spans="1:10" ht="14" x14ac:dyDescent="0.3">
      <c r="A10" s="45" t="s">
        <v>18</v>
      </c>
      <c r="B10" s="46">
        <v>100</v>
      </c>
      <c r="C10" s="116">
        <v>60</v>
      </c>
      <c r="D10" s="46">
        <v>1</v>
      </c>
      <c r="E10" s="46">
        <v>38</v>
      </c>
      <c r="F10" s="116">
        <v>1</v>
      </c>
    </row>
    <row r="11" spans="1:10" ht="14" x14ac:dyDescent="0.3">
      <c r="A11" s="45" t="s">
        <v>19</v>
      </c>
      <c r="B11" s="46">
        <v>122</v>
      </c>
      <c r="C11" s="116">
        <v>50</v>
      </c>
      <c r="D11" s="46">
        <v>5</v>
      </c>
      <c r="E11" s="46">
        <v>67</v>
      </c>
      <c r="F11" s="116" t="s">
        <v>47</v>
      </c>
    </row>
    <row r="12" spans="1:10" ht="14" x14ac:dyDescent="0.3">
      <c r="A12" s="45" t="s">
        <v>20</v>
      </c>
      <c r="B12" s="46">
        <v>252</v>
      </c>
      <c r="C12" s="46">
        <v>81</v>
      </c>
      <c r="D12" s="46">
        <v>12</v>
      </c>
      <c r="E12" s="46">
        <v>157</v>
      </c>
      <c r="F12" s="46">
        <v>2</v>
      </c>
    </row>
    <row r="13" spans="1:10" ht="14" x14ac:dyDescent="0.3">
      <c r="A13" s="45" t="s">
        <v>21</v>
      </c>
      <c r="B13" s="46">
        <v>252</v>
      </c>
      <c r="C13" s="46">
        <v>68</v>
      </c>
      <c r="D13" s="46">
        <v>6</v>
      </c>
      <c r="E13" s="46">
        <v>175</v>
      </c>
      <c r="F13" s="46">
        <v>3</v>
      </c>
    </row>
    <row r="14" spans="1:10" ht="14" x14ac:dyDescent="0.3">
      <c r="A14" s="45" t="s">
        <v>22</v>
      </c>
      <c r="B14" s="46">
        <v>329</v>
      </c>
      <c r="C14" s="46">
        <v>105</v>
      </c>
      <c r="D14" s="46">
        <v>8</v>
      </c>
      <c r="E14" s="46">
        <v>206</v>
      </c>
      <c r="F14" s="46">
        <v>10</v>
      </c>
    </row>
    <row r="15" spans="1:10" ht="14" x14ac:dyDescent="0.3">
      <c r="A15" s="45" t="s">
        <v>23</v>
      </c>
      <c r="B15" s="46">
        <v>584</v>
      </c>
      <c r="C15" s="46">
        <v>188</v>
      </c>
      <c r="D15" s="46">
        <v>20</v>
      </c>
      <c r="E15" s="46">
        <v>362</v>
      </c>
      <c r="F15" s="46">
        <v>14</v>
      </c>
    </row>
    <row r="16" spans="1:10" ht="14" x14ac:dyDescent="0.3">
      <c r="A16" s="45" t="s">
        <v>24</v>
      </c>
      <c r="B16" s="46">
        <v>521</v>
      </c>
      <c r="C16" s="46">
        <v>173</v>
      </c>
      <c r="D16" s="46">
        <v>17</v>
      </c>
      <c r="E16" s="46">
        <v>326</v>
      </c>
      <c r="F16" s="46">
        <v>5</v>
      </c>
    </row>
    <row r="17" spans="1:6" ht="14" x14ac:dyDescent="0.3">
      <c r="A17" s="45" t="s">
        <v>25</v>
      </c>
      <c r="B17" s="46">
        <v>571</v>
      </c>
      <c r="C17" s="46">
        <v>200</v>
      </c>
      <c r="D17" s="46">
        <v>22</v>
      </c>
      <c r="E17" s="46">
        <v>335</v>
      </c>
      <c r="F17" s="46">
        <v>14</v>
      </c>
    </row>
    <row r="18" spans="1:6" ht="14" x14ac:dyDescent="0.3">
      <c r="A18" s="45" t="s">
        <v>26</v>
      </c>
      <c r="B18" s="46">
        <v>824</v>
      </c>
      <c r="C18" s="46">
        <v>339</v>
      </c>
      <c r="D18" s="46">
        <v>57</v>
      </c>
      <c r="E18" s="46">
        <v>383</v>
      </c>
      <c r="F18" s="46">
        <v>45</v>
      </c>
    </row>
    <row r="19" spans="1:6" ht="14" x14ac:dyDescent="0.3">
      <c r="A19" s="45" t="s">
        <v>27</v>
      </c>
      <c r="B19" s="46">
        <v>709</v>
      </c>
      <c r="C19" s="46">
        <v>375</v>
      </c>
      <c r="D19" s="46">
        <v>71</v>
      </c>
      <c r="E19" s="46">
        <v>221</v>
      </c>
      <c r="F19" s="46">
        <v>42</v>
      </c>
    </row>
    <row r="20" spans="1:6" ht="14" x14ac:dyDescent="0.3">
      <c r="A20" s="45" t="s">
        <v>28</v>
      </c>
      <c r="B20" s="46">
        <v>435</v>
      </c>
      <c r="C20" s="46">
        <v>247</v>
      </c>
      <c r="D20" s="46">
        <v>45</v>
      </c>
      <c r="E20" s="46">
        <v>110</v>
      </c>
      <c r="F20" s="46">
        <v>33</v>
      </c>
    </row>
    <row r="21" spans="1:6" ht="14" x14ac:dyDescent="0.3">
      <c r="A21" s="45" t="s">
        <v>29</v>
      </c>
      <c r="B21" s="46">
        <v>322</v>
      </c>
      <c r="C21" s="46">
        <v>198</v>
      </c>
      <c r="D21" s="46">
        <v>30</v>
      </c>
      <c r="E21" s="46">
        <v>73</v>
      </c>
      <c r="F21" s="46">
        <v>21</v>
      </c>
    </row>
    <row r="22" spans="1:6" ht="14" x14ac:dyDescent="0.3">
      <c r="A22" s="45" t="s">
        <v>30</v>
      </c>
      <c r="B22" s="46">
        <v>512</v>
      </c>
      <c r="C22" s="46">
        <v>319</v>
      </c>
      <c r="D22" s="46">
        <v>56</v>
      </c>
      <c r="E22" s="46">
        <v>103</v>
      </c>
      <c r="F22" s="46">
        <v>34</v>
      </c>
    </row>
    <row r="23" spans="1:6" ht="14" x14ac:dyDescent="0.3">
      <c r="A23" s="45" t="s">
        <v>31</v>
      </c>
      <c r="B23" s="46">
        <v>319</v>
      </c>
      <c r="C23" s="46">
        <v>201</v>
      </c>
      <c r="D23" s="46">
        <v>41</v>
      </c>
      <c r="E23" s="46">
        <v>53</v>
      </c>
      <c r="F23" s="46">
        <v>24</v>
      </c>
    </row>
    <row r="24" spans="1:6" ht="14" x14ac:dyDescent="0.3">
      <c r="A24" s="45" t="s">
        <v>32</v>
      </c>
      <c r="B24" s="46">
        <v>276</v>
      </c>
      <c r="C24" s="46">
        <v>155</v>
      </c>
      <c r="D24" s="46">
        <v>54</v>
      </c>
      <c r="E24" s="46">
        <v>36</v>
      </c>
      <c r="F24" s="46">
        <v>31</v>
      </c>
    </row>
    <row r="25" spans="1:6" ht="14" x14ac:dyDescent="0.3">
      <c r="A25" s="45" t="s">
        <v>33</v>
      </c>
      <c r="B25" s="46">
        <v>914</v>
      </c>
      <c r="C25" s="46">
        <v>562</v>
      </c>
      <c r="D25" s="46">
        <v>164</v>
      </c>
      <c r="E25" s="46">
        <v>110</v>
      </c>
      <c r="F25" s="46">
        <v>78</v>
      </c>
    </row>
    <row r="26" spans="1:6" ht="14" x14ac:dyDescent="0.3">
      <c r="A26" s="45" t="s">
        <v>34</v>
      </c>
      <c r="B26" s="46">
        <v>808</v>
      </c>
      <c r="C26" s="46">
        <v>505</v>
      </c>
      <c r="D26" s="46">
        <v>187</v>
      </c>
      <c r="E26" s="46">
        <v>50</v>
      </c>
      <c r="F26" s="46">
        <v>66</v>
      </c>
    </row>
    <row r="27" spans="1:6" ht="14" x14ac:dyDescent="0.3">
      <c r="A27" s="45" t="s">
        <v>35</v>
      </c>
      <c r="B27" s="46">
        <v>769</v>
      </c>
      <c r="C27" s="46">
        <v>479</v>
      </c>
      <c r="D27" s="46">
        <v>199</v>
      </c>
      <c r="E27" s="46">
        <v>35</v>
      </c>
      <c r="F27" s="46">
        <v>56</v>
      </c>
    </row>
    <row r="28" spans="1:6" ht="14.5" thickBot="1" x14ac:dyDescent="0.35">
      <c r="A28" s="84" t="s">
        <v>90</v>
      </c>
      <c r="B28" s="85">
        <v>684</v>
      </c>
      <c r="C28" s="85">
        <v>385</v>
      </c>
      <c r="D28" s="85">
        <v>234</v>
      </c>
      <c r="E28" s="85">
        <v>31</v>
      </c>
      <c r="F28" s="85">
        <v>34</v>
      </c>
    </row>
    <row r="29" spans="1:6" x14ac:dyDescent="0.25">
      <c r="A29" s="15"/>
    </row>
    <row r="30" spans="1:6" ht="57.65" customHeight="1" x14ac:dyDescent="0.3">
      <c r="A30" s="137" t="s">
        <v>139</v>
      </c>
      <c r="B30" s="137"/>
      <c r="C30" s="137"/>
      <c r="D30" s="137"/>
      <c r="E30" s="137"/>
      <c r="F30" s="137"/>
    </row>
    <row r="31" spans="1:6" ht="12.75" customHeight="1" x14ac:dyDescent="0.3">
      <c r="A31" s="139" t="s">
        <v>145</v>
      </c>
      <c r="B31" s="139"/>
      <c r="C31" s="139"/>
      <c r="D31" s="139"/>
      <c r="E31" s="139"/>
      <c r="F31" s="139"/>
    </row>
    <row r="32" spans="1:6" ht="12.75" customHeight="1" x14ac:dyDescent="0.3">
      <c r="A32" s="139" t="s">
        <v>50</v>
      </c>
      <c r="B32" s="139"/>
      <c r="C32" s="139"/>
      <c r="D32" s="139"/>
      <c r="E32" s="139"/>
      <c r="F32" s="139"/>
    </row>
    <row r="33" spans="1:6" ht="12.75" customHeight="1" x14ac:dyDescent="0.3">
      <c r="A33" s="139" t="s">
        <v>115</v>
      </c>
      <c r="B33" s="139"/>
      <c r="C33" s="139"/>
      <c r="D33" s="139"/>
      <c r="E33" s="139"/>
      <c r="F33" s="139"/>
    </row>
    <row r="34" spans="1:6" ht="13.5" x14ac:dyDescent="0.25">
      <c r="A34" s="138" t="s">
        <v>117</v>
      </c>
      <c r="B34" s="138"/>
      <c r="C34" s="138"/>
      <c r="D34" s="138"/>
      <c r="E34" s="138"/>
      <c r="F34" s="138"/>
    </row>
    <row r="35" spans="1:6" x14ac:dyDescent="0.25">
      <c r="A35" s="135" t="s">
        <v>106</v>
      </c>
      <c r="B35" s="134"/>
      <c r="C35" s="134"/>
      <c r="D35" s="134"/>
      <c r="E35" s="134"/>
      <c r="F35" s="134"/>
    </row>
    <row r="36" spans="1:6" x14ac:dyDescent="0.25">
      <c r="A36" s="138" t="s">
        <v>149</v>
      </c>
      <c r="B36" s="138"/>
      <c r="C36" s="138"/>
      <c r="D36" s="138"/>
      <c r="E36" s="138"/>
      <c r="F36" s="138"/>
    </row>
    <row r="37" spans="1:6" x14ac:dyDescent="0.25">
      <c r="A37" s="15"/>
    </row>
    <row r="38" spans="1:6" x14ac:dyDescent="0.25">
      <c r="A38" s="15"/>
    </row>
    <row r="39" spans="1:6" x14ac:dyDescent="0.25">
      <c r="A39" s="15"/>
    </row>
    <row r="40" spans="1:6" x14ac:dyDescent="0.25">
      <c r="A40" s="15"/>
    </row>
    <row r="41" spans="1:6" x14ac:dyDescent="0.25">
      <c r="A41" s="15"/>
    </row>
    <row r="42" spans="1:6" x14ac:dyDescent="0.25">
      <c r="A42" s="15"/>
    </row>
    <row r="43" spans="1:6" x14ac:dyDescent="0.25">
      <c r="A43" s="15"/>
    </row>
    <row r="44" spans="1:6" x14ac:dyDescent="0.25">
      <c r="A44" s="15"/>
    </row>
    <row r="45" spans="1:6" x14ac:dyDescent="0.25">
      <c r="A45" s="15"/>
    </row>
    <row r="46" spans="1:6" x14ac:dyDescent="0.25">
      <c r="A46" s="15"/>
    </row>
    <row r="47" spans="1:6" x14ac:dyDescent="0.25">
      <c r="A47" s="15"/>
    </row>
    <row r="48" spans="1:6"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sheetData>
  <mergeCells count="15">
    <mergeCell ref="A36:F36"/>
    <mergeCell ref="A34:F34"/>
    <mergeCell ref="C4:C5"/>
    <mergeCell ref="D4:D5"/>
    <mergeCell ref="E4:E5"/>
    <mergeCell ref="F4:F5"/>
    <mergeCell ref="A32:F32"/>
    <mergeCell ref="A35:F35"/>
    <mergeCell ref="A33:F33"/>
    <mergeCell ref="A31:F31"/>
    <mergeCell ref="A1:F1"/>
    <mergeCell ref="A2:F2"/>
    <mergeCell ref="B4:B5"/>
    <mergeCell ref="A4:A5"/>
    <mergeCell ref="A30:F30"/>
  </mergeCells>
  <phoneticPr fontId="12" type="noConversion"/>
  <printOptions horizontalCentered="1"/>
  <pageMargins left="0.75" right="0.75" top="1" bottom="1" header="0.5" footer="0.5"/>
  <pageSetup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J191"/>
  <sheetViews>
    <sheetView zoomScaleNormal="100" workbookViewId="0">
      <selection activeCell="A2" sqref="A2:F2"/>
    </sheetView>
  </sheetViews>
  <sheetFormatPr defaultColWidth="9.1796875" defaultRowHeight="12.5" x14ac:dyDescent="0.25"/>
  <cols>
    <col min="1" max="1" width="22.54296875" customWidth="1"/>
    <col min="2" max="6" width="23.453125" customWidth="1"/>
    <col min="7" max="7" width="13.54296875" customWidth="1"/>
    <col min="8" max="9" width="10.54296875" customWidth="1"/>
    <col min="10" max="10" width="13.54296875" customWidth="1"/>
    <col min="11" max="11" width="9.54296875" customWidth="1"/>
  </cols>
  <sheetData>
    <row r="1" spans="1:10" ht="18" x14ac:dyDescent="0.4">
      <c r="A1" s="120" t="s">
        <v>96</v>
      </c>
      <c r="B1" s="120"/>
      <c r="C1" s="120"/>
      <c r="D1" s="120"/>
      <c r="E1" s="120"/>
      <c r="F1" s="120"/>
      <c r="G1" s="17"/>
      <c r="H1" s="17"/>
      <c r="I1" s="17"/>
      <c r="J1" s="17"/>
    </row>
    <row r="2" spans="1:10" ht="17.5" x14ac:dyDescent="0.35">
      <c r="A2" s="121" t="s">
        <v>151</v>
      </c>
      <c r="B2" s="121"/>
      <c r="C2" s="121"/>
      <c r="D2" s="121"/>
      <c r="E2" s="121"/>
      <c r="F2" s="121"/>
      <c r="G2" s="18"/>
      <c r="H2" s="18"/>
      <c r="I2" s="18"/>
      <c r="J2" s="18"/>
    </row>
    <row r="3" spans="1:10" ht="15.5" x14ac:dyDescent="0.25">
      <c r="A3" s="140" t="s">
        <v>51</v>
      </c>
      <c r="B3" s="140"/>
      <c r="C3" s="140"/>
      <c r="D3" s="140"/>
      <c r="E3" s="140"/>
      <c r="F3" s="140"/>
      <c r="G3" s="19"/>
      <c r="H3" s="19"/>
      <c r="I3" s="19"/>
      <c r="J3" s="19"/>
    </row>
    <row r="4" spans="1:10" ht="12" customHeight="1" x14ac:dyDescent="0.25"/>
    <row r="5" spans="1:10" ht="16.5" customHeight="1" x14ac:dyDescent="0.25">
      <c r="A5" s="130" t="s">
        <v>52</v>
      </c>
      <c r="B5" s="130" t="s">
        <v>13</v>
      </c>
      <c r="C5" s="130" t="s">
        <v>114</v>
      </c>
      <c r="D5" s="130" t="s">
        <v>48</v>
      </c>
      <c r="E5" s="130" t="s">
        <v>15</v>
      </c>
      <c r="F5" s="130" t="s">
        <v>37</v>
      </c>
    </row>
    <row r="6" spans="1:10" ht="31.5" customHeight="1" x14ac:dyDescent="0.25">
      <c r="A6" s="130"/>
      <c r="B6" s="130"/>
      <c r="C6" s="130"/>
      <c r="D6" s="130"/>
      <c r="E6" s="130"/>
      <c r="F6" s="130"/>
    </row>
    <row r="7" spans="1:10" ht="18" customHeight="1" x14ac:dyDescent="0.3">
      <c r="A7" s="10" t="s">
        <v>1</v>
      </c>
      <c r="B7" s="41">
        <v>8581644</v>
      </c>
      <c r="C7" s="41">
        <v>4672597</v>
      </c>
      <c r="D7" s="41">
        <v>3039716</v>
      </c>
      <c r="E7" s="41">
        <v>394581</v>
      </c>
      <c r="F7" s="43">
        <v>474749</v>
      </c>
    </row>
    <row r="8" spans="1:10" ht="18" customHeight="1" x14ac:dyDescent="0.3">
      <c r="A8" s="16" t="s">
        <v>5</v>
      </c>
      <c r="B8" s="52">
        <v>803226</v>
      </c>
      <c r="C8" s="52">
        <v>522180</v>
      </c>
      <c r="D8" s="52">
        <v>182538</v>
      </c>
      <c r="E8" s="52">
        <v>32084</v>
      </c>
      <c r="F8" s="53">
        <v>66423</v>
      </c>
    </row>
    <row r="9" spans="1:10" ht="18" customHeight="1" x14ac:dyDescent="0.3">
      <c r="A9" s="13" t="s">
        <v>6</v>
      </c>
      <c r="B9" s="54">
        <v>780413</v>
      </c>
      <c r="C9" s="54">
        <v>266258</v>
      </c>
      <c r="D9" s="54">
        <v>427654</v>
      </c>
      <c r="E9" s="54">
        <v>8738</v>
      </c>
      <c r="F9" s="55">
        <v>77763</v>
      </c>
    </row>
    <row r="10" spans="1:10" ht="18" customHeight="1" x14ac:dyDescent="0.3">
      <c r="A10" s="14" t="s">
        <v>7</v>
      </c>
      <c r="B10" s="54">
        <v>2842160</v>
      </c>
      <c r="C10" s="54">
        <v>662958</v>
      </c>
      <c r="D10" s="54">
        <v>2024076</v>
      </c>
      <c r="E10" s="54">
        <v>25630</v>
      </c>
      <c r="F10" s="55">
        <v>129496</v>
      </c>
    </row>
    <row r="11" spans="1:10" ht="18" customHeight="1" x14ac:dyDescent="0.3">
      <c r="A11" s="14" t="s">
        <v>12</v>
      </c>
      <c r="B11" s="54">
        <v>2473239</v>
      </c>
      <c r="C11" s="54">
        <v>1804713</v>
      </c>
      <c r="D11" s="54">
        <v>405448</v>
      </c>
      <c r="E11" s="54">
        <v>74180</v>
      </c>
      <c r="F11" s="55">
        <v>188898</v>
      </c>
    </row>
    <row r="12" spans="1:10" ht="18" customHeight="1" x14ac:dyDescent="0.3">
      <c r="A12" s="12" t="s">
        <v>8</v>
      </c>
      <c r="B12" s="54">
        <v>538667</v>
      </c>
      <c r="C12" s="54">
        <v>468280</v>
      </c>
      <c r="D12" s="54" t="s">
        <v>47</v>
      </c>
      <c r="E12" s="54">
        <v>58218</v>
      </c>
      <c r="F12" s="55">
        <v>12169</v>
      </c>
    </row>
    <row r="13" spans="1:10" ht="18" customHeight="1" x14ac:dyDescent="0.3">
      <c r="A13" s="12" t="s">
        <v>9</v>
      </c>
      <c r="B13" s="54">
        <v>480151</v>
      </c>
      <c r="C13" s="54">
        <v>450639</v>
      </c>
      <c r="D13" s="54" t="s">
        <v>47</v>
      </c>
      <c r="E13" s="54">
        <v>29513</v>
      </c>
      <c r="F13" s="55" t="s">
        <v>47</v>
      </c>
    </row>
    <row r="14" spans="1:10" ht="18" customHeight="1" x14ac:dyDescent="0.3">
      <c r="A14" s="12" t="s">
        <v>10</v>
      </c>
      <c r="B14" s="54">
        <v>187847</v>
      </c>
      <c r="C14" s="54">
        <v>161334</v>
      </c>
      <c r="D14" s="54" t="s">
        <v>47</v>
      </c>
      <c r="E14" s="54">
        <v>26513</v>
      </c>
      <c r="F14" s="55" t="s">
        <v>47</v>
      </c>
    </row>
    <row r="15" spans="1:10" ht="18" customHeight="1" x14ac:dyDescent="0.3">
      <c r="A15" s="12" t="s">
        <v>11</v>
      </c>
      <c r="B15" s="54">
        <v>30676</v>
      </c>
      <c r="C15" s="54">
        <v>7809</v>
      </c>
      <c r="D15" s="54" t="s">
        <v>47</v>
      </c>
      <c r="E15" s="54">
        <v>22867</v>
      </c>
      <c r="F15" s="55" t="s">
        <v>47</v>
      </c>
    </row>
    <row r="16" spans="1:10" ht="18" customHeight="1" thickBot="1" x14ac:dyDescent="0.35">
      <c r="A16" s="81" t="s">
        <v>89</v>
      </c>
      <c r="B16" s="82">
        <v>445264</v>
      </c>
      <c r="C16" s="82">
        <v>328426</v>
      </c>
      <c r="D16" s="82" t="s">
        <v>47</v>
      </c>
      <c r="E16" s="82">
        <v>116838</v>
      </c>
      <c r="F16" s="83" t="s">
        <v>47</v>
      </c>
    </row>
    <row r="17" spans="1:10" ht="13" x14ac:dyDescent="0.25">
      <c r="A17" s="59"/>
      <c r="B17" s="59"/>
      <c r="C17" s="59"/>
      <c r="D17" s="59"/>
      <c r="E17" s="59"/>
      <c r="F17" s="59"/>
      <c r="G17" s="59"/>
      <c r="H17" s="59"/>
      <c r="I17" s="59"/>
      <c r="J17" s="59"/>
    </row>
    <row r="18" spans="1:10" ht="48" customHeight="1" x14ac:dyDescent="0.25">
      <c r="A18" s="123" t="s">
        <v>139</v>
      </c>
      <c r="B18" s="136"/>
      <c r="C18" s="136"/>
      <c r="D18" s="136"/>
      <c r="E18" s="136"/>
      <c r="F18" s="136"/>
      <c r="G18" s="56"/>
      <c r="H18" s="56"/>
      <c r="I18" s="56"/>
      <c r="J18" s="56"/>
    </row>
    <row r="19" spans="1:10" ht="35.5" customHeight="1" x14ac:dyDescent="0.25">
      <c r="A19" s="123" t="s">
        <v>140</v>
      </c>
      <c r="B19" s="136"/>
      <c r="C19" s="136"/>
      <c r="D19" s="136"/>
      <c r="E19" s="136"/>
      <c r="F19" s="136"/>
      <c r="G19" s="56"/>
      <c r="H19" s="56"/>
      <c r="I19" s="56"/>
      <c r="J19" s="56"/>
    </row>
    <row r="20" spans="1:10" ht="12.75" customHeight="1" x14ac:dyDescent="0.3">
      <c r="A20" s="139" t="s">
        <v>145</v>
      </c>
      <c r="B20" s="139"/>
      <c r="C20" s="139"/>
      <c r="D20" s="139"/>
      <c r="E20" s="139"/>
      <c r="F20" s="139"/>
      <c r="G20" s="56"/>
      <c r="H20" s="56"/>
      <c r="I20" s="56"/>
      <c r="J20" s="56"/>
    </row>
    <row r="21" spans="1:10" ht="12.75" customHeight="1" x14ac:dyDescent="0.3">
      <c r="A21" s="139" t="s">
        <v>50</v>
      </c>
      <c r="B21" s="139"/>
      <c r="C21" s="139"/>
      <c r="D21" s="139"/>
      <c r="E21" s="139"/>
      <c r="F21" s="139"/>
      <c r="G21" s="56"/>
      <c r="H21" s="56"/>
      <c r="I21" s="56"/>
      <c r="J21" s="56"/>
    </row>
    <row r="22" spans="1:10" ht="13" x14ac:dyDescent="0.3">
      <c r="A22" s="139" t="s">
        <v>119</v>
      </c>
      <c r="B22" s="139"/>
      <c r="C22" s="139"/>
      <c r="D22" s="139"/>
      <c r="E22" s="139"/>
      <c r="F22" s="139"/>
    </row>
    <row r="23" spans="1:10" ht="13.5" x14ac:dyDescent="0.25">
      <c r="A23" s="102" t="s">
        <v>112</v>
      </c>
      <c r="B23" s="56"/>
      <c r="C23" s="56"/>
      <c r="D23" s="56"/>
      <c r="E23" s="56"/>
      <c r="F23" s="56"/>
    </row>
    <row r="24" spans="1:10" x14ac:dyDescent="0.25">
      <c r="A24" s="135" t="s">
        <v>106</v>
      </c>
      <c r="B24" s="134"/>
      <c r="C24" s="134"/>
      <c r="D24" s="134"/>
      <c r="E24" s="134"/>
      <c r="F24" s="134"/>
    </row>
    <row r="25" spans="1:10" x14ac:dyDescent="0.25">
      <c r="A25" s="134" t="s">
        <v>149</v>
      </c>
      <c r="B25" s="134"/>
      <c r="C25" s="134"/>
      <c r="D25" s="134"/>
      <c r="E25" s="134"/>
      <c r="F25" s="134"/>
    </row>
    <row r="26" spans="1:10" x14ac:dyDescent="0.25">
      <c r="A26" s="15"/>
      <c r="B26" s="7"/>
      <c r="C26" s="7"/>
      <c r="D26" s="7"/>
      <c r="E26" s="7"/>
      <c r="F26" s="7"/>
    </row>
    <row r="27" spans="1:10" x14ac:dyDescent="0.25">
      <c r="A27" s="15"/>
    </row>
    <row r="28" spans="1:10" x14ac:dyDescent="0.25">
      <c r="A28" s="15"/>
    </row>
    <row r="29" spans="1:10" x14ac:dyDescent="0.25">
      <c r="A29" s="15"/>
    </row>
    <row r="30" spans="1:10" x14ac:dyDescent="0.25">
      <c r="A30" s="15"/>
    </row>
    <row r="31" spans="1:10" x14ac:dyDescent="0.25">
      <c r="A31" s="15"/>
    </row>
    <row r="32" spans="1:10"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sheetData>
  <mergeCells count="16">
    <mergeCell ref="A25:F25"/>
    <mergeCell ref="A24:F24"/>
    <mergeCell ref="A1:F1"/>
    <mergeCell ref="A2:F2"/>
    <mergeCell ref="A3:F3"/>
    <mergeCell ref="B5:B6"/>
    <mergeCell ref="A5:A6"/>
    <mergeCell ref="C5:C6"/>
    <mergeCell ref="D5:D6"/>
    <mergeCell ref="A19:F19"/>
    <mergeCell ref="E5:E6"/>
    <mergeCell ref="F5:F6"/>
    <mergeCell ref="A21:F21"/>
    <mergeCell ref="A22:F22"/>
    <mergeCell ref="A18:F18"/>
    <mergeCell ref="A20:F20"/>
  </mergeCells>
  <phoneticPr fontId="12" type="noConversion"/>
  <printOptions horizontalCentered="1"/>
  <pageMargins left="0.75" right="0.75" top="1" bottom="1" header="0.5" footer="0.5"/>
  <pageSetup scale="9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J188"/>
  <sheetViews>
    <sheetView zoomScaleNormal="100" workbookViewId="0">
      <selection activeCell="A13" sqref="A13"/>
    </sheetView>
  </sheetViews>
  <sheetFormatPr defaultColWidth="9.1796875" defaultRowHeight="12.5" x14ac:dyDescent="0.25"/>
  <cols>
    <col min="1" max="1" width="22.54296875" customWidth="1"/>
    <col min="2" max="6" width="23.54296875" customWidth="1"/>
    <col min="7" max="7" width="13.54296875" customWidth="1"/>
    <col min="8" max="9" width="10.54296875" customWidth="1"/>
    <col min="10" max="10" width="13.54296875" customWidth="1"/>
    <col min="11" max="11" width="9.54296875" customWidth="1"/>
  </cols>
  <sheetData>
    <row r="1" spans="1:10" ht="18" x14ac:dyDescent="0.4">
      <c r="A1" s="120" t="s">
        <v>95</v>
      </c>
      <c r="B1" s="120"/>
      <c r="C1" s="120"/>
      <c r="D1" s="120"/>
      <c r="E1" s="120"/>
      <c r="F1" s="120"/>
      <c r="G1" s="17"/>
      <c r="H1" s="17"/>
      <c r="I1" s="17"/>
      <c r="J1" s="17"/>
    </row>
    <row r="2" spans="1:10" ht="17.5" x14ac:dyDescent="0.35">
      <c r="A2" s="121" t="s">
        <v>152</v>
      </c>
      <c r="B2" s="121"/>
      <c r="C2" s="121"/>
      <c r="D2" s="121"/>
      <c r="E2" s="121"/>
      <c r="F2" s="121"/>
      <c r="G2" s="18"/>
      <c r="H2" s="18"/>
      <c r="I2" s="18"/>
      <c r="J2" s="18"/>
    </row>
    <row r="3" spans="1:10" ht="15.5" x14ac:dyDescent="0.25">
      <c r="A3" s="140" t="s">
        <v>51</v>
      </c>
      <c r="B3" s="140"/>
      <c r="C3" s="140"/>
      <c r="D3" s="140"/>
      <c r="E3" s="140"/>
      <c r="F3" s="140"/>
      <c r="G3" s="19"/>
      <c r="H3" s="19"/>
      <c r="I3" s="19"/>
      <c r="J3" s="19"/>
    </row>
    <row r="5" spans="1:10" ht="23.25" customHeight="1" x14ac:dyDescent="0.25">
      <c r="A5" s="130" t="s">
        <v>53</v>
      </c>
      <c r="B5" s="130" t="s">
        <v>13</v>
      </c>
      <c r="C5" s="130" t="s">
        <v>114</v>
      </c>
      <c r="D5" s="130" t="s">
        <v>48</v>
      </c>
      <c r="E5" s="130" t="s">
        <v>15</v>
      </c>
      <c r="F5" s="130" t="s">
        <v>37</v>
      </c>
    </row>
    <row r="6" spans="1:10" ht="23.25" customHeight="1" x14ac:dyDescent="0.25">
      <c r="A6" s="130"/>
      <c r="B6" s="130"/>
      <c r="C6" s="130"/>
      <c r="D6" s="130"/>
      <c r="E6" s="130"/>
      <c r="F6" s="130"/>
    </row>
    <row r="7" spans="1:10" ht="18" customHeight="1" x14ac:dyDescent="0.3">
      <c r="A7" s="10" t="s">
        <v>1</v>
      </c>
      <c r="B7" s="41">
        <v>8581644</v>
      </c>
      <c r="C7" s="41">
        <v>4672597</v>
      </c>
      <c r="D7" s="41">
        <v>3039716</v>
      </c>
      <c r="E7" s="41">
        <v>394581</v>
      </c>
      <c r="F7" s="43">
        <v>474749</v>
      </c>
    </row>
    <row r="8" spans="1:10" ht="18" customHeight="1" x14ac:dyDescent="0.3">
      <c r="A8" s="16" t="s">
        <v>5</v>
      </c>
      <c r="B8" s="52">
        <v>4535901</v>
      </c>
      <c r="C8" s="52">
        <v>1045963</v>
      </c>
      <c r="D8" s="52">
        <v>3032063</v>
      </c>
      <c r="E8" s="52">
        <v>234513</v>
      </c>
      <c r="F8" s="53">
        <v>223362</v>
      </c>
    </row>
    <row r="9" spans="1:10" ht="18" customHeight="1" x14ac:dyDescent="0.3">
      <c r="A9" s="13" t="s">
        <v>6</v>
      </c>
      <c r="B9" s="54">
        <v>551718</v>
      </c>
      <c r="C9" s="54">
        <v>414125</v>
      </c>
      <c r="D9" s="54">
        <v>7278</v>
      </c>
      <c r="E9" s="54">
        <v>25418</v>
      </c>
      <c r="F9" s="55">
        <v>104896</v>
      </c>
    </row>
    <row r="10" spans="1:10" ht="18" customHeight="1" x14ac:dyDescent="0.3">
      <c r="A10" s="14" t="s">
        <v>7</v>
      </c>
      <c r="B10" s="54">
        <v>1170209</v>
      </c>
      <c r="C10" s="54">
        <v>1022291</v>
      </c>
      <c r="D10" s="54" t="s">
        <v>147</v>
      </c>
      <c r="E10" s="54">
        <v>49244</v>
      </c>
      <c r="F10" s="55">
        <v>98674</v>
      </c>
    </row>
    <row r="11" spans="1:10" ht="18" customHeight="1" x14ac:dyDescent="0.3">
      <c r="A11" s="14" t="s">
        <v>12</v>
      </c>
      <c r="B11" s="54">
        <v>2104698</v>
      </c>
      <c r="C11" s="54">
        <v>1972090</v>
      </c>
      <c r="D11" s="54">
        <v>376</v>
      </c>
      <c r="E11" s="54">
        <v>84415</v>
      </c>
      <c r="F11" s="55">
        <v>47816</v>
      </c>
    </row>
    <row r="12" spans="1:10" ht="18" customHeight="1" x14ac:dyDescent="0.3">
      <c r="A12" s="14" t="s">
        <v>8</v>
      </c>
      <c r="B12" s="54">
        <v>99318</v>
      </c>
      <c r="C12" s="54">
        <v>98328</v>
      </c>
      <c r="D12" s="54" t="s">
        <v>47</v>
      </c>
      <c r="E12" s="54">
        <v>991</v>
      </c>
      <c r="F12" s="55" t="s">
        <v>47</v>
      </c>
    </row>
    <row r="13" spans="1:10" ht="18" customHeight="1" x14ac:dyDescent="0.3">
      <c r="A13" s="14" t="s">
        <v>9</v>
      </c>
      <c r="B13" s="54">
        <v>76133</v>
      </c>
      <c r="C13" s="54">
        <v>76133</v>
      </c>
      <c r="D13" s="54" t="s">
        <v>47</v>
      </c>
      <c r="E13" s="54" t="s">
        <v>47</v>
      </c>
      <c r="F13" s="55" t="s">
        <v>47</v>
      </c>
    </row>
    <row r="14" spans="1:10" ht="18" customHeight="1" x14ac:dyDescent="0.3">
      <c r="A14" s="14" t="s">
        <v>10</v>
      </c>
      <c r="B14" s="54">
        <v>43667</v>
      </c>
      <c r="C14" s="54">
        <v>43667</v>
      </c>
      <c r="D14" s="54" t="s">
        <v>47</v>
      </c>
      <c r="E14" s="54" t="s">
        <v>47</v>
      </c>
      <c r="F14" s="55" t="s">
        <v>47</v>
      </c>
    </row>
    <row r="15" spans="1:10" ht="18" customHeight="1" thickBot="1" x14ac:dyDescent="0.35">
      <c r="A15" s="81" t="s">
        <v>11</v>
      </c>
      <c r="B15" s="82" t="s">
        <v>47</v>
      </c>
      <c r="C15" s="82" t="s">
        <v>47</v>
      </c>
      <c r="D15" s="82" t="s">
        <v>47</v>
      </c>
      <c r="E15" s="82" t="s">
        <v>47</v>
      </c>
      <c r="F15" s="83" t="s">
        <v>47</v>
      </c>
    </row>
    <row r="16" spans="1:10" ht="6.75" customHeight="1" x14ac:dyDescent="0.25">
      <c r="A16" s="59"/>
      <c r="B16" s="59"/>
      <c r="C16" s="59"/>
      <c r="D16" s="59"/>
      <c r="E16" s="59"/>
      <c r="F16" s="59"/>
      <c r="G16" s="59"/>
      <c r="H16" s="59"/>
      <c r="I16" s="59"/>
      <c r="J16" s="59"/>
    </row>
    <row r="17" spans="1:10" ht="47.25" customHeight="1" x14ac:dyDescent="0.25">
      <c r="A17" s="123" t="s">
        <v>139</v>
      </c>
      <c r="B17" s="136"/>
      <c r="C17" s="136"/>
      <c r="D17" s="136"/>
      <c r="E17" s="136"/>
      <c r="F17" s="136"/>
      <c r="G17" s="59"/>
      <c r="H17" s="59"/>
      <c r="I17" s="59"/>
      <c r="J17" s="59"/>
    </row>
    <row r="18" spans="1:10" ht="24" customHeight="1" x14ac:dyDescent="0.25">
      <c r="A18" s="123" t="s">
        <v>141</v>
      </c>
      <c r="B18" s="136"/>
      <c r="C18" s="136"/>
      <c r="D18" s="136"/>
      <c r="E18" s="136"/>
      <c r="F18" s="136"/>
    </row>
    <row r="19" spans="1:10" ht="13" x14ac:dyDescent="0.3">
      <c r="A19" s="139" t="s">
        <v>50</v>
      </c>
      <c r="B19" s="139"/>
      <c r="C19" s="139"/>
      <c r="D19" s="139"/>
      <c r="E19" s="139"/>
      <c r="F19" s="139"/>
    </row>
    <row r="20" spans="1:10" ht="13" x14ac:dyDescent="0.3">
      <c r="A20" s="139" t="s">
        <v>119</v>
      </c>
      <c r="B20" s="139"/>
      <c r="C20" s="139"/>
      <c r="D20" s="139"/>
      <c r="E20" s="139"/>
      <c r="F20" s="139"/>
    </row>
    <row r="21" spans="1:10" ht="13.5" x14ac:dyDescent="0.25">
      <c r="A21" s="102" t="s">
        <v>113</v>
      </c>
      <c r="B21" s="103"/>
      <c r="C21" s="103"/>
      <c r="D21" s="103"/>
      <c r="E21" s="103"/>
      <c r="F21" s="103"/>
    </row>
    <row r="22" spans="1:10" hidden="1" x14ac:dyDescent="0.25">
      <c r="A22" s="134" t="s">
        <v>43</v>
      </c>
      <c r="B22" s="134"/>
      <c r="C22" s="134"/>
      <c r="D22" s="134"/>
      <c r="E22" s="134"/>
      <c r="F22" s="134"/>
    </row>
    <row r="23" spans="1:10" x14ac:dyDescent="0.25">
      <c r="A23" s="135" t="s">
        <v>106</v>
      </c>
      <c r="B23" s="134"/>
      <c r="C23" s="134"/>
      <c r="D23" s="134"/>
      <c r="E23" s="134"/>
      <c r="F23" s="134"/>
    </row>
    <row r="24" spans="1:10" x14ac:dyDescent="0.25">
      <c r="A24" s="102" t="s">
        <v>149</v>
      </c>
      <c r="B24" s="103"/>
      <c r="C24" s="103"/>
      <c r="D24" s="103"/>
      <c r="E24" s="103"/>
      <c r="F24" s="103"/>
    </row>
    <row r="25" spans="1:10" x14ac:dyDescent="0.25">
      <c r="A25" s="15"/>
    </row>
    <row r="26" spans="1:10" x14ac:dyDescent="0.25">
      <c r="A26" s="15"/>
    </row>
    <row r="27" spans="1:10" x14ac:dyDescent="0.25">
      <c r="A27" s="15"/>
    </row>
    <row r="28" spans="1:10" x14ac:dyDescent="0.25">
      <c r="A28" s="15"/>
    </row>
    <row r="29" spans="1:10" x14ac:dyDescent="0.25">
      <c r="A29" s="15"/>
    </row>
    <row r="30" spans="1:10" x14ac:dyDescent="0.25">
      <c r="A30" s="15"/>
    </row>
    <row r="31" spans="1:10" x14ac:dyDescent="0.25">
      <c r="A31" s="15"/>
    </row>
    <row r="32" spans="1:10"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sheetData>
  <mergeCells count="15">
    <mergeCell ref="A22:F22"/>
    <mergeCell ref="A23:F23"/>
    <mergeCell ref="A18:F18"/>
    <mergeCell ref="A1:F1"/>
    <mergeCell ref="A2:F2"/>
    <mergeCell ref="A3:F3"/>
    <mergeCell ref="A5:A6"/>
    <mergeCell ref="B5:B6"/>
    <mergeCell ref="C5:C6"/>
    <mergeCell ref="D5:D6"/>
    <mergeCell ref="E5:E6"/>
    <mergeCell ref="F5:F6"/>
    <mergeCell ref="A19:F19"/>
    <mergeCell ref="A20:F20"/>
    <mergeCell ref="A17:F17"/>
  </mergeCells>
  <phoneticPr fontId="25" type="noConversion"/>
  <printOptions horizontalCentered="1"/>
  <pageMargins left="0.75" right="0.75" top="1" bottom="1" header="0.5" footer="0.5"/>
  <pageSetup scale="9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J192"/>
  <sheetViews>
    <sheetView zoomScaleNormal="100" workbookViewId="0">
      <selection activeCell="A2" sqref="A2:F2"/>
    </sheetView>
  </sheetViews>
  <sheetFormatPr defaultColWidth="9.1796875" defaultRowHeight="12.5" x14ac:dyDescent="0.25"/>
  <cols>
    <col min="1" max="1" width="22.54296875" customWidth="1"/>
    <col min="2" max="6" width="23" customWidth="1"/>
    <col min="7" max="7" width="13.54296875" customWidth="1"/>
    <col min="8" max="9" width="10.54296875" customWidth="1"/>
    <col min="10" max="10" width="13.54296875" customWidth="1"/>
    <col min="11" max="11" width="9.54296875" customWidth="1"/>
  </cols>
  <sheetData>
    <row r="1" spans="1:10" ht="18" x14ac:dyDescent="0.4">
      <c r="A1" s="120" t="s">
        <v>94</v>
      </c>
      <c r="B1" s="120"/>
      <c r="C1" s="120"/>
      <c r="D1" s="120"/>
      <c r="E1" s="120"/>
      <c r="F1" s="120"/>
      <c r="G1" s="17"/>
      <c r="H1" s="17"/>
      <c r="I1" s="17"/>
      <c r="J1" s="17"/>
    </row>
    <row r="2" spans="1:10" ht="17.5" x14ac:dyDescent="0.35">
      <c r="A2" s="121" t="s">
        <v>153</v>
      </c>
      <c r="B2" s="121"/>
      <c r="C2" s="121"/>
      <c r="D2" s="121"/>
      <c r="E2" s="121"/>
      <c r="F2" s="121"/>
      <c r="G2" s="18"/>
      <c r="H2" s="18"/>
      <c r="I2" s="18"/>
      <c r="J2" s="18"/>
    </row>
    <row r="3" spans="1:10" ht="17.5" x14ac:dyDescent="0.35">
      <c r="A3" s="141" t="s">
        <v>51</v>
      </c>
      <c r="B3" s="141"/>
      <c r="C3" s="141"/>
      <c r="D3" s="141"/>
      <c r="E3" s="141"/>
      <c r="F3" s="141"/>
      <c r="G3" s="18"/>
      <c r="H3" s="18"/>
      <c r="I3" s="18"/>
      <c r="J3" s="18"/>
    </row>
    <row r="4" spans="1:10" ht="12.75" customHeight="1" x14ac:dyDescent="0.25"/>
    <row r="5" spans="1:10" ht="13.5" customHeight="1" x14ac:dyDescent="0.25">
      <c r="A5" s="130" t="s">
        <v>36</v>
      </c>
      <c r="B5" s="130" t="s">
        <v>13</v>
      </c>
      <c r="C5" s="130" t="s">
        <v>114</v>
      </c>
      <c r="D5" s="130" t="s">
        <v>48</v>
      </c>
      <c r="E5" s="130" t="s">
        <v>15</v>
      </c>
      <c r="F5" s="130" t="s">
        <v>37</v>
      </c>
    </row>
    <row r="6" spans="1:10" ht="28.5" customHeight="1" x14ac:dyDescent="0.25">
      <c r="A6" s="130"/>
      <c r="B6" s="130"/>
      <c r="C6" s="130"/>
      <c r="D6" s="130"/>
      <c r="E6" s="130"/>
      <c r="F6" s="130"/>
    </row>
    <row r="7" spans="1:10" ht="14" x14ac:dyDescent="0.3">
      <c r="A7" s="96" t="s">
        <v>1</v>
      </c>
      <c r="B7" s="117">
        <v>8581644</v>
      </c>
      <c r="C7" s="117">
        <v>4672597</v>
      </c>
      <c r="D7" s="117">
        <v>3039716</v>
      </c>
      <c r="E7" s="117">
        <v>394581</v>
      </c>
      <c r="F7" s="118">
        <v>474749</v>
      </c>
    </row>
    <row r="8" spans="1:10" ht="16.5" x14ac:dyDescent="0.3">
      <c r="A8" s="45" t="s">
        <v>111</v>
      </c>
      <c r="B8" s="46">
        <v>-31060</v>
      </c>
      <c r="C8" s="46">
        <v>-30711</v>
      </c>
      <c r="D8" s="46" t="s">
        <v>147</v>
      </c>
      <c r="E8" s="46">
        <v>-251</v>
      </c>
      <c r="F8" s="46">
        <v>-99</v>
      </c>
    </row>
    <row r="9" spans="1:10" ht="14" x14ac:dyDescent="0.3">
      <c r="A9" s="45" t="s">
        <v>17</v>
      </c>
      <c r="B9" s="46">
        <v>2</v>
      </c>
      <c r="C9" s="46">
        <v>1</v>
      </c>
      <c r="D9" s="46" t="s">
        <v>147</v>
      </c>
      <c r="E9" s="46">
        <v>1</v>
      </c>
      <c r="F9" s="46" t="s">
        <v>47</v>
      </c>
    </row>
    <row r="10" spans="1:10" ht="14" x14ac:dyDescent="0.3">
      <c r="A10" s="45" t="s">
        <v>18</v>
      </c>
      <c r="B10" s="46">
        <v>3</v>
      </c>
      <c r="C10" s="46">
        <v>2</v>
      </c>
      <c r="D10" s="46" t="s">
        <v>147</v>
      </c>
      <c r="E10" s="46">
        <v>1</v>
      </c>
      <c r="F10" s="46" t="s">
        <v>147</v>
      </c>
    </row>
    <row r="11" spans="1:10" ht="14" x14ac:dyDescent="0.3">
      <c r="A11" s="45" t="s">
        <v>19</v>
      </c>
      <c r="B11" s="46">
        <v>9</v>
      </c>
      <c r="C11" s="46">
        <v>4</v>
      </c>
      <c r="D11" s="46" t="s">
        <v>147</v>
      </c>
      <c r="E11" s="46">
        <v>5</v>
      </c>
      <c r="F11" s="46" t="s">
        <v>47</v>
      </c>
    </row>
    <row r="12" spans="1:10" ht="14" x14ac:dyDescent="0.3">
      <c r="A12" s="45" t="s">
        <v>20</v>
      </c>
      <c r="B12" s="46">
        <v>43</v>
      </c>
      <c r="C12" s="46">
        <v>14</v>
      </c>
      <c r="D12" s="46">
        <v>2</v>
      </c>
      <c r="E12" s="46">
        <v>27</v>
      </c>
      <c r="F12" s="46" t="s">
        <v>147</v>
      </c>
    </row>
    <row r="13" spans="1:10" ht="14" x14ac:dyDescent="0.3">
      <c r="A13" s="45" t="s">
        <v>21</v>
      </c>
      <c r="B13" s="46">
        <v>92</v>
      </c>
      <c r="C13" s="46">
        <v>25</v>
      </c>
      <c r="D13" s="46">
        <v>2</v>
      </c>
      <c r="E13" s="46">
        <v>64</v>
      </c>
      <c r="F13" s="46">
        <v>1</v>
      </c>
    </row>
    <row r="14" spans="1:10" ht="14" x14ac:dyDescent="0.3">
      <c r="A14" s="45" t="s">
        <v>22</v>
      </c>
      <c r="B14" s="46">
        <v>243</v>
      </c>
      <c r="C14" s="46">
        <v>78</v>
      </c>
      <c r="D14" s="46">
        <v>5</v>
      </c>
      <c r="E14" s="46">
        <v>152</v>
      </c>
      <c r="F14" s="46">
        <v>8</v>
      </c>
    </row>
    <row r="15" spans="1:10" ht="14" x14ac:dyDescent="0.3">
      <c r="A15" s="45" t="s">
        <v>23</v>
      </c>
      <c r="B15" s="46">
        <v>976</v>
      </c>
      <c r="C15" s="46">
        <v>313</v>
      </c>
      <c r="D15" s="46">
        <v>35</v>
      </c>
      <c r="E15" s="46">
        <v>605</v>
      </c>
      <c r="F15" s="46">
        <v>23</v>
      </c>
    </row>
    <row r="16" spans="1:10" ht="14" x14ac:dyDescent="0.3">
      <c r="A16" s="45" t="s">
        <v>24</v>
      </c>
      <c r="B16" s="46">
        <v>1916</v>
      </c>
      <c r="C16" s="46">
        <v>640</v>
      </c>
      <c r="D16" s="46">
        <v>63</v>
      </c>
      <c r="E16" s="46">
        <v>1199</v>
      </c>
      <c r="F16" s="46">
        <v>15</v>
      </c>
    </row>
    <row r="17" spans="1:6" ht="14" x14ac:dyDescent="0.3">
      <c r="A17" s="45" t="s">
        <v>25</v>
      </c>
      <c r="B17" s="46">
        <v>4121</v>
      </c>
      <c r="C17" s="46">
        <v>1434</v>
      </c>
      <c r="D17" s="46">
        <v>169</v>
      </c>
      <c r="E17" s="46">
        <v>2418</v>
      </c>
      <c r="F17" s="46">
        <v>100</v>
      </c>
    </row>
    <row r="18" spans="1:6" ht="14" x14ac:dyDescent="0.3">
      <c r="A18" s="45" t="s">
        <v>26</v>
      </c>
      <c r="B18" s="46">
        <v>13696</v>
      </c>
      <c r="C18" s="46">
        <v>5684</v>
      </c>
      <c r="D18" s="46">
        <v>1027</v>
      </c>
      <c r="E18" s="46">
        <v>6214</v>
      </c>
      <c r="F18" s="46">
        <v>770</v>
      </c>
    </row>
    <row r="19" spans="1:6" ht="14" x14ac:dyDescent="0.3">
      <c r="A19" s="45" t="s">
        <v>27</v>
      </c>
      <c r="B19" s="46">
        <v>25809</v>
      </c>
      <c r="C19" s="46">
        <v>13757</v>
      </c>
      <c r="D19" s="46">
        <v>2534</v>
      </c>
      <c r="E19" s="46">
        <v>7987</v>
      </c>
      <c r="F19" s="46">
        <v>1530</v>
      </c>
    </row>
    <row r="20" spans="1:6" ht="14" x14ac:dyDescent="0.3">
      <c r="A20" s="45" t="s">
        <v>28</v>
      </c>
      <c r="B20" s="46">
        <v>26670</v>
      </c>
      <c r="C20" s="46">
        <v>15229</v>
      </c>
      <c r="D20" s="46">
        <v>2786</v>
      </c>
      <c r="E20" s="46">
        <v>6714</v>
      </c>
      <c r="F20" s="46">
        <v>1941</v>
      </c>
    </row>
    <row r="21" spans="1:6" ht="14" x14ac:dyDescent="0.3">
      <c r="A21" s="45" t="s">
        <v>29</v>
      </c>
      <c r="B21" s="46">
        <v>28095</v>
      </c>
      <c r="C21" s="46">
        <v>17206</v>
      </c>
      <c r="D21" s="46">
        <v>2615</v>
      </c>
      <c r="E21" s="46">
        <v>6418</v>
      </c>
      <c r="F21" s="46">
        <v>1856</v>
      </c>
    </row>
    <row r="22" spans="1:6" ht="14" x14ac:dyDescent="0.3">
      <c r="A22" s="45" t="s">
        <v>30</v>
      </c>
      <c r="B22" s="46">
        <v>63873</v>
      </c>
      <c r="C22" s="46">
        <v>39790</v>
      </c>
      <c r="D22" s="46">
        <v>6932</v>
      </c>
      <c r="E22" s="46">
        <v>12912</v>
      </c>
      <c r="F22" s="46">
        <v>4240</v>
      </c>
    </row>
    <row r="23" spans="1:6" ht="14" x14ac:dyDescent="0.3">
      <c r="A23" s="45" t="s">
        <v>31</v>
      </c>
      <c r="B23" s="46">
        <v>55527</v>
      </c>
      <c r="C23" s="46">
        <v>35136</v>
      </c>
      <c r="D23" s="46">
        <v>7105</v>
      </c>
      <c r="E23" s="46">
        <v>9129</v>
      </c>
      <c r="F23" s="46">
        <v>4157</v>
      </c>
    </row>
    <row r="24" spans="1:6" ht="14" x14ac:dyDescent="0.3">
      <c r="A24" s="45" t="s">
        <v>32</v>
      </c>
      <c r="B24" s="46">
        <v>61369</v>
      </c>
      <c r="C24" s="46">
        <v>34187</v>
      </c>
      <c r="D24" s="46">
        <v>12270</v>
      </c>
      <c r="E24" s="46">
        <v>7975</v>
      </c>
      <c r="F24" s="46">
        <v>6936</v>
      </c>
    </row>
    <row r="25" spans="1:6" ht="14" x14ac:dyDescent="0.3">
      <c r="A25" s="45" t="s">
        <v>33</v>
      </c>
      <c r="B25" s="46">
        <v>332097</v>
      </c>
      <c r="C25" s="46">
        <v>202913</v>
      </c>
      <c r="D25" s="46">
        <v>61782</v>
      </c>
      <c r="E25" s="46">
        <v>39440</v>
      </c>
      <c r="F25" s="46">
        <v>27963</v>
      </c>
    </row>
    <row r="26" spans="1:6" ht="14" x14ac:dyDescent="0.3">
      <c r="A26" s="45" t="s">
        <v>34</v>
      </c>
      <c r="B26" s="46">
        <v>580019</v>
      </c>
      <c r="C26" s="46">
        <v>362322</v>
      </c>
      <c r="D26" s="46">
        <v>137409</v>
      </c>
      <c r="E26" s="46">
        <v>34207</v>
      </c>
      <c r="F26" s="46">
        <v>46081</v>
      </c>
    </row>
    <row r="27" spans="1:6" ht="14" x14ac:dyDescent="0.3">
      <c r="A27" s="45" t="s">
        <v>35</v>
      </c>
      <c r="B27" s="46">
        <v>1208089</v>
      </c>
      <c r="C27" s="46">
        <v>739785</v>
      </c>
      <c r="D27" s="46">
        <v>326280</v>
      </c>
      <c r="E27" s="46">
        <v>54788</v>
      </c>
      <c r="F27" s="46">
        <v>87235</v>
      </c>
    </row>
    <row r="28" spans="1:6" ht="14.5" thickBot="1" x14ac:dyDescent="0.35">
      <c r="A28" s="84" t="s">
        <v>90</v>
      </c>
      <c r="B28" s="85">
        <v>6210056</v>
      </c>
      <c r="C28" s="85">
        <v>3234789</v>
      </c>
      <c r="D28" s="85">
        <v>2478700</v>
      </c>
      <c r="E28" s="85">
        <v>204576</v>
      </c>
      <c r="F28" s="85">
        <v>291991</v>
      </c>
    </row>
    <row r="29" spans="1:6" ht="14.15" customHeight="1" x14ac:dyDescent="0.25">
      <c r="A29" s="15"/>
    </row>
    <row r="30" spans="1:6" ht="61.5" customHeight="1" x14ac:dyDescent="0.3">
      <c r="A30" s="137" t="s">
        <v>139</v>
      </c>
      <c r="B30" s="137"/>
      <c r="C30" s="137"/>
      <c r="D30" s="137"/>
      <c r="E30" s="137"/>
      <c r="F30" s="137"/>
    </row>
    <row r="31" spans="1:6" ht="13" x14ac:dyDescent="0.3">
      <c r="A31" s="139" t="s">
        <v>145</v>
      </c>
      <c r="B31" s="139"/>
      <c r="C31" s="139"/>
      <c r="D31" s="139"/>
      <c r="E31" s="139"/>
      <c r="F31" s="139"/>
    </row>
    <row r="32" spans="1:6" ht="13" x14ac:dyDescent="0.3">
      <c r="A32" s="139" t="s">
        <v>50</v>
      </c>
      <c r="B32" s="139"/>
      <c r="C32" s="139"/>
      <c r="D32" s="139"/>
      <c r="E32" s="139"/>
      <c r="F32" s="139"/>
    </row>
    <row r="33" spans="1:6" ht="13" x14ac:dyDescent="0.3">
      <c r="A33" s="139" t="s">
        <v>119</v>
      </c>
      <c r="B33" s="139"/>
      <c r="C33" s="139"/>
      <c r="D33" s="139"/>
      <c r="E33" s="139"/>
      <c r="F33" s="139"/>
    </row>
    <row r="34" spans="1:6" ht="13" x14ac:dyDescent="0.3">
      <c r="A34" s="139" t="s">
        <v>115</v>
      </c>
      <c r="B34" s="139"/>
      <c r="C34" s="139"/>
      <c r="D34" s="139"/>
      <c r="E34" s="139"/>
      <c r="F34" s="139"/>
    </row>
    <row r="35" spans="1:6" ht="13.5" x14ac:dyDescent="0.25">
      <c r="A35" s="134" t="s">
        <v>117</v>
      </c>
      <c r="B35" s="134"/>
      <c r="C35" s="134"/>
      <c r="D35" s="134"/>
      <c r="E35" s="134"/>
      <c r="F35" s="134"/>
    </row>
    <row r="36" spans="1:6" x14ac:dyDescent="0.25">
      <c r="A36" s="134" t="s">
        <v>49</v>
      </c>
      <c r="B36" s="134"/>
      <c r="C36" s="134"/>
      <c r="D36" s="134"/>
      <c r="E36" s="134"/>
      <c r="F36" s="134"/>
    </row>
    <row r="37" spans="1:6" x14ac:dyDescent="0.25">
      <c r="A37" s="134" t="s">
        <v>55</v>
      </c>
      <c r="B37" s="134"/>
      <c r="C37" s="134"/>
      <c r="D37" s="134"/>
      <c r="E37" s="134"/>
      <c r="F37" s="134"/>
    </row>
    <row r="38" spans="1:6" x14ac:dyDescent="0.25">
      <c r="A38" s="138" t="s">
        <v>149</v>
      </c>
      <c r="B38" s="138"/>
      <c r="C38" s="138"/>
      <c r="D38" s="138"/>
      <c r="E38" s="138"/>
      <c r="F38" s="138"/>
    </row>
    <row r="39" spans="1:6" x14ac:dyDescent="0.25">
      <c r="A39" s="15"/>
    </row>
    <row r="40" spans="1:6" x14ac:dyDescent="0.25">
      <c r="A40" s="15"/>
    </row>
    <row r="41" spans="1:6" x14ac:dyDescent="0.25">
      <c r="A41" s="15"/>
    </row>
    <row r="42" spans="1:6" x14ac:dyDescent="0.25">
      <c r="A42" s="15"/>
    </row>
    <row r="43" spans="1:6" x14ac:dyDescent="0.25">
      <c r="A43" s="15"/>
    </row>
    <row r="44" spans="1:6" x14ac:dyDescent="0.25">
      <c r="A44" s="15"/>
    </row>
    <row r="45" spans="1:6" x14ac:dyDescent="0.25">
      <c r="A45" s="15"/>
    </row>
    <row r="46" spans="1:6" x14ac:dyDescent="0.25">
      <c r="A46" s="15"/>
    </row>
    <row r="47" spans="1:6" x14ac:dyDescent="0.25">
      <c r="A47" s="15"/>
    </row>
    <row r="48" spans="1:6"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sheetData>
  <mergeCells count="18">
    <mergeCell ref="A1:F1"/>
    <mergeCell ref="A2:F2"/>
    <mergeCell ref="B5:B6"/>
    <mergeCell ref="A3:F3"/>
    <mergeCell ref="A5:A6"/>
    <mergeCell ref="C5:C6"/>
    <mergeCell ref="D5:D6"/>
    <mergeCell ref="A33:F33"/>
    <mergeCell ref="E5:E6"/>
    <mergeCell ref="F5:F6"/>
    <mergeCell ref="A36:F36"/>
    <mergeCell ref="A38:F38"/>
    <mergeCell ref="A35:F35"/>
    <mergeCell ref="A30:F30"/>
    <mergeCell ref="A32:F32"/>
    <mergeCell ref="A37:F37"/>
    <mergeCell ref="A34:F34"/>
    <mergeCell ref="A31:F31"/>
  </mergeCells>
  <phoneticPr fontId="12" type="noConversion"/>
  <printOptions horizontalCentered="1"/>
  <pageMargins left="0.75" right="0.75" top="1" bottom="1" header="0.5" footer="0.5"/>
  <pageSetup scale="9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F32"/>
  <sheetViews>
    <sheetView zoomScale="80" zoomScaleNormal="80" workbookViewId="0">
      <selection activeCell="D49" sqref="D49"/>
    </sheetView>
  </sheetViews>
  <sheetFormatPr defaultRowHeight="12.5" x14ac:dyDescent="0.25"/>
  <cols>
    <col min="1" max="1" width="36.54296875" customWidth="1"/>
    <col min="2" max="4" width="22.1796875" customWidth="1"/>
    <col min="5" max="5" width="22.453125" customWidth="1"/>
    <col min="6" max="6" width="16.54296875" customWidth="1"/>
    <col min="7" max="8" width="12.54296875" customWidth="1"/>
    <col min="9" max="9" width="13.54296875" customWidth="1"/>
  </cols>
  <sheetData>
    <row r="1" spans="1:6" ht="18" x14ac:dyDescent="0.4">
      <c r="A1" s="120" t="s">
        <v>93</v>
      </c>
      <c r="B1" s="120"/>
      <c r="C1" s="120"/>
      <c r="D1" s="120"/>
      <c r="E1" s="120"/>
      <c r="F1" s="17"/>
    </row>
    <row r="2" spans="1:6" ht="17.5" x14ac:dyDescent="0.35">
      <c r="A2" s="121" t="s">
        <v>154</v>
      </c>
      <c r="B2" s="121"/>
      <c r="C2" s="121"/>
      <c r="D2" s="121"/>
      <c r="E2" s="121"/>
      <c r="F2" s="18"/>
    </row>
    <row r="3" spans="1:6" ht="12" customHeight="1" x14ac:dyDescent="0.4">
      <c r="A3" s="20"/>
      <c r="B3" s="20"/>
      <c r="C3" s="21"/>
      <c r="D3" s="21"/>
      <c r="E3" s="22"/>
      <c r="F3" s="20"/>
    </row>
    <row r="4" spans="1:6" ht="18.75" customHeight="1" thickBot="1" x14ac:dyDescent="0.45">
      <c r="A4" s="142" t="s">
        <v>41</v>
      </c>
      <c r="B4" s="142" t="s">
        <v>42</v>
      </c>
      <c r="C4" s="142"/>
      <c r="D4" s="142"/>
      <c r="E4" s="142"/>
      <c r="F4" s="20"/>
    </row>
    <row r="5" spans="1:6" ht="28" x14ac:dyDescent="0.3">
      <c r="A5" s="143"/>
      <c r="B5" s="86" t="s">
        <v>114</v>
      </c>
      <c r="C5" s="86" t="s">
        <v>48</v>
      </c>
      <c r="D5" s="87" t="s">
        <v>15</v>
      </c>
      <c r="E5" s="87" t="s">
        <v>37</v>
      </c>
    </row>
    <row r="6" spans="1:6" ht="14" x14ac:dyDescent="0.3">
      <c r="A6" s="26" t="s">
        <v>1</v>
      </c>
      <c r="B6" s="89">
        <v>34376</v>
      </c>
      <c r="C6" s="89">
        <v>2044</v>
      </c>
      <c r="D6" s="89">
        <v>17503</v>
      </c>
      <c r="E6" s="89">
        <v>1044</v>
      </c>
    </row>
    <row r="7" spans="1:6" ht="14" x14ac:dyDescent="0.3">
      <c r="A7" s="28" t="s">
        <v>38</v>
      </c>
      <c r="B7" s="90">
        <v>2413</v>
      </c>
      <c r="C7" s="91">
        <v>1160</v>
      </c>
      <c r="D7" s="92">
        <v>951</v>
      </c>
      <c r="E7" s="92">
        <v>569</v>
      </c>
      <c r="F7" s="34"/>
    </row>
    <row r="8" spans="1:6" ht="14" x14ac:dyDescent="0.3">
      <c r="A8" s="28" t="s">
        <v>39</v>
      </c>
      <c r="B8" s="90">
        <v>28127</v>
      </c>
      <c r="C8" s="91">
        <v>841</v>
      </c>
      <c r="D8" s="93">
        <v>15788</v>
      </c>
      <c r="E8" s="93">
        <v>228</v>
      </c>
    </row>
    <row r="9" spans="1:6" ht="14" x14ac:dyDescent="0.3">
      <c r="A9" s="28" t="s">
        <v>114</v>
      </c>
      <c r="B9" s="90">
        <v>2895</v>
      </c>
      <c r="C9" s="91">
        <v>1</v>
      </c>
      <c r="D9" s="93">
        <v>41</v>
      </c>
      <c r="E9" s="93">
        <v>42</v>
      </c>
    </row>
    <row r="10" spans="1:6" ht="14" x14ac:dyDescent="0.3">
      <c r="A10" s="28" t="s">
        <v>48</v>
      </c>
      <c r="B10" s="90">
        <v>909</v>
      </c>
      <c r="C10" s="91">
        <v>42</v>
      </c>
      <c r="D10" s="93">
        <v>90</v>
      </c>
      <c r="E10" s="93">
        <v>122</v>
      </c>
    </row>
    <row r="11" spans="1:6" ht="14" x14ac:dyDescent="0.3">
      <c r="A11" s="28" t="s">
        <v>15</v>
      </c>
      <c r="B11" s="90">
        <v>14</v>
      </c>
      <c r="C11" s="91" t="s">
        <v>47</v>
      </c>
      <c r="D11" s="93">
        <v>633</v>
      </c>
      <c r="E11" s="93" t="s">
        <v>47</v>
      </c>
    </row>
    <row r="12" spans="1:6" ht="14.5" thickBot="1" x14ac:dyDescent="0.35">
      <c r="A12" s="32" t="s">
        <v>37</v>
      </c>
      <c r="B12" s="94">
        <v>18</v>
      </c>
      <c r="C12" s="94" t="s">
        <v>47</v>
      </c>
      <c r="D12" s="94" t="s">
        <v>47</v>
      </c>
      <c r="E12" s="94">
        <v>83</v>
      </c>
    </row>
    <row r="13" spans="1:6" ht="13" x14ac:dyDescent="0.25">
      <c r="A13" s="36"/>
      <c r="B13" s="36"/>
      <c r="C13" s="36"/>
      <c r="D13" s="36"/>
    </row>
    <row r="14" spans="1:6" ht="12.75" customHeight="1" x14ac:dyDescent="0.25">
      <c r="A14" s="145" t="s">
        <v>54</v>
      </c>
      <c r="B14" s="145"/>
      <c r="C14" s="145"/>
      <c r="D14" s="145"/>
      <c r="E14" s="145"/>
    </row>
    <row r="15" spans="1:6" ht="24" customHeight="1" x14ac:dyDescent="0.25">
      <c r="A15" s="125" t="s">
        <v>142</v>
      </c>
      <c r="B15" s="125"/>
      <c r="C15" s="125"/>
      <c r="D15" s="125"/>
      <c r="E15" s="125"/>
    </row>
    <row r="16" spans="1:6" ht="24" customHeight="1" x14ac:dyDescent="0.25">
      <c r="A16" s="125" t="s">
        <v>143</v>
      </c>
      <c r="B16" s="125"/>
      <c r="C16" s="125"/>
      <c r="D16" s="125"/>
      <c r="E16" s="125"/>
    </row>
    <row r="17" spans="1:6" hidden="1" x14ac:dyDescent="0.25">
      <c r="A17" s="145" t="s">
        <v>119</v>
      </c>
      <c r="B17" s="145"/>
      <c r="C17" s="145"/>
      <c r="D17" s="145"/>
      <c r="E17" s="145"/>
    </row>
    <row r="18" spans="1:6" ht="24.75" customHeight="1" x14ac:dyDescent="0.25">
      <c r="A18" s="125" t="s">
        <v>121</v>
      </c>
      <c r="B18" s="125"/>
      <c r="C18" s="125"/>
      <c r="D18" s="125"/>
      <c r="E18" s="125"/>
    </row>
    <row r="19" spans="1:6" x14ac:dyDescent="0.25">
      <c r="A19" s="112" t="s">
        <v>106</v>
      </c>
      <c r="B19" s="110"/>
      <c r="C19" s="110"/>
      <c r="D19" s="110"/>
      <c r="E19" s="110"/>
    </row>
    <row r="20" spans="1:6" ht="13" x14ac:dyDescent="0.3">
      <c r="A20" s="144" t="s">
        <v>149</v>
      </c>
      <c r="B20" s="144"/>
      <c r="C20" s="144"/>
      <c r="D20" s="144"/>
      <c r="E20" s="144"/>
      <c r="F20" s="75"/>
    </row>
    <row r="21" spans="1:6" ht="14" x14ac:dyDescent="0.3">
      <c r="A21" s="57"/>
      <c r="B21" s="34"/>
      <c r="C21" s="34"/>
      <c r="D21" s="34"/>
    </row>
    <row r="22" spans="1:6" ht="13" x14ac:dyDescent="0.3">
      <c r="A22" s="57"/>
      <c r="D22" s="35"/>
    </row>
    <row r="23" spans="1:6" x14ac:dyDescent="0.25">
      <c r="B23" s="64"/>
      <c r="C23" s="64"/>
      <c r="D23" s="64"/>
      <c r="E23" s="64"/>
    </row>
    <row r="25" spans="1:6" x14ac:dyDescent="0.25">
      <c r="B25" s="65"/>
      <c r="C25" s="65"/>
      <c r="D25" s="65"/>
      <c r="E25" s="65"/>
    </row>
    <row r="28" spans="1:6" x14ac:dyDescent="0.25">
      <c r="B28" s="64"/>
      <c r="C28" s="64"/>
      <c r="D28" s="64"/>
      <c r="E28" s="64"/>
    </row>
    <row r="29" spans="1:6" x14ac:dyDescent="0.25">
      <c r="B29" s="64"/>
      <c r="C29" s="64"/>
      <c r="D29" s="64"/>
      <c r="E29" s="64"/>
    </row>
    <row r="30" spans="1:6" x14ac:dyDescent="0.25">
      <c r="B30" s="64"/>
      <c r="C30" s="64"/>
      <c r="D30" s="64"/>
      <c r="E30" s="64"/>
    </row>
    <row r="31" spans="1:6" x14ac:dyDescent="0.25">
      <c r="B31" s="64"/>
      <c r="C31" s="64"/>
      <c r="D31" s="64"/>
      <c r="E31" s="64"/>
    </row>
    <row r="32" spans="1:6" x14ac:dyDescent="0.25">
      <c r="B32" s="64"/>
    </row>
  </sheetData>
  <mergeCells count="10">
    <mergeCell ref="A1:E1"/>
    <mergeCell ref="A2:E2"/>
    <mergeCell ref="A4:A5"/>
    <mergeCell ref="B4:E4"/>
    <mergeCell ref="A20:E20"/>
    <mergeCell ref="A14:E14"/>
    <mergeCell ref="A16:E16"/>
    <mergeCell ref="A17:E17"/>
    <mergeCell ref="A15:E15"/>
    <mergeCell ref="A18:E18"/>
  </mergeCells>
  <phoneticPr fontId="25" type="noConversion"/>
  <printOptions horizontalCentered="1"/>
  <pageMargins left="0.75" right="0.75" top="1" bottom="1" header="0.5" footer="0.5"/>
  <pageSetup scale="9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92D5DB7F511A4CB595E0EB258E90D9" ma:contentTypeVersion="13" ma:contentTypeDescription="Create a new document." ma:contentTypeScope="" ma:versionID="39f33025e0a043f837894cd4e7582c85">
  <xsd:schema xmlns:xsd="http://www.w3.org/2001/XMLSchema" xmlns:xs="http://www.w3.org/2001/XMLSchema" xmlns:p="http://schemas.microsoft.com/office/2006/metadata/properties" xmlns:ns2="410bc05d-c196-4798-a2c3-8b39a71e9bba" xmlns:ns3="46e8545f-d795-4ca6-b09d-f7ef5a49832f" targetNamespace="http://schemas.microsoft.com/office/2006/metadata/properties" ma:root="true" ma:fieldsID="c4c4eb5b475d14cca4672db9fdd24c17" ns2:_="" ns3:_="">
    <xsd:import namespace="410bc05d-c196-4798-a2c3-8b39a71e9bba"/>
    <xsd:import namespace="46e8545f-d795-4ca6-b09d-f7ef5a49832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0bc05d-c196-4798-a2c3-8b39a71e9b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6b27d74-a088-4c90-a208-ce9baf20387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e8545f-d795-4ca6-b09d-f7ef5a49832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1f61626-6956-41f5-b3b4-883cb8ec35d3}" ma:internalName="TaxCatchAll" ma:showField="CatchAllData" ma:web="46e8545f-d795-4ca6-b09d-f7ef5a4983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6e8545f-d795-4ca6-b09d-f7ef5a49832f" xsi:nil="true"/>
    <lcf76f155ced4ddcb4097134ff3c332f xmlns="410bc05d-c196-4798-a2c3-8b39a71e9bb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6E7E75-8555-4B4F-82A4-97FC3FBD9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0bc05d-c196-4798-a2c3-8b39a71e9bba"/>
    <ds:schemaRef ds:uri="46e8545f-d795-4ca6-b09d-f7ef5a4983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28A543-BA1F-4EED-8C25-F7806E4A86DE}">
  <ds:schemaRefs>
    <ds:schemaRef ds:uri="http://schemas.microsoft.com/office/2006/metadata/properties"/>
    <ds:schemaRef ds:uri="http://schemas.microsoft.com/office/infopath/2007/PartnerControls"/>
    <ds:schemaRef ds:uri="46e8545f-d795-4ca6-b09d-f7ef5a49832f"/>
    <ds:schemaRef ds:uri="410bc05d-c196-4798-a2c3-8b39a71e9bba"/>
  </ds:schemaRefs>
</ds:datastoreItem>
</file>

<file path=customXml/itemProps3.xml><?xml version="1.0" encoding="utf-8"?>
<ds:datastoreItem xmlns:ds="http://schemas.openxmlformats.org/officeDocument/2006/customXml" ds:itemID="{2D2F4E41-7906-41CA-A753-F0A1720DCE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1</vt:lpstr>
      <vt:lpstr>2</vt:lpstr>
      <vt:lpstr>3</vt:lpstr>
      <vt:lpstr>4</vt:lpstr>
      <vt:lpstr>5</vt:lpstr>
      <vt:lpstr>6</vt:lpstr>
      <vt:lpstr>7</vt:lpstr>
      <vt:lpstr>8</vt:lpstr>
      <vt:lpstr>9</vt:lpstr>
      <vt:lpstr>10</vt:lpstr>
      <vt:lpstr>11</vt:lpstr>
      <vt:lpstr>12</vt:lpstr>
      <vt:lpstr>'1'!Print_Area</vt:lpstr>
      <vt:lpstr>'10'!Print_Area</vt:lpstr>
      <vt:lpstr>'11'!Print_Area</vt:lpstr>
      <vt:lpstr>'12'!Print_Area</vt:lpstr>
      <vt:lpstr>'2'!Print_Area</vt:lpstr>
      <vt:lpstr>'3'!Print_Area</vt:lpstr>
      <vt:lpstr>'4'!Print_Area</vt:lpstr>
      <vt:lpstr>'5'!Print_Area</vt:lpstr>
      <vt:lpstr>'6'!Print_Area</vt:lpstr>
      <vt:lpstr>'7'!Print_Area</vt:lpstr>
      <vt:lpstr>'8'!Print_Area</vt:lpstr>
      <vt:lpstr>'9'!Print_Area</vt:lpstr>
    </vt:vector>
  </TitlesOfParts>
  <Company>EBSA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Brake.Ryan</dc:creator>
  <cp:lastModifiedBy>Luke Coughlan</cp:lastModifiedBy>
  <cp:lastPrinted>2019-09-24T14:58:54Z</cp:lastPrinted>
  <dcterms:created xsi:type="dcterms:W3CDTF">2010-04-28T17:34:44Z</dcterms:created>
  <dcterms:modified xsi:type="dcterms:W3CDTF">2023-08-04T18:13:34Z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0x0101009592D5DB7F511A4CB595E0EB258E90D9</vt:lpwstr>
  </property>
  <property fmtid="{D5CDD505-2E9C-101B-9397-08002B2CF9AE}" pid="3" name="MediaServiceImageTags">
    <vt:lpwstr/>
  </property>
</Properties>
</file>