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ulhall.tamara\Desktop\drupal-import\researchers\statistics\retirement-bulletins\"/>
    </mc:Choice>
  </mc:AlternateContent>
  <bookViews>
    <workbookView xWindow="10290" yWindow="60" windowWidth="12510" windowHeight="11505"/>
  </bookViews>
  <sheets>
    <sheet name="1" sheetId="3" r:id="rId1"/>
    <sheet name="2" sheetId="1" r:id="rId2"/>
    <sheet name="3" sheetId="2" r:id="rId3"/>
    <sheet name="4" sheetId="13" r:id="rId4"/>
    <sheet name="5" sheetId="7" r:id="rId5"/>
    <sheet name="6" sheetId="4" r:id="rId6"/>
    <sheet name="7" sheetId="12" r:id="rId7"/>
    <sheet name="8" sheetId="8" r:id="rId8"/>
    <sheet name="9" sheetId="16" r:id="rId9"/>
    <sheet name="10" sheetId="17" r:id="rId10"/>
    <sheet name="11" sheetId="9" r:id="rId11"/>
    <sheet name="12" sheetId="15" r:id="rId12"/>
  </sheets>
  <definedNames>
    <definedName name="_xlnm.Print_Area" localSheetId="0">'1'!$A$1:$E$20</definedName>
    <definedName name="_xlnm.Print_Area" localSheetId="9">'10'!$A$1:$E$18</definedName>
    <definedName name="_xlnm.Print_Area" localSheetId="10">'11'!$A$1:$G$43</definedName>
    <definedName name="_xlnm.Print_Area" localSheetId="11">'12'!$A$1:$G$48</definedName>
    <definedName name="_xlnm.Print_Area" localSheetId="1">'2'!$A$1:$F$35</definedName>
    <definedName name="_xlnm.Print_Area" localSheetId="2">'3'!$A$1:$F$22</definedName>
    <definedName name="_xlnm.Print_Area" localSheetId="3">'4'!$A$1:$F$20</definedName>
    <definedName name="_xlnm.Print_Area" localSheetId="4">'5'!$A$1:$F$36</definedName>
    <definedName name="_xlnm.Print_Area" localSheetId="5">'6'!$A$1:$F$25</definedName>
    <definedName name="_xlnm.Print_Area" localSheetId="6">'7'!$A$1:$F$24</definedName>
    <definedName name="_xlnm.Print_Area" localSheetId="7">'8'!$A$1:$F$37</definedName>
    <definedName name="_xlnm.Print_Area" localSheetId="8">'9'!$A$1:$E$19</definedName>
  </definedNames>
  <calcPr calcId="162913"/>
</workbook>
</file>

<file path=xl/calcChain.xml><?xml version="1.0" encoding="utf-8"?>
<calcChain xmlns="http://schemas.openxmlformats.org/spreadsheetml/2006/main">
  <c r="E41" i="15" l="1"/>
  <c r="E9" i="17" l="1"/>
  <c r="D9" i="17"/>
  <c r="C9" i="17"/>
  <c r="B9" i="17"/>
  <c r="E8" i="17"/>
  <c r="D8" i="17"/>
  <c r="C8" i="17"/>
  <c r="B8" i="17"/>
  <c r="B7" i="17" l="1"/>
  <c r="D7" i="17"/>
  <c r="E7" i="17"/>
  <c r="C7" i="17"/>
  <c r="F41" i="15"/>
  <c r="D8" i="3"/>
  <c r="C41" i="15"/>
  <c r="B41" i="15"/>
  <c r="B36" i="9"/>
  <c r="F36" i="9"/>
  <c r="D9" i="3"/>
  <c r="D41" i="15"/>
  <c r="D36" i="9"/>
  <c r="D10" i="3"/>
  <c r="D7" i="3"/>
  <c r="G41" i="15"/>
</calcChain>
</file>

<file path=xl/sharedStrings.xml><?xml version="1.0" encoding="utf-8"?>
<sst xmlns="http://schemas.openxmlformats.org/spreadsheetml/2006/main" count="459" uniqueCount="144">
  <si>
    <t>(amounts in millions)</t>
  </si>
  <si>
    <t>Type of Asset or Liability</t>
  </si>
  <si>
    <t>Total</t>
  </si>
  <si>
    <t>ASSETS</t>
  </si>
  <si>
    <t>Total noninterest-bearing cash</t>
  </si>
  <si>
    <t>Employer contrib. receivable</t>
  </si>
  <si>
    <t>Participant contrib. receivable</t>
  </si>
  <si>
    <t>Other receivables</t>
  </si>
  <si>
    <t>Interest-bearing cash</t>
  </si>
  <si>
    <t>Corporate debt instruments: Preferred</t>
  </si>
  <si>
    <t>Corporate debt instruments: All other</t>
  </si>
  <si>
    <t>Preferred stock</t>
  </si>
  <si>
    <t>Common stock</t>
  </si>
  <si>
    <t>Partnership/joint venture interests</t>
  </si>
  <si>
    <t>Real estate (except employer real property)</t>
  </si>
  <si>
    <t>Loans (other than to participants)</t>
  </si>
  <si>
    <t>Participant loans</t>
  </si>
  <si>
    <t>Assets in registered investment companies</t>
  </si>
  <si>
    <t>Assets in insurance co. general accounts</t>
  </si>
  <si>
    <t>Other general investments</t>
  </si>
  <si>
    <t>Employer securities</t>
  </si>
  <si>
    <t>Employer real property</t>
  </si>
  <si>
    <t>Buildings and other property used by plan</t>
  </si>
  <si>
    <t>TOTAL ASSETS</t>
  </si>
  <si>
    <t>Defined</t>
  </si>
  <si>
    <t>Benefit</t>
  </si>
  <si>
    <t>Contribution</t>
  </si>
  <si>
    <t>0</t>
  </si>
  <si>
    <t>1</t>
  </si>
  <si>
    <t>2-5</t>
  </si>
  <si>
    <t>51-100</t>
  </si>
  <si>
    <t>101-200</t>
  </si>
  <si>
    <t>201-300</t>
  </si>
  <si>
    <t>301-400</t>
  </si>
  <si>
    <t>401 or more</t>
  </si>
  <si>
    <t>6-50</t>
  </si>
  <si>
    <t>All</t>
  </si>
  <si>
    <t>Type of Direct Filing Entity</t>
  </si>
  <si>
    <t>Common Trust</t>
  </si>
  <si>
    <t>Pooled Separate Account</t>
  </si>
  <si>
    <t xml:space="preserve">Number of Entities </t>
  </si>
  <si>
    <t>$1-24K</t>
  </si>
  <si>
    <t>25-49K</t>
  </si>
  <si>
    <t>50-99K</t>
  </si>
  <si>
    <t>100-249K</t>
  </si>
  <si>
    <t>250-499K</t>
  </si>
  <si>
    <t>500-999K</t>
  </si>
  <si>
    <t>1-2.49M</t>
  </si>
  <si>
    <t>2.5-4.9M</t>
  </si>
  <si>
    <t>5-9.9M</t>
  </si>
  <si>
    <t>10-24.9M</t>
  </si>
  <si>
    <t>25-49.9M</t>
  </si>
  <si>
    <t>50-74.9M</t>
  </si>
  <si>
    <t>75-99.9M</t>
  </si>
  <si>
    <t>100-149.9M</t>
  </si>
  <si>
    <t>150-199.9M</t>
  </si>
  <si>
    <t>200-249.9M</t>
  </si>
  <si>
    <t>250-499.9M</t>
  </si>
  <si>
    <t>500-999.9M</t>
  </si>
  <si>
    <t>1-2.49B</t>
  </si>
  <si>
    <t>2.5B or more</t>
  </si>
  <si>
    <t>Other or unspecified assets</t>
  </si>
  <si>
    <t>LIABILITIES</t>
  </si>
  <si>
    <t>Benefit claims payable</t>
  </si>
  <si>
    <t>Operating payables</t>
  </si>
  <si>
    <t>Acquisition indebtedness</t>
  </si>
  <si>
    <t>Other liabilities</t>
  </si>
  <si>
    <t>TOTAL LIABILITIES</t>
  </si>
  <si>
    <t>NET ASSETS</t>
  </si>
  <si>
    <t>Amount of Assets</t>
  </si>
  <si>
    <t>None or not reported</t>
  </si>
  <si>
    <t>Assets in common/collective trusts</t>
  </si>
  <si>
    <t>Assets in pooled separate accounts</t>
  </si>
  <si>
    <t>Assets in 103-12 investment entities</t>
  </si>
  <si>
    <t>Common Collective Trust</t>
  </si>
  <si>
    <t>103-12 Investment Entity</t>
  </si>
  <si>
    <t>Defined Benefit</t>
  </si>
  <si>
    <t>Defined Contribution</t>
  </si>
  <si>
    <t>Type of Asset</t>
  </si>
  <si>
    <t>Investor Type</t>
  </si>
  <si>
    <t>Type of Asset Holder</t>
  </si>
  <si>
    <t>Total Spread</t>
  </si>
  <si>
    <t>*/ Less than $500,000</t>
  </si>
  <si>
    <t xml:space="preserve"> - Missing data</t>
  </si>
  <si>
    <t>Total Original</t>
  </si>
  <si>
    <t>original amounts compared to spread amounts</t>
  </si>
  <si>
    <t>Defined Benefit Spread</t>
  </si>
  <si>
    <t>Defined Contribution Spread</t>
  </si>
  <si>
    <t>Defined Benefit Original</t>
  </si>
  <si>
    <t>Defined Contribution Original</t>
  </si>
  <si>
    <t>Table 11.  Balance Sheet of Pension Plans with 100 or More Participants</t>
  </si>
  <si>
    <t>Table 12.  Balance Sheet Comparison of Pension Plans with 100 or more Participants</t>
  </si>
  <si>
    <t>NOTE: Numbers of invested private pension plans and DFEs are based on the Form 5500s of the investing entities and are not dependent on matching investors to investees.</t>
  </si>
  <si>
    <t>-</t>
  </si>
  <si>
    <t>U.S. Government securities</t>
  </si>
  <si>
    <t xml:space="preserve">NOTE: Numbers of investing private pension plans are dependent on matching the Form 5500s of investing entities with the Form 5500s of the DFEs in which those entities are investing.  Therefore, due to matching issues outlined in the User Guide: Form 5500 Direct Filing Entity Bulletin: Abstract of Form 5500, these numbers are not directly comparable to those shown in Tables 1 and 9 of this document.
</t>
  </si>
  <si>
    <t xml:space="preserve">NOTE: Numbers of investing DFEs are dependent on matching the Form 5500s of investing entities with the Form 5500s of the DFEs in which those entities are investing.  Therefore, due to matching issues outlined in the User Guide: Form 5500 Direct Filing Entity Bulletin: Abstract of Form 5500, these numbers are not directly comparable to those shown in Tables 1 and 9 of this document.
</t>
  </si>
  <si>
    <t>Master Trust Investment Account</t>
  </si>
  <si>
    <t>Assets in master trust investment accounts</t>
  </si>
  <si>
    <t>NOTE: The letters K, M, and B denote thousands, millions, and billions respectively.</t>
  </si>
  <si>
    <t>NOTE: Asset amounts for each DFE reported in this table are calculated after assets are spread to the DFE that owns those assets.  Therefore, it is possible that certain DFEs may control the investment of large amounts of assets, but be categorized in this table as holding a very small amount of assets.  For example, a common trust that holds assets for various private pensions may then invest all of that money in other common trusts.  In this instance, the DFE in which the private pension plans are investing will be presented here as holding all of those assets, while the trusts in which this common trust invests will be reported as having very little in total assets.</t>
  </si>
  <si>
    <t>**/ Less than $500,000</t>
  </si>
  <si>
    <t>by type of plan, 2016</t>
  </si>
  <si>
    <t>by type of entity, 2016</t>
  </si>
  <si>
    <t>by type of entity and number of private pension plans invested, 2016</t>
  </si>
  <si>
    <t>by type of entity and number of DFEs invested, 2016</t>
  </si>
  <si>
    <t>by type of entity and amount of assets, 2016</t>
  </si>
  <si>
    <t>by type of private pension plan or DFE, 2016</t>
  </si>
  <si>
    <t>SOURCE:  Form 5500 filings for plan years ending in 2016.</t>
  </si>
  <si>
    <t>NOTE: Some assets held by DFEs might not belong to ERISA-covered plans.</t>
  </si>
  <si>
    <t>NOTE: This table provides an estimate of the underlying asset allocation of investments in direct filing entities, even if there were multiple layers of investment through various DFEs.  Hence,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DFE User Guide at https://www.dol.gov/agencies/ebsa/researchers/statistics/retirement-bulletins/direct-filing-entity.</t>
  </si>
  <si>
    <t>NOTE: Total asset amounts shown do not include the value of allocated insurance contracts of the type described in 29 CFR 2520.104-44.</t>
  </si>
  <si>
    <t>NOTE: Totals may not sum due to rounding.</t>
  </si>
  <si>
    <t xml:space="preserve"> - Missing or zero.</t>
  </si>
  <si>
    <r>
      <t xml:space="preserve">Number of Invested Private Pension Plans </t>
    </r>
    <r>
      <rPr>
        <b/>
        <vertAlign val="superscript"/>
        <sz val="11"/>
        <color indexed="9"/>
        <rFont val="Arial"/>
        <family val="2"/>
      </rPr>
      <t>2</t>
    </r>
  </si>
  <si>
    <r>
      <t xml:space="preserve">Number of Invested DFEs </t>
    </r>
    <r>
      <rPr>
        <b/>
        <vertAlign val="superscript"/>
        <sz val="11"/>
        <color indexed="9"/>
        <rFont val="Arial"/>
        <family val="2"/>
      </rPr>
      <t>3</t>
    </r>
  </si>
  <si>
    <r>
      <t xml:space="preserve">Total Assets (millions) </t>
    </r>
    <r>
      <rPr>
        <b/>
        <vertAlign val="superscript"/>
        <sz val="11"/>
        <color indexed="9"/>
        <rFont val="Arial"/>
        <family val="2"/>
      </rPr>
      <t>1</t>
    </r>
  </si>
  <si>
    <t xml:space="preserve">NOTE: Asset amounts for each DFE reported in this table are calculated after assets are spread to the DFE that owns those assets.  </t>
  </si>
  <si>
    <r>
      <rPr>
        <i/>
        <vertAlign val="superscript"/>
        <sz val="9"/>
        <rFont val="Arial"/>
        <family val="2"/>
      </rPr>
      <t>3</t>
    </r>
    <r>
      <rPr>
        <i/>
        <sz val="9"/>
        <rFont val="Arial"/>
        <family val="2"/>
      </rPr>
      <t xml:space="preserve"> Number of invested DFEs includes multiple counting of DFEs invested in more than one type of DFE.  </t>
    </r>
  </si>
  <si>
    <r>
      <rPr>
        <i/>
        <vertAlign val="superscript"/>
        <sz val="9"/>
        <rFont val="Arial"/>
        <family val="2"/>
      </rPr>
      <t xml:space="preserve">2 </t>
    </r>
    <r>
      <rPr>
        <i/>
        <sz val="9"/>
        <rFont val="Arial"/>
        <family val="2"/>
      </rPr>
      <t>Number of invested private pension plans includes multiple counting of plans invested in more than one type of DFE.</t>
    </r>
  </si>
  <si>
    <r>
      <rPr>
        <i/>
        <vertAlign val="superscript"/>
        <sz val="9"/>
        <rFont val="Arial"/>
        <family val="2"/>
      </rPr>
      <t>1</t>
    </r>
    <r>
      <rPr>
        <i/>
        <sz val="9"/>
        <rFont val="Arial"/>
        <family val="2"/>
      </rPr>
      <t xml:space="preserve"> Asset amounts for each DFE reported in this table are calculated after assets are spread to the DFE that owns those assets.  </t>
    </r>
  </si>
  <si>
    <t xml:space="preserve">NOTE: Counts shown include multiple counting of plans and DFEs that invest in more than one type of DFE. </t>
  </si>
  <si>
    <t>NOTE:  Counts do not reflect the number of DFEs of a given type in which a plan or DFE invests.  In other words, plans or DFEs that invest in more than one DFE of the same type are only counted once in that particular DFE column.</t>
  </si>
  <si>
    <t>NOTE: Numbers of invested private pension plans and DFEs are based on the Form 5500s of the investing entities and are not dependent on matching investors to investees. This table does not account for investors who are invested through an intermediate DFE.</t>
  </si>
  <si>
    <t>NOTE: This table reflects investments in DFEs as reported on the Form 5500 without correction for duplicate reporting of assets through multiple layers of investment.  Additionally, some assets held by DFEs might not belong to ERISA-covered plans.  For these reasons, asset amounts in this table may not be comparable to other tables in this bulletin.</t>
  </si>
  <si>
    <r>
      <rPr>
        <i/>
        <vertAlign val="superscript"/>
        <sz val="9"/>
        <rFont val="Arial"/>
        <family val="2"/>
      </rPr>
      <t>1</t>
    </r>
    <r>
      <rPr>
        <i/>
        <sz val="9"/>
        <rFont val="Arial"/>
        <family val="2"/>
      </rPr>
      <t xml:space="preserve"> Number of private pension plans invested includes multiple counting of plans invested in more than one DFE.</t>
    </r>
  </si>
  <si>
    <r>
      <t xml:space="preserve">Number of Private Pension Plans Invested </t>
    </r>
    <r>
      <rPr>
        <b/>
        <vertAlign val="superscript"/>
        <sz val="12"/>
        <color indexed="9"/>
        <rFont val="Arial"/>
        <family val="2"/>
      </rPr>
      <t>1</t>
    </r>
  </si>
  <si>
    <r>
      <rPr>
        <i/>
        <vertAlign val="superscript"/>
        <sz val="9"/>
        <rFont val="Arial"/>
        <family val="2"/>
      </rPr>
      <t>1</t>
    </r>
    <r>
      <rPr>
        <i/>
        <sz val="9"/>
        <rFont val="Arial"/>
        <family val="2"/>
      </rPr>
      <t xml:space="preserve"> Number of DFEs invested includes multiple counting of entities invested in more than one DFE.</t>
    </r>
  </si>
  <si>
    <r>
      <t xml:space="preserve">Number of DFEs Invested </t>
    </r>
    <r>
      <rPr>
        <b/>
        <vertAlign val="superscript"/>
        <sz val="12"/>
        <color indexed="9"/>
        <rFont val="Arial"/>
        <family val="2"/>
      </rPr>
      <t>1</t>
    </r>
  </si>
  <si>
    <r>
      <rPr>
        <i/>
        <vertAlign val="superscript"/>
        <sz val="9"/>
        <rFont val="Arial"/>
        <family val="2"/>
      </rPr>
      <t>1</t>
    </r>
    <r>
      <rPr>
        <i/>
        <sz val="9"/>
        <rFont val="Arial"/>
        <family val="2"/>
      </rPr>
      <t xml:space="preserve"> Negative asset amounts for certain DFEs are the result of over-ownership of those DFEs by other DFEs as reported on the Form 5500 Schedule D.</t>
    </r>
  </si>
  <si>
    <r>
      <t xml:space="preserve">Less than $0 </t>
    </r>
    <r>
      <rPr>
        <vertAlign val="superscript"/>
        <sz val="11"/>
        <color indexed="8"/>
        <rFont val="Arial"/>
        <family val="2"/>
      </rPr>
      <t>1</t>
    </r>
  </si>
  <si>
    <r>
      <rPr>
        <i/>
        <vertAlign val="superscript"/>
        <sz val="9"/>
        <rFont val="Arial"/>
        <family val="2"/>
      </rPr>
      <t>1</t>
    </r>
    <r>
      <rPr>
        <i/>
        <sz val="9"/>
        <rFont val="Arial"/>
        <family val="2"/>
      </rPr>
      <t xml:space="preserve">  Negative asset amounts for certain DFEs are the result of over-ownership of those DFEs by other DFEs as reported on the Form 5500 Schedule D.</t>
    </r>
  </si>
  <si>
    <t xml:space="preserve">Table 1.  Number of Direct Filing Entities (DFEs), Assets, </t>
  </si>
  <si>
    <t>Invested Pension Plans, and Invested DFEs</t>
  </si>
  <si>
    <t>Table 2.  Balance Sheet of Direct Filing Entities (DFEs)</t>
  </si>
  <si>
    <t>Table 3.  Distribution of Direct Filing Entities (DFEs)</t>
  </si>
  <si>
    <t>Table 4.  Distribution of Direct Filing Entities (DFEs)</t>
  </si>
  <si>
    <t>Table 5.  Distribution of Direct Filing Entities (DFEs)</t>
  </si>
  <si>
    <t>Table 6.  Distribution of Direct Filing Entity (DFE) Assets</t>
  </si>
  <si>
    <t>Table 7.  Distribution of Direct Filing Entity (DFE) Assets</t>
  </si>
  <si>
    <t>Table 8.  Distribution of Direct Filing Entity (DFE) Assets</t>
  </si>
  <si>
    <t>Table 9.  Number of Private Pension Plans and Direct Filing Entities (DFEs) Investing in DFEs</t>
  </si>
  <si>
    <t>Table 10.  Private Pension Plan and Direct Filing Entity (DFE) Assets Invested in DFEs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</si>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</sst>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3" formatCode="_(* #,##0.00_);_(* \(#,##0.00\);_(* &quot;-&quot;??_);_(@_)"/>
    <numFmt numFmtId="164" formatCode="&quot;$&quot;#,##0"/>
    <numFmt numFmtId="165" formatCode="&quot;$&quot;#,##0\ \ \ \ \ \ \ \ \ "/>
    <numFmt numFmtId="166" formatCode="\ \ \ \ \ \ #,##0"/>
    <numFmt numFmtId="167" formatCode="\ \ \ \ \ \ \ #,##0"/>
    <numFmt numFmtId="168" formatCode="\ #,##0"/>
    <numFmt numFmtId="169" formatCode="#,##0\ \ \ \ "/>
    <numFmt numFmtId="170" formatCode="&quot;$&quot;#,##0\ \ \ \ "/>
    <numFmt numFmtId="171" formatCode="0.0%"/>
    <numFmt numFmtId="172" formatCode="0.00000000000000%"/>
    <numFmt numFmtId="173" formatCode="_(* #,##0_);_(* \(#,##0\);_(* &quot;-&quot;??_);_(@_)"/>
  </numFmts>
  <fonts count="32" x14ac:knownFonts="1">
    <font>
      <sz val="10"/>
      <name val="Arial"/>
    </font>
    <font>
      <sz val="10"/>
      <name val="Arial"/>
      <family val="2"/>
    </font>
    <font>
      <b/>
      <sz val="14"/>
      <color indexed="8"/>
      <name val="Arial"/>
      <family val="2"/>
    </font>
    <font>
      <b/>
      <i/>
      <sz val="14"/>
      <color indexed="8"/>
      <name val="Arial"/>
      <family val="2"/>
    </font>
    <font>
      <i/>
      <sz val="11"/>
      <color indexed="8"/>
      <name val="Arial"/>
      <family val="2"/>
    </font>
    <font>
      <b/>
      <sz val="12"/>
      <color indexed="9"/>
      <name val="Arial"/>
      <family val="2"/>
    </font>
    <font>
      <b/>
      <sz val="10"/>
      <name val="Arial"/>
      <family val="2"/>
    </font>
    <font>
      <b/>
      <sz val="12"/>
      <color indexed="8"/>
      <name val="Arial"/>
      <family val="2"/>
    </font>
    <font>
      <sz val="12"/>
      <color indexed="9"/>
      <name val="Arial"/>
      <family val="2"/>
    </font>
    <font>
      <sz val="10"/>
      <color indexed="8"/>
      <name val="Arial"/>
      <family val="2"/>
    </font>
    <font>
      <sz val="10"/>
      <name val="Arial"/>
      <family val="2"/>
    </font>
    <font>
      <b/>
      <sz val="11"/>
      <color indexed="8"/>
      <name val="Arial"/>
      <family val="2"/>
    </font>
    <font>
      <sz val="8"/>
      <name val="Arial"/>
      <family val="2"/>
    </font>
    <font>
      <b/>
      <sz val="11"/>
      <name val="Arial"/>
      <family val="2"/>
    </font>
    <font>
      <b/>
      <sz val="14"/>
      <name val="Arial"/>
      <family val="2"/>
    </font>
    <font>
      <b/>
      <i/>
      <sz val="14"/>
      <name val="Arial"/>
      <family val="2"/>
    </font>
    <font>
      <b/>
      <i/>
      <sz val="12"/>
      <name val="Arial"/>
      <family val="2"/>
    </font>
    <font>
      <sz val="11"/>
      <color indexed="8"/>
      <name val="Arial"/>
      <family val="2"/>
    </font>
    <font>
      <sz val="10"/>
      <name val="Times New Roman"/>
      <family val="1"/>
    </font>
    <font>
      <i/>
      <sz val="9"/>
      <name val="Arial"/>
      <family val="2"/>
    </font>
    <font>
      <i/>
      <sz val="14"/>
      <name val="Arial"/>
      <family val="2"/>
    </font>
    <font>
      <i/>
      <sz val="10"/>
      <name val="Arial"/>
      <family val="2"/>
    </font>
    <font>
      <b/>
      <sz val="11"/>
      <color indexed="9"/>
      <name val="Arial"/>
      <family val="2"/>
    </font>
    <font>
      <sz val="11"/>
      <name val="Arial"/>
      <family val="2"/>
    </font>
    <font>
      <u/>
      <sz val="10"/>
      <name val="Arial"/>
      <family val="2"/>
    </font>
    <font>
      <sz val="8"/>
      <name val="Arial"/>
      <family val="2"/>
    </font>
    <font>
      <i/>
      <sz val="11"/>
      <name val="Arial"/>
      <family val="2"/>
    </font>
    <font>
      <i/>
      <sz val="8.5"/>
      <color rgb="FF000000"/>
      <name val="Arial"/>
      <family val="2"/>
    </font>
    <font>
      <b/>
      <vertAlign val="superscript"/>
      <sz val="11"/>
      <color indexed="9"/>
      <name val="Arial"/>
      <family val="2"/>
    </font>
    <font>
      <i/>
      <vertAlign val="superscript"/>
      <sz val="9"/>
      <name val="Arial"/>
      <family val="2"/>
    </font>
    <font>
      <b/>
      <vertAlign val="superscript"/>
      <sz val="12"/>
      <color indexed="9"/>
      <name val="Arial"/>
      <family val="2"/>
    </font>
    <font>
      <vertAlign val="superscript"/>
      <sz val="11"/>
      <color indexed="8"/>
      <name val="Arial"/>
      <family val="2"/>
    </font>
  </fonts>
  <fills count="4">
    <fill>
      <patternFill patternType="none"/>
    </fill>
    <fill>
      <patternFill patternType="gray125"/>
    </fill>
    <fill>
      <patternFill patternType="solid">
        <fgColor indexed="9"/>
        <bgColor indexed="64"/>
      </patternFill>
    </fill>
    <fill>
      <patternFill patternType="solid">
        <fgColor indexed="8"/>
        <bgColor indexed="64"/>
      </patternFill>
    </fill>
  </fills>
  <borders count="37">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medium">
        <color indexed="9"/>
      </left>
      <right style="medium">
        <color indexed="9"/>
      </right>
      <top/>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top style="medium">
        <color indexed="8"/>
      </top>
      <bottom/>
      <diagonal/>
    </border>
    <border>
      <left style="medium">
        <color indexed="9"/>
      </left>
      <right/>
      <top/>
      <bottom/>
      <diagonal/>
    </border>
    <border>
      <left style="thin">
        <color indexed="8"/>
      </left>
      <right/>
      <top style="thin">
        <color indexed="8"/>
      </top>
      <bottom/>
      <diagonal/>
    </border>
    <border>
      <left style="thin">
        <color indexed="8"/>
      </left>
      <right/>
      <top/>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8"/>
      </bottom>
      <diagonal/>
    </border>
    <border>
      <left/>
      <right/>
      <top/>
      <bottom style="thin">
        <color indexed="8"/>
      </bottom>
      <diagonal/>
    </border>
    <border>
      <left style="medium">
        <color indexed="9"/>
      </left>
      <right/>
      <top/>
      <bottom style="medium">
        <color indexed="9"/>
      </bottom>
      <diagonal/>
    </border>
    <border>
      <left/>
      <right/>
      <top/>
      <bottom style="medium">
        <color indexed="9"/>
      </bottom>
      <diagonal/>
    </border>
    <border>
      <left style="medium">
        <color theme="0"/>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thin">
        <color indexed="8"/>
      </bottom>
      <diagonal/>
    </border>
    <border>
      <left/>
      <right style="thin">
        <color indexed="8"/>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0" fontId="0" fillId="0" borderId="0" xfId="0" applyFill="1"/>
    <xf numFmtId="0" fontId="4" fillId="0" borderId="0" xfId="0" applyFont="1" applyFill="1" applyAlignment="1">
      <alignment horizontal="center" vertical="top" wrapText="1"/>
    </xf>
    <xf numFmtId="0" fontId="7" fillId="0" borderId="1" xfId="0" applyFont="1" applyFill="1" applyBorder="1" applyAlignment="1">
      <alignment horizontal="left" wrapText="1"/>
    </xf>
    <xf numFmtId="0" fontId="5" fillId="0" borderId="2" xfId="0" applyFont="1" applyFill="1" applyBorder="1" applyAlignment="1">
      <alignment horizontal="center" wrapText="1"/>
    </xf>
    <xf numFmtId="0" fontId="5" fillId="0" borderId="1" xfId="0" applyFont="1" applyFill="1" applyBorder="1" applyAlignment="1">
      <alignment horizontal="center" wrapText="1"/>
    </xf>
    <xf numFmtId="0" fontId="5" fillId="0" borderId="0" xfId="0" applyFont="1" applyFill="1" applyBorder="1" applyAlignment="1">
      <alignment horizontal="center" wrapText="1"/>
    </xf>
    <xf numFmtId="0" fontId="8" fillId="0" borderId="2"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vertical="top" wrapText="1"/>
    </xf>
    <xf numFmtId="164" fontId="10" fillId="0" borderId="2" xfId="0" applyNumberFormat="1" applyFont="1" applyFill="1" applyBorder="1"/>
    <xf numFmtId="165" fontId="10" fillId="0" borderId="1" xfId="0" applyNumberFormat="1" applyFont="1" applyFill="1" applyBorder="1"/>
    <xf numFmtId="5" fontId="10" fillId="0" borderId="0" xfId="0" applyNumberFormat="1" applyFont="1" applyFill="1" applyBorder="1"/>
    <xf numFmtId="0" fontId="0" fillId="0" borderId="0" xfId="0" applyFill="1" applyBorder="1"/>
    <xf numFmtId="3" fontId="0" fillId="0" borderId="0" xfId="0" applyNumberFormat="1" applyFill="1"/>
    <xf numFmtId="3" fontId="10" fillId="0" borderId="2" xfId="1" applyNumberFormat="1" applyFont="1" applyFill="1" applyBorder="1"/>
    <xf numFmtId="3" fontId="10" fillId="0" borderId="0" xfId="1" applyNumberFormat="1" applyFont="1" applyFill="1" applyBorder="1"/>
    <xf numFmtId="164" fontId="0" fillId="0" borderId="0" xfId="0" applyNumberFormat="1" applyFill="1"/>
    <xf numFmtId="0" fontId="11" fillId="2" borderId="3" xfId="0" applyFont="1" applyFill="1" applyBorder="1" applyAlignment="1">
      <alignment wrapText="1"/>
    </xf>
    <xf numFmtId="3" fontId="11" fillId="2" borderId="4" xfId="0" applyNumberFormat="1" applyFont="1" applyFill="1" applyBorder="1" applyAlignment="1">
      <alignment horizontal="right" wrapText="1"/>
    </xf>
    <xf numFmtId="0" fontId="17" fillId="2" borderId="0" xfId="0" applyFont="1" applyFill="1" applyBorder="1" applyAlignment="1">
      <alignment wrapText="1"/>
    </xf>
    <xf numFmtId="49" fontId="17" fillId="2" borderId="0" xfId="0" applyNumberFormat="1" applyFont="1" applyFill="1" applyBorder="1" applyAlignment="1">
      <alignment horizontal="left" wrapText="1"/>
    </xf>
    <xf numFmtId="0" fontId="0" fillId="0" borderId="0" xfId="0" applyBorder="1"/>
    <xf numFmtId="49" fontId="17" fillId="2" borderId="0" xfId="0" applyNumberFormat="1" applyFont="1" applyFill="1" applyBorder="1" applyAlignment="1">
      <alignment wrapText="1"/>
    </xf>
    <xf numFmtId="0" fontId="0" fillId="2" borderId="0" xfId="0" applyFill="1"/>
    <xf numFmtId="0" fontId="17" fillId="2" borderId="0" xfId="0" quotePrefix="1" applyFont="1" applyFill="1" applyBorder="1" applyAlignment="1">
      <alignment wrapText="1"/>
    </xf>
    <xf numFmtId="0" fontId="14" fillId="0" borderId="0" xfId="0" applyFont="1" applyAlignment="1"/>
    <xf numFmtId="0" fontId="15" fillId="0" borderId="0" xfId="0" applyFont="1" applyAlignment="1"/>
    <xf numFmtId="0" fontId="16" fillId="0" borderId="0" xfId="0" applyFont="1" applyAlignment="1">
      <alignment vertical="top"/>
    </xf>
    <xf numFmtId="3" fontId="0" fillId="0" borderId="0" xfId="0" applyNumberFormat="1"/>
    <xf numFmtId="0" fontId="14" fillId="0" borderId="0" xfId="0" applyFont="1" applyAlignment="1">
      <alignment horizontal="centerContinuous"/>
    </xf>
    <xf numFmtId="0" fontId="20" fillId="0" borderId="0" xfId="0" applyFont="1" applyAlignment="1">
      <alignment horizontal="centerContinuous"/>
    </xf>
    <xf numFmtId="0" fontId="21" fillId="0" borderId="0" xfId="0" applyFont="1" applyAlignment="1">
      <alignment horizontal="centerContinuous"/>
    </xf>
    <xf numFmtId="0" fontId="22" fillId="3" borderId="5" xfId="0" applyFont="1" applyFill="1" applyBorder="1" applyAlignment="1">
      <alignment horizontal="centerContinuous"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11" fillId="0" borderId="8" xfId="0" applyFont="1" applyFill="1" applyBorder="1" applyAlignment="1">
      <alignment horizontal="left" wrapText="1"/>
    </xf>
    <xf numFmtId="169" fontId="13" fillId="0" borderId="9" xfId="0" applyNumberFormat="1" applyFont="1" applyFill="1" applyBorder="1"/>
    <xf numFmtId="0" fontId="17" fillId="0" borderId="10" xfId="0" applyFont="1" applyFill="1" applyBorder="1" applyAlignment="1">
      <alignment vertical="center" wrapText="1"/>
    </xf>
    <xf numFmtId="169" fontId="23" fillId="0" borderId="0" xfId="0" applyNumberFormat="1" applyFont="1" applyFill="1"/>
    <xf numFmtId="169" fontId="23" fillId="0" borderId="11" xfId="0" applyNumberFormat="1" applyFont="1" applyFill="1" applyBorder="1"/>
    <xf numFmtId="169" fontId="0" fillId="0" borderId="0" xfId="0" applyNumberFormat="1"/>
    <xf numFmtId="0" fontId="17" fillId="0" borderId="12" xfId="0" applyFont="1" applyFill="1" applyBorder="1" applyAlignment="1">
      <alignment vertical="center" wrapText="1"/>
    </xf>
    <xf numFmtId="169" fontId="23" fillId="0" borderId="13" xfId="0" applyNumberFormat="1" applyFont="1" applyFill="1" applyBorder="1" applyAlignment="1"/>
    <xf numFmtId="169" fontId="13" fillId="0" borderId="0" xfId="0" applyNumberFormat="1" applyFont="1" applyFill="1" applyBorder="1"/>
    <xf numFmtId="0" fontId="19" fillId="0" borderId="0" xfId="0" applyFont="1"/>
    <xf numFmtId="0" fontId="18" fillId="0" borderId="14" xfId="0" applyFont="1" applyBorder="1" applyAlignment="1">
      <alignment horizontal="left" vertical="top" wrapText="1"/>
    </xf>
    <xf numFmtId="0" fontId="22" fillId="3" borderId="15" xfId="0" applyFont="1" applyFill="1" applyBorder="1" applyAlignment="1">
      <alignment horizontal="center" wrapText="1"/>
    </xf>
    <xf numFmtId="0" fontId="18" fillId="0" borderId="0" xfId="0" applyFont="1" applyBorder="1" applyAlignment="1">
      <alignment horizontal="left" vertical="top" wrapText="1"/>
    </xf>
    <xf numFmtId="169" fontId="23" fillId="0" borderId="16" xfId="0" applyNumberFormat="1" applyFont="1" applyFill="1" applyBorder="1"/>
    <xf numFmtId="169" fontId="23" fillId="0" borderId="17" xfId="0" applyNumberFormat="1" applyFont="1" applyFill="1" applyBorder="1"/>
    <xf numFmtId="170" fontId="11" fillId="2" borderId="4" xfId="0" applyNumberFormat="1" applyFont="1" applyFill="1" applyBorder="1" applyAlignment="1">
      <alignment horizontal="right" wrapText="1"/>
    </xf>
    <xf numFmtId="3" fontId="11" fillId="2" borderId="18" xfId="0" applyNumberFormat="1" applyFont="1" applyFill="1" applyBorder="1" applyAlignment="1">
      <alignment horizontal="right" wrapText="1"/>
    </xf>
    <xf numFmtId="170" fontId="11" fillId="2" borderId="18" xfId="0" applyNumberFormat="1" applyFont="1" applyFill="1" applyBorder="1" applyAlignment="1">
      <alignment horizontal="right" wrapText="1"/>
    </xf>
    <xf numFmtId="0" fontId="11" fillId="0" borderId="3" xfId="0" applyFont="1" applyFill="1" applyBorder="1" applyAlignment="1">
      <alignment vertical="top" wrapText="1"/>
    </xf>
    <xf numFmtId="0" fontId="17" fillId="2" borderId="10" xfId="0" applyFont="1" applyFill="1" applyBorder="1" applyAlignment="1">
      <alignment vertical="top" wrapText="1"/>
    </xf>
    <xf numFmtId="0" fontId="17" fillId="2" borderId="17" xfId="0" applyFont="1" applyFill="1" applyBorder="1" applyAlignment="1">
      <alignment horizontal="right" wrapText="1"/>
    </xf>
    <xf numFmtId="3" fontId="17" fillId="2" borderId="17" xfId="0" applyNumberFormat="1" applyFont="1" applyFill="1" applyBorder="1" applyAlignment="1">
      <alignment horizontal="right" wrapText="1"/>
    </xf>
    <xf numFmtId="38" fontId="11" fillId="2" borderId="19" xfId="0" applyNumberFormat="1" applyFont="1" applyFill="1" applyBorder="1" applyAlignment="1">
      <alignment horizontal="right" wrapText="1"/>
    </xf>
    <xf numFmtId="38" fontId="11" fillId="2" borderId="9" xfId="0" applyNumberFormat="1" applyFont="1" applyFill="1" applyBorder="1" applyAlignment="1">
      <alignment horizontal="right" wrapText="1"/>
    </xf>
    <xf numFmtId="0" fontId="11" fillId="0" borderId="0" xfId="0" applyFont="1" applyFill="1" applyBorder="1" applyAlignment="1">
      <alignment vertical="top" wrapText="1"/>
    </xf>
    <xf numFmtId="166" fontId="24" fillId="0" borderId="2" xfId="1" applyNumberFormat="1" applyFont="1" applyFill="1" applyBorder="1"/>
    <xf numFmtId="167" fontId="24" fillId="0" borderId="2" xfId="1" applyNumberFormat="1" applyFont="1" applyFill="1" applyBorder="1"/>
    <xf numFmtId="166" fontId="24" fillId="0" borderId="1" xfId="1" applyNumberFormat="1" applyFont="1" applyFill="1" applyBorder="1"/>
    <xf numFmtId="3" fontId="13" fillId="0" borderId="2" xfId="1" applyNumberFormat="1" applyFont="1" applyFill="1" applyBorder="1"/>
    <xf numFmtId="3" fontId="13" fillId="0" borderId="0" xfId="1" applyNumberFormat="1" applyFont="1" applyFill="1" applyBorder="1"/>
    <xf numFmtId="168" fontId="24" fillId="0" borderId="2" xfId="1" applyNumberFormat="1" applyFont="1" applyFill="1" applyBorder="1"/>
    <xf numFmtId="168" fontId="24" fillId="0" borderId="1" xfId="1" applyNumberFormat="1" applyFont="1" applyFill="1" applyBorder="1"/>
    <xf numFmtId="3" fontId="17" fillId="2" borderId="20" xfId="0" applyNumberFormat="1" applyFont="1" applyFill="1" applyBorder="1" applyAlignment="1">
      <alignment horizontal="right" wrapText="1"/>
    </xf>
    <xf numFmtId="3" fontId="17" fillId="2" borderId="21" xfId="0" applyNumberFormat="1" applyFont="1" applyFill="1" applyBorder="1" applyAlignment="1">
      <alignment horizontal="right" wrapText="1"/>
    </xf>
    <xf numFmtId="3" fontId="17" fillId="2" borderId="22" xfId="0" applyNumberFormat="1" applyFont="1" applyFill="1" applyBorder="1" applyAlignment="1">
      <alignment horizontal="right" wrapText="1"/>
    </xf>
    <xf numFmtId="3" fontId="17" fillId="2" borderId="2" xfId="0" applyNumberFormat="1" applyFont="1" applyFill="1" applyBorder="1" applyAlignment="1">
      <alignment horizontal="right" wrapText="1"/>
    </xf>
    <xf numFmtId="0" fontId="18" fillId="2" borderId="0" xfId="0" applyFont="1" applyFill="1" applyAlignment="1">
      <alignment horizontal="left" vertical="top" wrapText="1"/>
    </xf>
    <xf numFmtId="0" fontId="21" fillId="0" borderId="0" xfId="0" applyFont="1"/>
    <xf numFmtId="170" fontId="13" fillId="0" borderId="9" xfId="0" applyNumberFormat="1" applyFont="1" applyFill="1" applyBorder="1"/>
    <xf numFmtId="0" fontId="18" fillId="2" borderId="0" xfId="0" applyFont="1" applyFill="1" applyAlignment="1">
      <alignment vertical="top" wrapText="1"/>
    </xf>
    <xf numFmtId="6" fontId="11" fillId="2" borderId="19" xfId="0" applyNumberFormat="1" applyFont="1" applyFill="1" applyBorder="1" applyAlignment="1">
      <alignment horizontal="right" wrapText="1"/>
    </xf>
    <xf numFmtId="6" fontId="11" fillId="2" borderId="9" xfId="0" applyNumberFormat="1" applyFont="1" applyFill="1" applyBorder="1" applyAlignment="1">
      <alignment horizontal="right" wrapText="1"/>
    </xf>
    <xf numFmtId="0" fontId="22" fillId="3" borderId="0" xfId="0" applyFont="1" applyFill="1" applyBorder="1" applyAlignment="1">
      <alignment horizontal="center" vertical="center" wrapText="1"/>
    </xf>
    <xf numFmtId="164" fontId="10" fillId="0" borderId="2" xfId="0" applyNumberFormat="1" applyFont="1" applyFill="1" applyBorder="1" applyAlignment="1">
      <alignment horizontal="right"/>
    </xf>
    <xf numFmtId="3" fontId="10" fillId="0" borderId="2" xfId="1" applyNumberFormat="1" applyFont="1" applyFill="1" applyBorder="1" applyAlignment="1">
      <alignment horizontal="right"/>
    </xf>
    <xf numFmtId="9" fontId="0" fillId="0" borderId="0" xfId="2" applyFont="1"/>
    <xf numFmtId="171" fontId="0" fillId="0" borderId="0" xfId="2" applyNumberFormat="1" applyFont="1"/>
    <xf numFmtId="10" fontId="0" fillId="0" borderId="0" xfId="2" applyNumberFormat="1" applyFont="1"/>
    <xf numFmtId="172" fontId="0" fillId="0" borderId="0" xfId="0" applyNumberFormat="1"/>
    <xf numFmtId="0" fontId="5" fillId="0" borderId="22" xfId="0" applyFont="1" applyFill="1" applyBorder="1" applyAlignment="1">
      <alignment horizontal="center" wrapText="1"/>
    </xf>
    <xf numFmtId="164" fontId="10" fillId="0" borderId="22" xfId="0" applyNumberFormat="1" applyFont="1" applyFill="1" applyBorder="1"/>
    <xf numFmtId="3" fontId="10" fillId="0" borderId="22" xfId="1" applyNumberFormat="1" applyFont="1" applyFill="1" applyBorder="1"/>
    <xf numFmtId="166" fontId="24" fillId="0" borderId="22" xfId="1" applyNumberFormat="1" applyFont="1" applyFill="1" applyBorder="1"/>
    <xf numFmtId="3" fontId="13" fillId="0" borderId="22" xfId="1" applyNumberFormat="1" applyFont="1" applyFill="1" applyBorder="1"/>
    <xf numFmtId="168" fontId="24" fillId="0" borderId="22" xfId="1" applyNumberFormat="1" applyFont="1" applyFill="1" applyBorder="1"/>
    <xf numFmtId="9" fontId="0" fillId="0" borderId="0" xfId="2" applyNumberFormat="1" applyFont="1"/>
    <xf numFmtId="0" fontId="17" fillId="2" borderId="0" xfId="0" quotePrefix="1" applyFont="1" applyFill="1" applyBorder="1" applyAlignment="1">
      <alignment horizontal="left" wrapText="1"/>
    </xf>
    <xf numFmtId="0" fontId="19" fillId="0" borderId="0" xfId="0" applyFont="1" applyAlignment="1">
      <alignment vertical="center" wrapText="1"/>
    </xf>
    <xf numFmtId="0" fontId="19" fillId="2" borderId="0" xfId="0" applyFont="1" applyFill="1" applyAlignment="1"/>
    <xf numFmtId="164" fontId="13" fillId="0" borderId="9" xfId="0" applyNumberFormat="1" applyFont="1" applyFill="1" applyBorder="1" applyAlignment="1">
      <alignment horizontal="right"/>
    </xf>
    <xf numFmtId="0" fontId="22" fillId="3" borderId="15" xfId="0" applyFont="1" applyFill="1" applyBorder="1" applyAlignment="1">
      <alignment horizontal="center" vertical="center" wrapText="1"/>
    </xf>
    <xf numFmtId="3" fontId="11" fillId="0" borderId="0" xfId="0" applyNumberFormat="1" applyFont="1" applyFill="1" applyBorder="1" applyAlignment="1">
      <alignment horizontal="right" wrapText="1"/>
    </xf>
    <xf numFmtId="0" fontId="11" fillId="0" borderId="23" xfId="0" applyFont="1" applyFill="1" applyBorder="1" applyAlignment="1">
      <alignment vertical="top" wrapText="1"/>
    </xf>
    <xf numFmtId="3" fontId="13" fillId="0" borderId="24" xfId="1" applyNumberFormat="1" applyFont="1" applyFill="1" applyBorder="1"/>
    <xf numFmtId="0" fontId="17" fillId="2" borderId="23" xfId="0" applyFont="1" applyFill="1" applyBorder="1" applyAlignment="1">
      <alignment wrapText="1"/>
    </xf>
    <xf numFmtId="3" fontId="17" fillId="2" borderId="25" xfId="0" applyNumberFormat="1" applyFont="1" applyFill="1" applyBorder="1" applyAlignment="1">
      <alignment horizontal="right" wrapText="1"/>
    </xf>
    <xf numFmtId="3" fontId="17" fillId="2" borderId="24" xfId="0" applyNumberFormat="1" applyFont="1" applyFill="1" applyBorder="1" applyAlignment="1">
      <alignment horizontal="right" wrapText="1"/>
    </xf>
    <xf numFmtId="0" fontId="17" fillId="2" borderId="26" xfId="0" applyFont="1" applyFill="1" applyBorder="1" applyAlignment="1">
      <alignment vertical="top" wrapText="1"/>
    </xf>
    <xf numFmtId="3" fontId="17" fillId="2" borderId="13" xfId="0" applyNumberFormat="1" applyFont="1" applyFill="1" applyBorder="1" applyAlignment="1">
      <alignment horizontal="right" wrapText="1"/>
    </xf>
    <xf numFmtId="0" fontId="22" fillId="3" borderId="30" xfId="0" applyFont="1" applyFill="1" applyBorder="1" applyAlignment="1">
      <alignment horizontal="center" vertical="center" wrapText="1"/>
    </xf>
    <xf numFmtId="0" fontId="22" fillId="3" borderId="30" xfId="0" applyFont="1" applyFill="1" applyBorder="1" applyAlignment="1">
      <alignment horizontal="center" wrapText="1"/>
    </xf>
    <xf numFmtId="3" fontId="13" fillId="0" borderId="23" xfId="1" applyNumberFormat="1" applyFont="1" applyFill="1" applyBorder="1"/>
    <xf numFmtId="0" fontId="0" fillId="0" borderId="23" xfId="0" applyFill="1" applyBorder="1"/>
    <xf numFmtId="3" fontId="13" fillId="0" borderId="25" xfId="1" applyNumberFormat="1" applyFont="1" applyFill="1" applyBorder="1"/>
    <xf numFmtId="3" fontId="13" fillId="0" borderId="9" xfId="0" applyNumberFormat="1" applyFont="1" applyFill="1" applyBorder="1" applyAlignment="1">
      <alignment horizontal="right"/>
    </xf>
    <xf numFmtId="3" fontId="23" fillId="0" borderId="0" xfId="0" applyNumberFormat="1" applyFont="1" applyFill="1" applyAlignment="1">
      <alignment horizontal="right"/>
    </xf>
    <xf numFmtId="3" fontId="23" fillId="0" borderId="11" xfId="0" applyNumberFormat="1" applyFont="1" applyFill="1" applyBorder="1" applyAlignment="1">
      <alignment horizontal="right"/>
    </xf>
    <xf numFmtId="3" fontId="23" fillId="0" borderId="16" xfId="0" applyNumberFormat="1" applyFont="1" applyFill="1" applyBorder="1" applyAlignment="1">
      <alignment horizontal="right"/>
    </xf>
    <xf numFmtId="3" fontId="23" fillId="0" borderId="17" xfId="0" applyNumberFormat="1" applyFont="1" applyFill="1" applyBorder="1" applyAlignment="1">
      <alignment horizontal="right"/>
    </xf>
    <xf numFmtId="3" fontId="23" fillId="0" borderId="13" xfId="0" applyNumberFormat="1" applyFont="1" applyFill="1" applyBorder="1" applyAlignment="1">
      <alignment horizontal="right"/>
    </xf>
    <xf numFmtId="0" fontId="27" fillId="0" borderId="0" xfId="0" applyFont="1" applyAlignment="1">
      <alignment horizontal="left" vertical="center" wrapText="1"/>
    </xf>
    <xf numFmtId="37" fontId="17" fillId="2" borderId="20" xfId="0" applyNumberFormat="1" applyFont="1" applyFill="1" applyBorder="1" applyAlignment="1">
      <alignment horizontal="right" wrapText="1"/>
    </xf>
    <xf numFmtId="37" fontId="17" fillId="2" borderId="21" xfId="0" applyNumberFormat="1" applyFont="1" applyFill="1" applyBorder="1" applyAlignment="1">
      <alignment horizontal="right" wrapText="1"/>
    </xf>
    <xf numFmtId="37" fontId="17" fillId="2" borderId="22" xfId="0" applyNumberFormat="1" applyFont="1" applyFill="1" applyBorder="1" applyAlignment="1">
      <alignment horizontal="right" wrapText="1"/>
    </xf>
    <xf numFmtId="37" fontId="17" fillId="2" borderId="2" xfId="0" applyNumberFormat="1" applyFont="1" applyFill="1" applyBorder="1" applyAlignment="1">
      <alignment horizontal="right" wrapText="1"/>
    </xf>
    <xf numFmtId="37" fontId="17" fillId="2" borderId="25" xfId="0" applyNumberFormat="1" applyFont="1" applyFill="1" applyBorder="1" applyAlignment="1">
      <alignment horizontal="right" wrapText="1"/>
    </xf>
    <xf numFmtId="37" fontId="17" fillId="2" borderId="24" xfId="0" applyNumberFormat="1" applyFont="1" applyFill="1" applyBorder="1" applyAlignment="1">
      <alignment horizontal="right" wrapText="1"/>
    </xf>
    <xf numFmtId="37" fontId="17" fillId="2" borderId="17" xfId="0" applyNumberFormat="1" applyFont="1" applyFill="1" applyBorder="1" applyAlignment="1">
      <alignment horizontal="right" wrapText="1"/>
    </xf>
    <xf numFmtId="37" fontId="17" fillId="2" borderId="13" xfId="0" applyNumberFormat="1" applyFont="1" applyFill="1" applyBorder="1" applyAlignment="1">
      <alignment horizontal="right" wrapText="1"/>
    </xf>
    <xf numFmtId="3" fontId="1" fillId="0" borderId="22" xfId="1" applyNumberFormat="1" applyFont="1" applyFill="1" applyBorder="1" applyAlignment="1">
      <alignment horizontal="right"/>
    </xf>
    <xf numFmtId="0" fontId="19" fillId="0" borderId="0" xfId="0" applyFont="1" applyFill="1" applyAlignment="1"/>
    <xf numFmtId="0" fontId="11" fillId="0" borderId="36" xfId="0" applyFont="1" applyFill="1" applyBorder="1" applyAlignment="1">
      <alignment vertical="top" wrapText="1"/>
    </xf>
    <xf numFmtId="0" fontId="14" fillId="0" borderId="0" xfId="0" applyFont="1" applyBorder="1" applyAlignment="1">
      <alignment horizontal="centerContinuous"/>
    </xf>
    <xf numFmtId="173" fontId="0" fillId="0" borderId="0" xfId="1" applyNumberFormat="1" applyFont="1"/>
    <xf numFmtId="0" fontId="0" fillId="0" borderId="0" xfId="0" applyFill="1" applyAlignment="1"/>
    <xf numFmtId="3" fontId="0" fillId="0" borderId="0" xfId="0" applyNumberFormat="1" applyFill="1" applyAlignment="1"/>
    <xf numFmtId="0" fontId="0" fillId="0" borderId="0" xfId="0" applyFill="1" applyAlignment="1">
      <alignment horizontal="left"/>
    </xf>
    <xf numFmtId="3" fontId="0" fillId="0" borderId="0" xfId="0" applyNumberFormat="1" applyFill="1" applyAlignment="1">
      <alignment horizontal="left"/>
    </xf>
    <xf numFmtId="0" fontId="19" fillId="0" borderId="0" xfId="0" applyFont="1" applyAlignment="1">
      <alignment wrapText="1"/>
    </xf>
    <xf numFmtId="0" fontId="19" fillId="0" borderId="0" xfId="0" applyFont="1" applyAlignment="1">
      <alignment vertical="top" wrapText="1"/>
    </xf>
    <xf numFmtId="0" fontId="14" fillId="0" borderId="0" xfId="0" applyFont="1" applyAlignment="1">
      <alignment horizontal="center"/>
    </xf>
    <xf numFmtId="0" fontId="15" fillId="0" borderId="0" xfId="0" applyFont="1" applyAlignment="1">
      <alignment horizontal="center"/>
    </xf>
    <xf numFmtId="0" fontId="19" fillId="0" borderId="0" xfId="0" applyFont="1" applyAlignment="1">
      <alignment horizontal="left" vertical="center" wrapText="1"/>
    </xf>
    <xf numFmtId="0" fontId="19" fillId="0" borderId="0" xfId="0" applyFont="1" applyAlignment="1">
      <alignment horizontal="left" wrapText="1"/>
    </xf>
    <xf numFmtId="0" fontId="19" fillId="0" borderId="0" xfId="0" applyFont="1" applyFill="1" applyAlignment="1">
      <alignment horizontal="left"/>
    </xf>
    <xf numFmtId="0" fontId="2" fillId="0" borderId="0" xfId="0" applyFont="1" applyFill="1" applyAlignment="1">
      <alignment horizontal="center" vertical="top" wrapText="1"/>
    </xf>
    <xf numFmtId="0" fontId="3" fillId="0" borderId="0" xfId="0" applyFont="1" applyFill="1" applyAlignment="1">
      <alignment horizontal="center" vertical="top" wrapText="1"/>
    </xf>
    <xf numFmtId="0" fontId="4" fillId="0" borderId="0" xfId="0" applyFont="1" applyFill="1" applyAlignment="1">
      <alignment horizontal="center" vertical="top"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xf>
    <xf numFmtId="0" fontId="19" fillId="0" borderId="0" xfId="0" applyFont="1" applyAlignment="1">
      <alignment horizontal="left" vertical="top"/>
    </xf>
    <xf numFmtId="0" fontId="19" fillId="2" borderId="0" xfId="0" applyFont="1" applyFill="1" applyAlignment="1">
      <alignment horizontal="left" wrapText="1"/>
    </xf>
    <xf numFmtId="0" fontId="19" fillId="2" borderId="0" xfId="0" applyFont="1" applyFill="1" applyAlignment="1">
      <alignment horizontal="left"/>
    </xf>
    <xf numFmtId="0" fontId="26" fillId="0" borderId="0" xfId="0" applyFont="1" applyAlignment="1">
      <alignment horizontal="center" vertical="top"/>
    </xf>
    <xf numFmtId="0" fontId="26" fillId="0" borderId="0" xfId="0" applyFont="1" applyAlignment="1">
      <alignment horizontal="center"/>
    </xf>
    <xf numFmtId="0" fontId="22" fillId="3" borderId="34"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5" fillId="3" borderId="33" xfId="0" applyFont="1" applyFill="1" applyBorder="1" applyAlignment="1">
      <alignment horizontal="center" wrapText="1"/>
    </xf>
    <xf numFmtId="0" fontId="5" fillId="3" borderId="31" xfId="0" applyFont="1" applyFill="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20"/>
  <sheetViews>
    <sheetView tabSelected="1" zoomScaleNormal="100" workbookViewId="0">
      <selection activeCell="B25" sqref="B25"/>
    </sheetView>
  </sheetViews>
  <sheetFormatPr defaultRowHeight="12.75" x14ac:dyDescent="0.2"/>
  <cols>
    <col min="1" max="1" width="36.5703125" customWidth="1"/>
    <col min="2" max="2" width="22.140625" customWidth="1"/>
    <col min="3" max="4" width="22.5703125" customWidth="1"/>
    <col min="5" max="5" width="22.42578125" customWidth="1"/>
    <col min="6" max="6" width="15.7109375" customWidth="1"/>
    <col min="7" max="7" width="16.5703125" customWidth="1"/>
    <col min="8" max="9" width="12.7109375" customWidth="1"/>
    <col min="10" max="10" width="13.7109375" customWidth="1"/>
  </cols>
  <sheetData>
    <row r="1" spans="1:7" ht="18" x14ac:dyDescent="0.25">
      <c r="A1" s="136" t="s">
        <v>132</v>
      </c>
      <c r="B1" s="136"/>
      <c r="C1" s="136"/>
      <c r="D1" s="136"/>
      <c r="E1" s="136"/>
      <c r="F1" s="26"/>
      <c r="G1" s="26"/>
    </row>
    <row r="2" spans="1:7" ht="18" x14ac:dyDescent="0.25">
      <c r="A2" s="136" t="s">
        <v>133</v>
      </c>
      <c r="B2" s="136"/>
      <c r="C2" s="136"/>
      <c r="D2" s="136"/>
      <c r="E2" s="136"/>
      <c r="F2" s="26"/>
      <c r="G2" s="26"/>
    </row>
    <row r="3" spans="1:7" ht="18.75" x14ac:dyDescent="0.3">
      <c r="A3" s="137" t="s">
        <v>103</v>
      </c>
      <c r="B3" s="137"/>
      <c r="C3" s="137"/>
      <c r="D3" s="137"/>
      <c r="E3" s="137"/>
      <c r="F3" s="27"/>
      <c r="G3" s="27"/>
    </row>
    <row r="4" spans="1:7" ht="12" customHeight="1" x14ac:dyDescent="0.3">
      <c r="A4" s="30"/>
      <c r="B4" s="30"/>
      <c r="C4" s="31"/>
      <c r="D4" s="31"/>
      <c r="E4" s="32"/>
      <c r="F4" s="30"/>
      <c r="G4" s="30"/>
    </row>
    <row r="5" spans="1:7" ht="47.25" x14ac:dyDescent="0.25">
      <c r="A5" s="33" t="s">
        <v>37</v>
      </c>
      <c r="B5" s="34" t="s">
        <v>40</v>
      </c>
      <c r="C5" s="35" t="s">
        <v>116</v>
      </c>
      <c r="D5" s="47" t="s">
        <v>114</v>
      </c>
      <c r="E5" s="96" t="s">
        <v>115</v>
      </c>
      <c r="F5" s="48"/>
      <c r="G5" s="48"/>
    </row>
    <row r="6" spans="1:7" ht="15" x14ac:dyDescent="0.25">
      <c r="A6" s="36" t="s">
        <v>2</v>
      </c>
      <c r="B6" s="37">
        <v>8886</v>
      </c>
      <c r="C6" s="74">
        <v>5226563</v>
      </c>
      <c r="D6" s="37"/>
      <c r="E6" s="37"/>
    </row>
    <row r="7" spans="1:7" ht="15" x14ac:dyDescent="0.25">
      <c r="A7" s="38" t="s">
        <v>38</v>
      </c>
      <c r="B7" s="39">
        <v>4199</v>
      </c>
      <c r="C7" s="40">
        <v>2355780</v>
      </c>
      <c r="D7" s="49">
        <f>SUM('9'!B7:B8)</f>
        <v>25980</v>
      </c>
      <c r="E7" s="49">
        <v>3311</v>
      </c>
      <c r="F7" s="44"/>
      <c r="G7" s="44"/>
    </row>
    <row r="8" spans="1:7" ht="14.25" x14ac:dyDescent="0.2">
      <c r="A8" s="38" t="s">
        <v>97</v>
      </c>
      <c r="B8" s="39">
        <v>1459</v>
      </c>
      <c r="C8" s="40">
        <v>2165025</v>
      </c>
      <c r="D8" s="50">
        <f>SUM('9'!C7:C8)</f>
        <v>2557</v>
      </c>
      <c r="E8" s="50">
        <v>45</v>
      </c>
    </row>
    <row r="9" spans="1:7" ht="14.25" x14ac:dyDescent="0.2">
      <c r="A9" s="38" t="s">
        <v>39</v>
      </c>
      <c r="B9" s="39">
        <v>2709</v>
      </c>
      <c r="C9" s="40">
        <v>303707</v>
      </c>
      <c r="D9" s="50">
        <f>SUM('9'!D7:D8)</f>
        <v>17520</v>
      </c>
      <c r="E9" s="50">
        <v>809</v>
      </c>
    </row>
    <row r="10" spans="1:7" ht="15" thickBot="1" x14ac:dyDescent="0.25">
      <c r="A10" s="42" t="s">
        <v>75</v>
      </c>
      <c r="B10" s="39">
        <v>519</v>
      </c>
      <c r="C10" s="43">
        <v>402051</v>
      </c>
      <c r="D10" s="43">
        <f>SUM('9'!E7:E8)</f>
        <v>774</v>
      </c>
      <c r="E10" s="43">
        <v>231</v>
      </c>
    </row>
    <row r="11" spans="1:7" ht="6.75" customHeight="1" x14ac:dyDescent="0.2">
      <c r="A11" s="46"/>
      <c r="B11" s="46"/>
      <c r="C11" s="46"/>
      <c r="D11" s="46"/>
    </row>
    <row r="12" spans="1:7" ht="24.75" customHeight="1" x14ac:dyDescent="0.2">
      <c r="A12" s="139" t="s">
        <v>92</v>
      </c>
      <c r="B12" s="139"/>
      <c r="C12" s="139"/>
      <c r="D12" s="139"/>
      <c r="E12" s="139"/>
    </row>
    <row r="13" spans="1:7" x14ac:dyDescent="0.2">
      <c r="A13" s="139" t="s">
        <v>109</v>
      </c>
      <c r="B13" s="139"/>
      <c r="C13" s="139"/>
      <c r="D13" s="139"/>
      <c r="E13" s="139"/>
    </row>
    <row r="14" spans="1:7" x14ac:dyDescent="0.2">
      <c r="A14" s="139" t="s">
        <v>112</v>
      </c>
      <c r="B14" s="139"/>
      <c r="C14" s="139"/>
      <c r="D14" s="139"/>
      <c r="E14" s="139"/>
    </row>
    <row r="15" spans="1:7" x14ac:dyDescent="0.2">
      <c r="A15" s="139" t="s">
        <v>120</v>
      </c>
      <c r="B15" s="139"/>
      <c r="C15" s="139"/>
      <c r="D15" s="139"/>
      <c r="E15" s="139"/>
    </row>
    <row r="16" spans="1:7" ht="13.5" x14ac:dyDescent="0.2">
      <c r="A16" s="45" t="s">
        <v>119</v>
      </c>
      <c r="B16" s="41"/>
      <c r="C16" s="41"/>
      <c r="D16" s="41"/>
    </row>
    <row r="17" spans="1:9" ht="15" x14ac:dyDescent="0.25">
      <c r="A17" s="45" t="s">
        <v>118</v>
      </c>
      <c r="B17" s="44"/>
      <c r="C17" s="44"/>
      <c r="D17" s="44"/>
      <c r="F17" s="126"/>
    </row>
    <row r="18" spans="1:9" hidden="1" x14ac:dyDescent="0.2">
      <c r="A18" s="140" t="s">
        <v>82</v>
      </c>
      <c r="B18" s="140"/>
      <c r="C18" s="140"/>
      <c r="D18" s="140"/>
      <c r="E18" s="140"/>
      <c r="F18" s="126"/>
    </row>
    <row r="19" spans="1:9" ht="12.75" hidden="1" customHeight="1" x14ac:dyDescent="0.2">
      <c r="A19" s="140" t="s">
        <v>113</v>
      </c>
      <c r="B19" s="140"/>
      <c r="C19" s="140"/>
      <c r="D19" s="140"/>
      <c r="E19" s="140"/>
      <c r="F19" s="126"/>
      <c r="G19" s="93"/>
      <c r="H19" s="93"/>
      <c r="I19" s="93"/>
    </row>
    <row r="20" spans="1:9" x14ac:dyDescent="0.2">
      <c r="A20" s="138" t="s">
        <v>108</v>
      </c>
      <c r="B20" s="138"/>
      <c r="C20" s="138"/>
      <c r="D20" s="138"/>
      <c r="E20" s="138"/>
    </row>
  </sheetData>
  <mergeCells count="10">
    <mergeCell ref="A1:E1"/>
    <mergeCell ref="A3:E3"/>
    <mergeCell ref="A20:E20"/>
    <mergeCell ref="A12:E12"/>
    <mergeCell ref="A13:E13"/>
    <mergeCell ref="A18:E18"/>
    <mergeCell ref="A19:E19"/>
    <mergeCell ref="A14:E14"/>
    <mergeCell ref="A15:E15"/>
    <mergeCell ref="A2:E2"/>
  </mergeCells>
  <phoneticPr fontId="12" type="noConversion"/>
  <printOptions horizontalCentered="1"/>
  <pageMargins left="0.75" right="0.75" top="1" bottom="1" header="0.5" footer="0.5"/>
  <pageSetup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G21"/>
  <sheetViews>
    <sheetView zoomScale="80" zoomScaleNormal="80" workbookViewId="0">
      <selection activeCell="A2" sqref="A2:E2"/>
    </sheetView>
  </sheetViews>
  <sheetFormatPr defaultRowHeight="12.75" x14ac:dyDescent="0.2"/>
  <cols>
    <col min="1" max="1" width="36.5703125" customWidth="1"/>
    <col min="2" max="4" width="22.140625" customWidth="1"/>
    <col min="5" max="5" width="22.42578125" customWidth="1"/>
    <col min="6" max="6" width="16.5703125" customWidth="1"/>
    <col min="7" max="8" width="12.7109375" customWidth="1"/>
    <col min="9" max="9" width="13.7109375" customWidth="1"/>
  </cols>
  <sheetData>
    <row r="1" spans="1:7" ht="18" x14ac:dyDescent="0.25">
      <c r="A1" s="136" t="s">
        <v>142</v>
      </c>
      <c r="B1" s="136"/>
      <c r="C1" s="136"/>
      <c r="D1" s="136"/>
      <c r="E1" s="136"/>
      <c r="F1" s="26"/>
    </row>
    <row r="2" spans="1:7" ht="18.75" x14ac:dyDescent="0.3">
      <c r="A2" s="137" t="s">
        <v>107</v>
      </c>
      <c r="B2" s="137"/>
      <c r="C2" s="137"/>
      <c r="D2" s="137"/>
      <c r="E2" s="137"/>
      <c r="F2" s="27"/>
    </row>
    <row r="3" spans="1:7" ht="18.75" x14ac:dyDescent="0.3">
      <c r="A3" s="154" t="s">
        <v>0</v>
      </c>
      <c r="B3" s="154"/>
      <c r="C3" s="154"/>
      <c r="D3" s="154"/>
      <c r="E3" s="154"/>
      <c r="F3" s="27"/>
    </row>
    <row r="4" spans="1:7" ht="12" customHeight="1" x14ac:dyDescent="0.3">
      <c r="A4" s="30"/>
      <c r="B4" s="30"/>
      <c r="C4" s="31"/>
      <c r="D4" s="31"/>
      <c r="E4" s="32"/>
      <c r="F4" s="30"/>
    </row>
    <row r="5" spans="1:7" ht="18.75" thickBot="1" x14ac:dyDescent="0.3">
      <c r="A5" s="157" t="s">
        <v>79</v>
      </c>
      <c r="B5" s="159" t="s">
        <v>80</v>
      </c>
      <c r="C5" s="160"/>
      <c r="D5" s="160"/>
      <c r="E5" s="160"/>
      <c r="F5" s="128"/>
    </row>
    <row r="6" spans="1:7" ht="30" x14ac:dyDescent="0.25">
      <c r="A6" s="158"/>
      <c r="B6" s="34" t="s">
        <v>74</v>
      </c>
      <c r="C6" s="78" t="s">
        <v>97</v>
      </c>
      <c r="D6" s="47" t="s">
        <v>39</v>
      </c>
      <c r="E6" s="47" t="s">
        <v>75</v>
      </c>
    </row>
    <row r="7" spans="1:7" ht="15" x14ac:dyDescent="0.25">
      <c r="A7" s="36" t="s">
        <v>2</v>
      </c>
      <c r="B7" s="95">
        <f>SUM(B8:B13)</f>
        <v>3487414</v>
      </c>
      <c r="C7" s="95">
        <f t="shared" ref="C7:E7" si="0">SUM(C8:C13)</f>
        <v>2152200</v>
      </c>
      <c r="D7" s="95">
        <f t="shared" si="0"/>
        <v>229745</v>
      </c>
      <c r="E7" s="95">
        <f t="shared" si="0"/>
        <v>146147</v>
      </c>
    </row>
    <row r="8" spans="1:7" ht="15" x14ac:dyDescent="0.25">
      <c r="A8" s="38" t="s">
        <v>76</v>
      </c>
      <c r="B8" s="111">
        <f>'12'!F23</f>
        <v>330297</v>
      </c>
      <c r="C8" s="112">
        <f>'12'!F25</f>
        <v>1183183</v>
      </c>
      <c r="D8" s="113">
        <f>'12'!F24</f>
        <v>39362</v>
      </c>
      <c r="E8" s="113">
        <f>'12'!F26</f>
        <v>75932</v>
      </c>
      <c r="F8" s="44"/>
    </row>
    <row r="9" spans="1:7" ht="14.25" x14ac:dyDescent="0.2">
      <c r="A9" s="38" t="s">
        <v>77</v>
      </c>
      <c r="B9" s="111">
        <f>'12'!G23</f>
        <v>828843</v>
      </c>
      <c r="C9" s="112">
        <f>'12'!G25</f>
        <v>899843</v>
      </c>
      <c r="D9" s="114">
        <f>'12'!G24</f>
        <v>139367</v>
      </c>
      <c r="E9" s="114">
        <f>'12'!G26</f>
        <v>4914</v>
      </c>
      <c r="F9" s="29"/>
      <c r="G9" s="41"/>
    </row>
    <row r="10" spans="1:7" ht="14.25" x14ac:dyDescent="0.2">
      <c r="A10" s="38" t="s">
        <v>74</v>
      </c>
      <c r="B10" s="111">
        <v>1725710</v>
      </c>
      <c r="C10" s="112" t="s">
        <v>93</v>
      </c>
      <c r="D10" s="114">
        <v>17154</v>
      </c>
      <c r="E10" s="114">
        <v>3073</v>
      </c>
    </row>
    <row r="11" spans="1:7" ht="14.25" x14ac:dyDescent="0.2">
      <c r="A11" s="38" t="s">
        <v>97</v>
      </c>
      <c r="B11" s="111">
        <v>594848</v>
      </c>
      <c r="C11" s="112">
        <v>69174</v>
      </c>
      <c r="D11" s="114">
        <v>9947</v>
      </c>
      <c r="E11" s="114">
        <v>28661</v>
      </c>
    </row>
    <row r="12" spans="1:7" ht="14.25" x14ac:dyDescent="0.2">
      <c r="A12" s="38" t="s">
        <v>39</v>
      </c>
      <c r="B12" s="111">
        <v>1819</v>
      </c>
      <c r="C12" s="112" t="s">
        <v>93</v>
      </c>
      <c r="D12" s="114">
        <v>23915</v>
      </c>
      <c r="E12" s="114" t="s">
        <v>93</v>
      </c>
    </row>
    <row r="13" spans="1:7" ht="15" thickBot="1" x14ac:dyDescent="0.25">
      <c r="A13" s="42" t="s">
        <v>75</v>
      </c>
      <c r="B13" s="115">
        <v>5897</v>
      </c>
      <c r="C13" s="115" t="s">
        <v>93</v>
      </c>
      <c r="D13" s="115" t="s">
        <v>93</v>
      </c>
      <c r="E13" s="115">
        <v>33567</v>
      </c>
    </row>
    <row r="14" spans="1:7" ht="9.75" customHeight="1" x14ac:dyDescent="0.2">
      <c r="A14" s="46"/>
      <c r="B14" s="46"/>
      <c r="C14" s="46"/>
      <c r="D14" s="46"/>
    </row>
    <row r="15" spans="1:7" ht="38.25" customHeight="1" x14ac:dyDescent="0.2">
      <c r="A15" s="139" t="s">
        <v>124</v>
      </c>
      <c r="B15" s="139"/>
      <c r="C15" s="139"/>
      <c r="D15" s="139"/>
      <c r="E15" s="139"/>
    </row>
    <row r="16" spans="1:7" x14ac:dyDescent="0.2">
      <c r="A16" s="152" t="s">
        <v>112</v>
      </c>
      <c r="B16" s="152"/>
      <c r="C16" s="152"/>
      <c r="D16" s="152"/>
      <c r="E16" s="152"/>
    </row>
    <row r="17" spans="1:5" x14ac:dyDescent="0.2">
      <c r="A17" s="152" t="s">
        <v>113</v>
      </c>
      <c r="B17" s="152"/>
      <c r="C17" s="152"/>
      <c r="D17" s="152"/>
      <c r="E17" s="152"/>
    </row>
    <row r="18" spans="1:5" x14ac:dyDescent="0.2">
      <c r="A18" s="152" t="s">
        <v>108</v>
      </c>
      <c r="B18" s="152"/>
      <c r="C18" s="152"/>
      <c r="D18" s="152"/>
      <c r="E18" s="152"/>
    </row>
    <row r="19" spans="1:5" ht="15" x14ac:dyDescent="0.25">
      <c r="A19" s="73"/>
      <c r="B19" s="44"/>
      <c r="C19" s="44"/>
      <c r="D19" s="44"/>
    </row>
    <row r="20" spans="1:5" x14ac:dyDescent="0.2">
      <c r="A20" s="73"/>
      <c r="B20" s="41"/>
      <c r="D20" s="45"/>
    </row>
    <row r="21" spans="1:5" x14ac:dyDescent="0.2">
      <c r="B21" s="29"/>
    </row>
  </sheetData>
  <mergeCells count="9">
    <mergeCell ref="A18:E18"/>
    <mergeCell ref="A17:E17"/>
    <mergeCell ref="A1:E1"/>
    <mergeCell ref="A2:E2"/>
    <mergeCell ref="A3:E3"/>
    <mergeCell ref="A5:A6"/>
    <mergeCell ref="B5:E5"/>
    <mergeCell ref="A16:E16"/>
    <mergeCell ref="A15:E15"/>
  </mergeCells>
  <phoneticPr fontId="25" type="noConversion"/>
  <printOptions horizontalCentered="1"/>
  <pageMargins left="0.75" right="0.75" top="1" bottom="1" header="0.5" footer="0.5"/>
  <pageSetup scale="98"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45"/>
  <sheetViews>
    <sheetView workbookViewId="0">
      <selection sqref="A1:G1"/>
    </sheetView>
  </sheetViews>
  <sheetFormatPr defaultRowHeight="12.75" x14ac:dyDescent="0.2"/>
  <cols>
    <col min="1" max="1" width="44" style="1" customWidth="1"/>
    <col min="2" max="2" width="15" style="1" customWidth="1"/>
    <col min="3" max="3" width="4" style="1" customWidth="1"/>
    <col min="4" max="4" width="15.42578125" style="1" customWidth="1"/>
    <col min="5" max="5" width="3.28515625" style="1" customWidth="1"/>
    <col min="6" max="6" width="15.42578125" style="1" customWidth="1"/>
    <col min="7" max="7" width="4.42578125" style="1" customWidth="1"/>
    <col min="8" max="16384" width="9.140625" style="1"/>
  </cols>
  <sheetData>
    <row r="1" spans="1:11" ht="18" x14ac:dyDescent="0.2">
      <c r="A1" s="141" t="s">
        <v>90</v>
      </c>
      <c r="B1" s="141"/>
      <c r="C1" s="141"/>
      <c r="D1" s="141"/>
      <c r="E1" s="141"/>
      <c r="F1" s="141"/>
      <c r="G1" s="141"/>
    </row>
    <row r="2" spans="1:11" ht="18.75" x14ac:dyDescent="0.2">
      <c r="A2" s="142" t="s">
        <v>102</v>
      </c>
      <c r="B2" s="142"/>
      <c r="C2" s="142"/>
      <c r="D2" s="142"/>
      <c r="E2" s="142"/>
      <c r="F2" s="142"/>
      <c r="G2" s="142"/>
    </row>
    <row r="3" spans="1:11" ht="14.25" x14ac:dyDescent="0.2">
      <c r="A3" s="143" t="s">
        <v>0</v>
      </c>
      <c r="B3" s="143"/>
      <c r="C3" s="143"/>
      <c r="D3" s="143"/>
      <c r="E3" s="143"/>
      <c r="F3" s="143"/>
      <c r="G3" s="143"/>
    </row>
    <row r="4" spans="1:11" ht="12" customHeight="1" x14ac:dyDescent="0.2">
      <c r="A4" s="2"/>
      <c r="B4" s="2"/>
      <c r="C4" s="2"/>
      <c r="D4" s="2"/>
      <c r="E4" s="2"/>
      <c r="F4" s="2"/>
      <c r="G4" s="2"/>
    </row>
    <row r="5" spans="1:11" ht="15.75" x14ac:dyDescent="0.25">
      <c r="A5" s="144" t="s">
        <v>1</v>
      </c>
      <c r="B5" s="145" t="s">
        <v>2</v>
      </c>
      <c r="C5" s="145"/>
      <c r="D5" s="161" t="s">
        <v>24</v>
      </c>
      <c r="E5" s="161"/>
      <c r="F5" s="161" t="s">
        <v>24</v>
      </c>
      <c r="G5" s="162"/>
    </row>
    <row r="6" spans="1:11" ht="15.75" x14ac:dyDescent="0.25">
      <c r="A6" s="144"/>
      <c r="B6" s="146"/>
      <c r="C6" s="146"/>
      <c r="D6" s="161" t="s">
        <v>25</v>
      </c>
      <c r="E6" s="161"/>
      <c r="F6" s="161" t="s">
        <v>26</v>
      </c>
      <c r="G6" s="162"/>
    </row>
    <row r="7" spans="1:11" ht="15.75" x14ac:dyDescent="0.25">
      <c r="A7" s="3" t="s">
        <v>3</v>
      </c>
      <c r="B7" s="4"/>
      <c r="C7" s="5"/>
      <c r="D7" s="4"/>
      <c r="E7" s="6"/>
      <c r="F7" s="7"/>
      <c r="G7" s="8"/>
    </row>
    <row r="8" spans="1:11" x14ac:dyDescent="0.2">
      <c r="A8" s="9" t="s">
        <v>4</v>
      </c>
      <c r="B8" s="10">
        <v>16616</v>
      </c>
      <c r="C8" s="11"/>
      <c r="D8" s="10">
        <v>9496</v>
      </c>
      <c r="E8" s="12"/>
      <c r="F8" s="10">
        <v>7120</v>
      </c>
      <c r="G8" s="13"/>
      <c r="I8" s="14"/>
      <c r="J8" s="14"/>
      <c r="K8" s="14"/>
    </row>
    <row r="9" spans="1:11" x14ac:dyDescent="0.2">
      <c r="A9" s="9" t="s">
        <v>5</v>
      </c>
      <c r="B9" s="15">
        <v>94077</v>
      </c>
      <c r="C9" s="16"/>
      <c r="D9" s="15">
        <v>64128</v>
      </c>
      <c r="E9" s="16"/>
      <c r="F9" s="15">
        <v>29949</v>
      </c>
      <c r="G9" s="13"/>
      <c r="I9" s="14"/>
      <c r="J9" s="14"/>
      <c r="K9" s="14"/>
    </row>
    <row r="10" spans="1:11" x14ac:dyDescent="0.2">
      <c r="A10" s="9" t="s">
        <v>6</v>
      </c>
      <c r="B10" s="15">
        <v>2375</v>
      </c>
      <c r="C10" s="16"/>
      <c r="D10" s="15">
        <v>153</v>
      </c>
      <c r="E10" s="16"/>
      <c r="F10" s="15">
        <v>2222</v>
      </c>
      <c r="G10" s="13"/>
      <c r="I10" s="14"/>
      <c r="K10" s="14"/>
    </row>
    <row r="11" spans="1:11" x14ac:dyDescent="0.2">
      <c r="A11" s="9" t="s">
        <v>7</v>
      </c>
      <c r="B11" s="15">
        <v>126387</v>
      </c>
      <c r="C11" s="16"/>
      <c r="D11" s="15">
        <v>66818</v>
      </c>
      <c r="E11" s="16"/>
      <c r="F11" s="15">
        <v>59569</v>
      </c>
      <c r="G11" s="13"/>
      <c r="I11" s="14"/>
      <c r="J11" s="14"/>
      <c r="K11" s="14"/>
    </row>
    <row r="12" spans="1:11" x14ac:dyDescent="0.2">
      <c r="A12" s="9" t="s">
        <v>8</v>
      </c>
      <c r="B12" s="15">
        <v>224684</v>
      </c>
      <c r="C12" s="16"/>
      <c r="D12" s="15">
        <v>95534</v>
      </c>
      <c r="E12" s="16"/>
      <c r="F12" s="15">
        <v>129150</v>
      </c>
      <c r="G12" s="13"/>
      <c r="I12" s="14"/>
      <c r="J12" s="14"/>
      <c r="K12" s="14"/>
    </row>
    <row r="13" spans="1:11" x14ac:dyDescent="0.2">
      <c r="A13" s="9" t="s">
        <v>94</v>
      </c>
      <c r="B13" s="15">
        <v>480976</v>
      </c>
      <c r="C13" s="16"/>
      <c r="D13" s="15">
        <v>287968</v>
      </c>
      <c r="E13" s="16"/>
      <c r="F13" s="15">
        <v>193008</v>
      </c>
      <c r="G13" s="13"/>
      <c r="I13" s="14"/>
      <c r="J13" s="14"/>
      <c r="K13" s="14"/>
    </row>
    <row r="14" spans="1:11" x14ac:dyDescent="0.2">
      <c r="A14" s="9" t="s">
        <v>9</v>
      </c>
      <c r="B14" s="15">
        <v>139409</v>
      </c>
      <c r="C14" s="16"/>
      <c r="D14" s="15">
        <v>105811</v>
      </c>
      <c r="E14" s="16"/>
      <c r="F14" s="15">
        <v>33598</v>
      </c>
      <c r="G14" s="13"/>
      <c r="I14" s="14"/>
      <c r="J14" s="14"/>
      <c r="K14" s="14"/>
    </row>
    <row r="15" spans="1:11" x14ac:dyDescent="0.2">
      <c r="A15" s="9" t="s">
        <v>10</v>
      </c>
      <c r="B15" s="15">
        <v>589040</v>
      </c>
      <c r="C15" s="16"/>
      <c r="D15" s="15">
        <v>442569</v>
      </c>
      <c r="E15" s="16"/>
      <c r="F15" s="15">
        <v>146471</v>
      </c>
      <c r="G15" s="13"/>
      <c r="I15" s="14"/>
      <c r="J15" s="14"/>
      <c r="K15" s="14"/>
    </row>
    <row r="16" spans="1:11" x14ac:dyDescent="0.2">
      <c r="A16" s="9" t="s">
        <v>11</v>
      </c>
      <c r="B16" s="15">
        <v>28977</v>
      </c>
      <c r="C16" s="16"/>
      <c r="D16" s="15">
        <v>19650</v>
      </c>
      <c r="E16" s="16"/>
      <c r="F16" s="15">
        <v>9326</v>
      </c>
      <c r="G16" s="13"/>
      <c r="I16" s="14"/>
      <c r="J16" s="14"/>
    </row>
    <row r="17" spans="1:11" x14ac:dyDescent="0.2">
      <c r="A17" s="9" t="s">
        <v>12</v>
      </c>
      <c r="B17" s="15">
        <v>1611033</v>
      </c>
      <c r="C17" s="16"/>
      <c r="D17" s="15">
        <v>825366</v>
      </c>
      <c r="E17" s="16"/>
      <c r="F17" s="15">
        <v>785667</v>
      </c>
      <c r="G17" s="13"/>
      <c r="I17" s="14"/>
      <c r="J17" s="14"/>
      <c r="K17" s="14"/>
    </row>
    <row r="18" spans="1:11" x14ac:dyDescent="0.2">
      <c r="A18" s="9" t="s">
        <v>13</v>
      </c>
      <c r="B18" s="15">
        <v>287811</v>
      </c>
      <c r="C18" s="16"/>
      <c r="D18" s="15">
        <v>264008</v>
      </c>
      <c r="E18" s="16"/>
      <c r="F18" s="15">
        <v>23803</v>
      </c>
      <c r="G18" s="13"/>
      <c r="I18" s="14"/>
      <c r="J18" s="14"/>
    </row>
    <row r="19" spans="1:11" x14ac:dyDescent="0.2">
      <c r="A19" s="9" t="s">
        <v>14</v>
      </c>
      <c r="B19" s="15">
        <v>63242</v>
      </c>
      <c r="C19" s="16"/>
      <c r="D19" s="15">
        <v>50892</v>
      </c>
      <c r="E19" s="16"/>
      <c r="F19" s="15">
        <v>12350</v>
      </c>
      <c r="G19" s="13"/>
      <c r="I19" s="14"/>
      <c r="J19" s="14"/>
    </row>
    <row r="20" spans="1:11" x14ac:dyDescent="0.2">
      <c r="A20" s="9" t="s">
        <v>15</v>
      </c>
      <c r="B20" s="15">
        <v>24063</v>
      </c>
      <c r="C20" s="16"/>
      <c r="D20" s="15">
        <v>14648</v>
      </c>
      <c r="E20" s="16"/>
      <c r="F20" s="15">
        <v>9415</v>
      </c>
      <c r="G20" s="13"/>
      <c r="I20" s="14"/>
      <c r="J20" s="14"/>
      <c r="K20" s="14"/>
    </row>
    <row r="21" spans="1:11" x14ac:dyDescent="0.2">
      <c r="A21" s="9" t="s">
        <v>16</v>
      </c>
      <c r="B21" s="15">
        <v>70930</v>
      </c>
      <c r="C21" s="16"/>
      <c r="D21" s="15">
        <v>171</v>
      </c>
      <c r="E21" s="16"/>
      <c r="F21" s="15">
        <v>70759</v>
      </c>
      <c r="G21" s="13"/>
    </row>
    <row r="22" spans="1:11" x14ac:dyDescent="0.2">
      <c r="A22" s="9" t="s">
        <v>17</v>
      </c>
      <c r="B22" s="15">
        <v>2938866</v>
      </c>
      <c r="C22" s="16"/>
      <c r="D22" s="15">
        <v>389296</v>
      </c>
      <c r="E22" s="16"/>
      <c r="F22" s="15">
        <v>2549570</v>
      </c>
      <c r="G22" s="13"/>
    </row>
    <row r="23" spans="1:11" x14ac:dyDescent="0.2">
      <c r="A23" s="9" t="s">
        <v>18</v>
      </c>
      <c r="B23" s="15">
        <v>240042</v>
      </c>
      <c r="C23" s="16"/>
      <c r="D23" s="15">
        <v>15214</v>
      </c>
      <c r="E23" s="16"/>
      <c r="F23" s="15">
        <v>224827</v>
      </c>
      <c r="G23" s="13"/>
    </row>
    <row r="24" spans="1:11" x14ac:dyDescent="0.2">
      <c r="A24" s="9" t="s">
        <v>19</v>
      </c>
      <c r="B24" s="15">
        <v>414993</v>
      </c>
      <c r="C24" s="16"/>
      <c r="D24" s="15">
        <v>207355</v>
      </c>
      <c r="E24" s="16"/>
      <c r="F24" s="15">
        <v>207638</v>
      </c>
      <c r="G24" s="13"/>
    </row>
    <row r="25" spans="1:11" x14ac:dyDescent="0.2">
      <c r="A25" s="9" t="s">
        <v>20</v>
      </c>
      <c r="B25" s="15">
        <v>396311</v>
      </c>
      <c r="C25" s="16"/>
      <c r="D25" s="15">
        <v>8398</v>
      </c>
      <c r="E25" s="16"/>
      <c r="F25" s="15">
        <v>387913</v>
      </c>
      <c r="G25" s="13"/>
    </row>
    <row r="26" spans="1:11" x14ac:dyDescent="0.2">
      <c r="A26" s="9" t="s">
        <v>21</v>
      </c>
      <c r="B26" s="15">
        <v>372</v>
      </c>
      <c r="C26" s="16"/>
      <c r="D26" s="15">
        <v>279</v>
      </c>
      <c r="E26" s="16"/>
      <c r="F26" s="15">
        <v>93</v>
      </c>
      <c r="G26" s="13"/>
    </row>
    <row r="27" spans="1:11" x14ac:dyDescent="0.2">
      <c r="A27" s="9" t="s">
        <v>22</v>
      </c>
      <c r="B27" s="15">
        <v>926</v>
      </c>
      <c r="C27" s="16"/>
      <c r="D27" s="15">
        <v>906</v>
      </c>
      <c r="E27" s="16"/>
      <c r="F27" s="15">
        <v>20</v>
      </c>
      <c r="G27" s="13"/>
    </row>
    <row r="28" spans="1:11" x14ac:dyDescent="0.2">
      <c r="A28" s="9" t="s">
        <v>61</v>
      </c>
      <c r="B28" s="61">
        <v>56954</v>
      </c>
      <c r="C28" s="16"/>
      <c r="D28" s="62">
        <v>1848</v>
      </c>
      <c r="E28" s="63"/>
      <c r="F28" s="61">
        <v>55106</v>
      </c>
      <c r="G28" s="13"/>
    </row>
    <row r="29" spans="1:11" ht="15" x14ac:dyDescent="0.25">
      <c r="A29" s="60" t="s">
        <v>23</v>
      </c>
      <c r="B29" s="64">
        <v>7808083</v>
      </c>
      <c r="C29" s="65"/>
      <c r="D29" s="64">
        <v>2870510</v>
      </c>
      <c r="E29" s="65"/>
      <c r="F29" s="64">
        <v>4937573</v>
      </c>
      <c r="G29" s="13"/>
    </row>
    <row r="30" spans="1:11" ht="15" x14ac:dyDescent="0.25">
      <c r="A30" s="60" t="s">
        <v>62</v>
      </c>
      <c r="B30" s="64"/>
      <c r="C30" s="65"/>
      <c r="D30" s="64"/>
      <c r="E30" s="65"/>
      <c r="F30" s="64"/>
      <c r="G30" s="13"/>
    </row>
    <row r="31" spans="1:11" x14ac:dyDescent="0.2">
      <c r="A31" s="9" t="s">
        <v>63</v>
      </c>
      <c r="B31" s="15">
        <v>1501</v>
      </c>
      <c r="C31" s="16"/>
      <c r="D31" s="15">
        <v>598</v>
      </c>
      <c r="E31" s="16"/>
      <c r="F31" s="15">
        <v>903</v>
      </c>
      <c r="G31" s="13"/>
    </row>
    <row r="32" spans="1:11" x14ac:dyDescent="0.2">
      <c r="A32" s="9" t="s">
        <v>64</v>
      </c>
      <c r="B32" s="15">
        <v>5712</v>
      </c>
      <c r="C32" s="16"/>
      <c r="D32" s="15">
        <v>4387</v>
      </c>
      <c r="E32" s="16"/>
      <c r="F32" s="15">
        <v>1325</v>
      </c>
      <c r="G32" s="13"/>
    </row>
    <row r="33" spans="1:11" x14ac:dyDescent="0.2">
      <c r="A33" s="9" t="s">
        <v>65</v>
      </c>
      <c r="B33" s="15">
        <v>12688</v>
      </c>
      <c r="C33" s="16"/>
      <c r="D33" s="15">
        <v>1628</v>
      </c>
      <c r="E33" s="16"/>
      <c r="F33" s="15">
        <v>11060</v>
      </c>
      <c r="G33" s="13"/>
    </row>
    <row r="34" spans="1:11" x14ac:dyDescent="0.2">
      <c r="A34" s="9" t="s">
        <v>66</v>
      </c>
      <c r="B34" s="66">
        <v>63714</v>
      </c>
      <c r="C34" s="63"/>
      <c r="D34" s="66">
        <v>40550</v>
      </c>
      <c r="E34" s="67"/>
      <c r="F34" s="66">
        <v>23164</v>
      </c>
      <c r="G34" s="13"/>
    </row>
    <row r="35" spans="1:11" ht="15" x14ac:dyDescent="0.25">
      <c r="A35" s="60" t="s">
        <v>67</v>
      </c>
      <c r="B35" s="64">
        <v>83615</v>
      </c>
      <c r="C35" s="65"/>
      <c r="D35" s="64">
        <v>47163</v>
      </c>
      <c r="E35" s="65"/>
      <c r="F35" s="64">
        <v>36452</v>
      </c>
      <c r="G35" s="13"/>
    </row>
    <row r="36" spans="1:11" ht="15.75" thickBot="1" x14ac:dyDescent="0.3">
      <c r="A36" s="98" t="s">
        <v>68</v>
      </c>
      <c r="B36" s="99">
        <f>B29-B35</f>
        <v>7724468</v>
      </c>
      <c r="C36" s="107"/>
      <c r="D36" s="99">
        <f>D29-D35</f>
        <v>2823347</v>
      </c>
      <c r="E36" s="107"/>
      <c r="F36" s="99">
        <f>F29-F35</f>
        <v>4901121</v>
      </c>
      <c r="G36" s="108"/>
    </row>
    <row r="37" spans="1:11" ht="7.5" customHeight="1" x14ac:dyDescent="0.2">
      <c r="B37" s="14"/>
      <c r="D37" s="14"/>
      <c r="F37" s="14"/>
    </row>
    <row r="38" spans="1:11" hidden="1" x14ac:dyDescent="0.2">
      <c r="A38" s="149" t="s">
        <v>82</v>
      </c>
      <c r="B38" s="149"/>
      <c r="C38" s="149"/>
      <c r="D38" s="149"/>
      <c r="E38" s="149"/>
      <c r="F38" s="149"/>
    </row>
    <row r="39" spans="1:11" s="130" customFormat="1" ht="59.25" customHeight="1" x14ac:dyDescent="0.2">
      <c r="A39" s="139" t="s">
        <v>110</v>
      </c>
      <c r="B39" s="139"/>
      <c r="C39" s="139"/>
      <c r="D39" s="139"/>
      <c r="E39" s="139"/>
      <c r="F39" s="139"/>
      <c r="G39" s="139"/>
      <c r="I39" s="131"/>
      <c r="J39" s="131"/>
      <c r="K39" s="131"/>
    </row>
    <row r="40" spans="1:11" s="132" customFormat="1" ht="13.5" customHeight="1" x14ac:dyDescent="0.2">
      <c r="A40" s="148" t="s">
        <v>111</v>
      </c>
      <c r="B40" s="148"/>
      <c r="C40" s="148"/>
      <c r="D40" s="148"/>
      <c r="E40" s="148"/>
      <c r="F40" s="148"/>
      <c r="G40" s="148"/>
      <c r="I40" s="133"/>
      <c r="J40" s="133"/>
      <c r="K40" s="133"/>
    </row>
    <row r="41" spans="1:11" s="132" customFormat="1" ht="13.5" customHeight="1" x14ac:dyDescent="0.2">
      <c r="A41" s="148" t="s">
        <v>112</v>
      </c>
      <c r="B41" s="148"/>
      <c r="C41" s="148"/>
      <c r="D41" s="148"/>
      <c r="E41" s="148"/>
      <c r="F41" s="148"/>
      <c r="G41" s="148"/>
      <c r="I41" s="133"/>
      <c r="J41" s="133"/>
      <c r="K41" s="133"/>
    </row>
    <row r="42" spans="1:11" hidden="1" x14ac:dyDescent="0.2">
      <c r="A42" s="149" t="s">
        <v>83</v>
      </c>
      <c r="B42" s="149"/>
      <c r="C42" s="149"/>
      <c r="D42" s="149"/>
      <c r="E42" s="149"/>
      <c r="F42" s="149"/>
    </row>
    <row r="43" spans="1:11" x14ac:dyDescent="0.2">
      <c r="A43" s="152" t="s">
        <v>108</v>
      </c>
      <c r="B43" s="152"/>
      <c r="C43" s="152"/>
      <c r="D43" s="152"/>
      <c r="E43" s="152"/>
      <c r="F43" s="152"/>
      <c r="G43" s="152"/>
    </row>
    <row r="45" spans="1:11" x14ac:dyDescent="0.2">
      <c r="B45" s="14"/>
    </row>
  </sheetData>
  <mergeCells count="15">
    <mergeCell ref="A43:G43"/>
    <mergeCell ref="A1:G1"/>
    <mergeCell ref="A2:G2"/>
    <mergeCell ref="A3:G3"/>
    <mergeCell ref="A5:A6"/>
    <mergeCell ref="B5:C6"/>
    <mergeCell ref="D5:E5"/>
    <mergeCell ref="F5:G5"/>
    <mergeCell ref="D6:E6"/>
    <mergeCell ref="F6:G6"/>
    <mergeCell ref="A38:F38"/>
    <mergeCell ref="A42:F42"/>
    <mergeCell ref="A39:G39"/>
    <mergeCell ref="A40:G40"/>
    <mergeCell ref="A41:G41"/>
  </mergeCells>
  <phoneticPr fontId="12" type="noConversion"/>
  <printOptions horizontalCentered="1"/>
  <pageMargins left="0.75" right="0.75" top="1" bottom="1" header="0.5" footer="0.5"/>
  <pageSetup scale="8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W48"/>
  <sheetViews>
    <sheetView zoomScale="85" zoomScaleNormal="85" workbookViewId="0">
      <selection activeCell="F9" sqref="F9"/>
    </sheetView>
  </sheetViews>
  <sheetFormatPr defaultRowHeight="12.75" x14ac:dyDescent="0.2"/>
  <cols>
    <col min="1" max="1" width="44" style="1" customWidth="1"/>
    <col min="2" max="2" width="15.140625" style="1" customWidth="1"/>
    <col min="3" max="3" width="15.140625" customWidth="1"/>
    <col min="4" max="7" width="15.140625" style="1" customWidth="1"/>
    <col min="8" max="8" width="9" customWidth="1"/>
    <col min="9" max="9" width="13.5703125" customWidth="1"/>
    <col min="10" max="10" width="15.42578125" customWidth="1"/>
    <col min="11" max="14" width="9" customWidth="1"/>
    <col min="16" max="16" width="12.7109375" customWidth="1"/>
    <col min="21" max="21" width="13.140625" customWidth="1"/>
    <col min="22" max="22" width="12" customWidth="1"/>
    <col min="23" max="23" width="12.42578125" customWidth="1"/>
  </cols>
  <sheetData>
    <row r="1" spans="1:23" ht="18" x14ac:dyDescent="0.25">
      <c r="A1" s="136" t="s">
        <v>91</v>
      </c>
      <c r="B1" s="136"/>
      <c r="C1" s="136"/>
      <c r="D1" s="136"/>
      <c r="E1" s="136"/>
      <c r="F1" s="136"/>
      <c r="G1" s="136"/>
    </row>
    <row r="2" spans="1:23" ht="18.75" x14ac:dyDescent="0.3">
      <c r="A2" s="137" t="s">
        <v>85</v>
      </c>
      <c r="B2" s="137"/>
      <c r="C2" s="137"/>
      <c r="D2" s="137"/>
      <c r="E2" s="137"/>
      <c r="F2" s="137"/>
      <c r="G2" s="137"/>
    </row>
    <row r="3" spans="1:23" ht="18.75" x14ac:dyDescent="0.3">
      <c r="A3" s="137" t="s">
        <v>102</v>
      </c>
      <c r="B3" s="137"/>
      <c r="C3" s="137"/>
      <c r="D3" s="137"/>
      <c r="E3" s="137"/>
      <c r="F3" s="137"/>
      <c r="G3" s="137"/>
    </row>
    <row r="4" spans="1:23" ht="14.25" x14ac:dyDescent="0.2">
      <c r="A4" s="154" t="s">
        <v>0</v>
      </c>
      <c r="B4" s="154"/>
      <c r="C4" s="154"/>
      <c r="D4" s="154"/>
      <c r="E4" s="154"/>
      <c r="F4" s="154"/>
      <c r="G4" s="154"/>
    </row>
    <row r="5" spans="1:23" ht="12" customHeight="1" x14ac:dyDescent="0.2">
      <c r="A5" s="2"/>
      <c r="B5" s="2"/>
      <c r="D5" s="2"/>
      <c r="E5" s="2"/>
      <c r="F5" s="2"/>
      <c r="G5" s="2"/>
    </row>
    <row r="6" spans="1:23" ht="44.25" customHeight="1" x14ac:dyDescent="0.2">
      <c r="A6" s="144" t="s">
        <v>1</v>
      </c>
      <c r="B6" s="145" t="s">
        <v>81</v>
      </c>
      <c r="C6" s="145" t="s">
        <v>86</v>
      </c>
      <c r="D6" s="145" t="s">
        <v>87</v>
      </c>
      <c r="E6" s="145" t="s">
        <v>84</v>
      </c>
      <c r="F6" s="145" t="s">
        <v>88</v>
      </c>
      <c r="G6" s="147" t="s">
        <v>89</v>
      </c>
    </row>
    <row r="7" spans="1:23" ht="44.25" customHeight="1" x14ac:dyDescent="0.2">
      <c r="A7" s="144"/>
      <c r="B7" s="145"/>
      <c r="C7" s="145"/>
      <c r="D7" s="145"/>
      <c r="E7" s="145"/>
      <c r="F7" s="145"/>
      <c r="G7" s="147"/>
    </row>
    <row r="8" spans="1:23" ht="15.75" x14ac:dyDescent="0.25">
      <c r="A8" s="3" t="s">
        <v>3</v>
      </c>
      <c r="B8" s="85"/>
      <c r="C8" s="85"/>
      <c r="D8" s="85"/>
      <c r="E8" s="85"/>
      <c r="F8" s="85"/>
      <c r="G8" s="4"/>
    </row>
    <row r="9" spans="1:23" x14ac:dyDescent="0.2">
      <c r="A9" s="9" t="s">
        <v>4</v>
      </c>
      <c r="B9" s="86">
        <v>16616</v>
      </c>
      <c r="C9" s="86">
        <v>9496</v>
      </c>
      <c r="D9" s="86">
        <v>7120</v>
      </c>
      <c r="E9" s="86">
        <v>10187</v>
      </c>
      <c r="F9" s="86">
        <v>4980</v>
      </c>
      <c r="G9" s="10">
        <v>5208</v>
      </c>
      <c r="I9" s="83"/>
      <c r="J9" s="29"/>
      <c r="K9" s="84"/>
      <c r="L9" s="29"/>
      <c r="P9" s="29"/>
      <c r="Q9" s="29"/>
      <c r="R9" s="29"/>
      <c r="U9" s="29"/>
      <c r="V9" s="29"/>
      <c r="W9" s="29"/>
    </row>
    <row r="10" spans="1:23" x14ac:dyDescent="0.2">
      <c r="A10" s="9" t="s">
        <v>5</v>
      </c>
      <c r="B10" s="87">
        <v>94077</v>
      </c>
      <c r="C10" s="87">
        <v>64128</v>
      </c>
      <c r="D10" s="87">
        <v>29949</v>
      </c>
      <c r="E10" s="87">
        <v>93808</v>
      </c>
      <c r="F10" s="87">
        <v>63908</v>
      </c>
      <c r="G10" s="15">
        <v>29899</v>
      </c>
      <c r="I10" s="83"/>
      <c r="J10" s="29"/>
      <c r="K10" s="29"/>
      <c r="L10" s="29"/>
      <c r="P10" s="29"/>
      <c r="Q10" s="29"/>
      <c r="R10" s="29"/>
      <c r="U10" s="29"/>
      <c r="V10" s="29"/>
      <c r="W10" s="29"/>
    </row>
    <row r="11" spans="1:23" x14ac:dyDescent="0.2">
      <c r="A11" s="9" t="s">
        <v>6</v>
      </c>
      <c r="B11" s="87">
        <v>2375</v>
      </c>
      <c r="C11" s="87">
        <v>153</v>
      </c>
      <c r="D11" s="87">
        <v>2222</v>
      </c>
      <c r="E11" s="87">
        <v>2140</v>
      </c>
      <c r="F11" s="87">
        <v>36</v>
      </c>
      <c r="G11" s="15">
        <v>2104</v>
      </c>
      <c r="I11" s="83"/>
      <c r="J11" s="29"/>
      <c r="L11" s="29"/>
      <c r="P11" s="29"/>
      <c r="R11" s="29"/>
      <c r="U11" s="29"/>
      <c r="W11" s="29"/>
    </row>
    <row r="12" spans="1:23" x14ac:dyDescent="0.2">
      <c r="A12" s="9" t="s">
        <v>7</v>
      </c>
      <c r="B12" s="87">
        <v>126387</v>
      </c>
      <c r="C12" s="87">
        <v>66818</v>
      </c>
      <c r="D12" s="87">
        <v>59569</v>
      </c>
      <c r="E12" s="87">
        <v>44968</v>
      </c>
      <c r="F12" s="87">
        <v>20849</v>
      </c>
      <c r="G12" s="15">
        <v>24119</v>
      </c>
      <c r="I12" s="83"/>
      <c r="J12" s="29"/>
      <c r="K12" s="29"/>
      <c r="L12" s="29"/>
      <c r="P12" s="29"/>
      <c r="Q12" s="29"/>
      <c r="R12" s="29"/>
      <c r="U12" s="29"/>
      <c r="V12" s="29"/>
      <c r="W12" s="29"/>
    </row>
    <row r="13" spans="1:23" x14ac:dyDescent="0.2">
      <c r="A13" s="9" t="s">
        <v>8</v>
      </c>
      <c r="B13" s="87">
        <v>224684</v>
      </c>
      <c r="C13" s="87">
        <v>95534</v>
      </c>
      <c r="D13" s="87">
        <v>129150</v>
      </c>
      <c r="E13" s="87">
        <v>87280</v>
      </c>
      <c r="F13" s="87">
        <v>37971</v>
      </c>
      <c r="G13" s="15">
        <v>49308</v>
      </c>
      <c r="I13" s="83"/>
      <c r="J13" s="29"/>
      <c r="K13" s="29"/>
      <c r="L13" s="29"/>
      <c r="P13" s="29"/>
      <c r="Q13" s="29"/>
      <c r="R13" s="29"/>
      <c r="U13" s="29"/>
      <c r="V13" s="29"/>
      <c r="W13" s="29"/>
    </row>
    <row r="14" spans="1:23" x14ac:dyDescent="0.2">
      <c r="A14" s="9" t="s">
        <v>94</v>
      </c>
      <c r="B14" s="87">
        <v>480976</v>
      </c>
      <c r="C14" s="87">
        <v>287968</v>
      </c>
      <c r="D14" s="87">
        <v>193008</v>
      </c>
      <c r="E14" s="87">
        <v>165830</v>
      </c>
      <c r="F14" s="87">
        <v>130376</v>
      </c>
      <c r="G14" s="15">
        <v>35454</v>
      </c>
      <c r="I14" s="83"/>
      <c r="J14" s="29"/>
      <c r="K14" s="29"/>
      <c r="L14" s="29"/>
      <c r="P14" s="29"/>
      <c r="Q14" s="29"/>
      <c r="R14" s="29"/>
      <c r="U14" s="29"/>
      <c r="V14" s="29"/>
      <c r="W14" s="29"/>
    </row>
    <row r="15" spans="1:23" x14ac:dyDescent="0.2">
      <c r="A15" s="9" t="s">
        <v>9</v>
      </c>
      <c r="B15" s="87">
        <v>139409</v>
      </c>
      <c r="C15" s="87">
        <v>105811</v>
      </c>
      <c r="D15" s="87">
        <v>33598</v>
      </c>
      <c r="E15" s="87">
        <v>55864</v>
      </c>
      <c r="F15" s="87">
        <v>50634</v>
      </c>
      <c r="G15" s="15">
        <v>5230</v>
      </c>
      <c r="I15" s="83"/>
      <c r="J15" s="29"/>
      <c r="K15" s="29"/>
      <c r="L15" s="29"/>
      <c r="P15" s="29"/>
      <c r="Q15" s="29"/>
      <c r="R15" s="29"/>
      <c r="U15" s="29"/>
      <c r="V15" s="29"/>
      <c r="W15" s="29"/>
    </row>
    <row r="16" spans="1:23" x14ac:dyDescent="0.2">
      <c r="A16" s="9" t="s">
        <v>10</v>
      </c>
      <c r="B16" s="87">
        <v>589040</v>
      </c>
      <c r="C16" s="87">
        <v>442569</v>
      </c>
      <c r="D16" s="87">
        <v>146471</v>
      </c>
      <c r="E16" s="87">
        <v>199229</v>
      </c>
      <c r="F16" s="87">
        <v>177943</v>
      </c>
      <c r="G16" s="15">
        <v>21285</v>
      </c>
      <c r="I16" s="83"/>
      <c r="J16" s="29"/>
      <c r="K16" s="29"/>
      <c r="L16" s="29"/>
      <c r="P16" s="29"/>
      <c r="Q16" s="29"/>
      <c r="R16" s="29"/>
      <c r="U16" s="29"/>
      <c r="V16" s="29"/>
      <c r="W16" s="29"/>
    </row>
    <row r="17" spans="1:23" x14ac:dyDescent="0.2">
      <c r="A17" s="9" t="s">
        <v>11</v>
      </c>
      <c r="B17" s="87">
        <v>28977</v>
      </c>
      <c r="C17" s="87">
        <v>19650</v>
      </c>
      <c r="D17" s="87">
        <v>9326</v>
      </c>
      <c r="E17" s="87">
        <v>5140</v>
      </c>
      <c r="F17" s="87">
        <v>4745</v>
      </c>
      <c r="G17" s="15">
        <v>396</v>
      </c>
      <c r="I17" s="83"/>
      <c r="J17" s="29"/>
      <c r="K17" s="29"/>
      <c r="P17" s="29"/>
      <c r="Q17" s="29"/>
      <c r="U17" s="29"/>
      <c r="V17" s="29"/>
      <c r="W17" s="29"/>
    </row>
    <row r="18" spans="1:23" x14ac:dyDescent="0.2">
      <c r="A18" s="9" t="s">
        <v>12</v>
      </c>
      <c r="B18" s="87">
        <v>1611033</v>
      </c>
      <c r="C18" s="87">
        <v>825366</v>
      </c>
      <c r="D18" s="87">
        <v>785667</v>
      </c>
      <c r="E18" s="87">
        <v>357324</v>
      </c>
      <c r="F18" s="87">
        <v>266535</v>
      </c>
      <c r="G18" s="15">
        <v>90788</v>
      </c>
      <c r="H18" s="81"/>
      <c r="I18" s="91"/>
      <c r="J18" s="29"/>
      <c r="K18" s="81"/>
      <c r="L18" s="29"/>
      <c r="P18" s="29"/>
      <c r="Q18" s="29"/>
      <c r="R18" s="29"/>
      <c r="U18" s="29"/>
      <c r="V18" s="29"/>
      <c r="W18" s="29"/>
    </row>
    <row r="19" spans="1:23" x14ac:dyDescent="0.2">
      <c r="A19" s="9" t="s">
        <v>13</v>
      </c>
      <c r="B19" s="87">
        <v>287811</v>
      </c>
      <c r="C19" s="87">
        <v>264008</v>
      </c>
      <c r="D19" s="87">
        <v>23803</v>
      </c>
      <c r="E19" s="87">
        <v>136078</v>
      </c>
      <c r="F19" s="87">
        <v>130684</v>
      </c>
      <c r="G19" s="15">
        <v>5394</v>
      </c>
      <c r="H19" s="81"/>
      <c r="I19" s="82"/>
      <c r="J19" s="29"/>
      <c r="K19" s="81"/>
      <c r="L19" s="29"/>
      <c r="P19" s="29"/>
      <c r="Q19" s="29"/>
      <c r="R19" s="29"/>
      <c r="U19" s="29"/>
      <c r="V19" s="29"/>
      <c r="W19" s="29"/>
    </row>
    <row r="20" spans="1:23" x14ac:dyDescent="0.2">
      <c r="A20" s="9" t="s">
        <v>14</v>
      </c>
      <c r="B20" s="87">
        <v>63242</v>
      </c>
      <c r="C20" s="87">
        <v>50892</v>
      </c>
      <c r="D20" s="87">
        <v>12350</v>
      </c>
      <c r="E20" s="87">
        <v>18833</v>
      </c>
      <c r="F20" s="87">
        <v>18031</v>
      </c>
      <c r="G20" s="15">
        <v>801</v>
      </c>
      <c r="H20" s="81"/>
      <c r="I20" s="83"/>
      <c r="J20" s="29"/>
      <c r="K20" s="81"/>
      <c r="P20" s="29"/>
      <c r="Q20" s="29"/>
      <c r="U20" s="29"/>
      <c r="V20" s="29"/>
      <c r="W20" s="29"/>
    </row>
    <row r="21" spans="1:23" x14ac:dyDescent="0.2">
      <c r="A21" s="9" t="s">
        <v>15</v>
      </c>
      <c r="B21" s="87">
        <v>24063</v>
      </c>
      <c r="C21" s="87">
        <v>14648</v>
      </c>
      <c r="D21" s="87">
        <v>9415</v>
      </c>
      <c r="E21" s="87">
        <v>5266</v>
      </c>
      <c r="F21" s="87">
        <v>4146</v>
      </c>
      <c r="G21" s="15">
        <v>1120</v>
      </c>
      <c r="H21" s="81"/>
      <c r="I21" s="83"/>
      <c r="J21" s="29"/>
      <c r="K21" s="81"/>
      <c r="L21" s="29"/>
      <c r="P21" s="29"/>
      <c r="Q21" s="29"/>
      <c r="R21" s="29"/>
      <c r="U21" s="29"/>
      <c r="V21" s="29"/>
      <c r="W21" s="29"/>
    </row>
    <row r="22" spans="1:23" x14ac:dyDescent="0.2">
      <c r="A22" s="9" t="s">
        <v>16</v>
      </c>
      <c r="B22" s="87">
        <v>70930</v>
      </c>
      <c r="C22" s="87">
        <v>171</v>
      </c>
      <c r="D22" s="87">
        <v>70759</v>
      </c>
      <c r="E22" s="87">
        <v>70125</v>
      </c>
      <c r="F22" s="87">
        <v>136</v>
      </c>
      <c r="G22" s="15">
        <v>69990</v>
      </c>
      <c r="H22" s="81"/>
      <c r="I22" s="83"/>
      <c r="J22" s="29"/>
      <c r="K22" s="81"/>
      <c r="L22" s="29"/>
      <c r="P22" s="29"/>
      <c r="R22" s="29"/>
      <c r="U22" s="29"/>
      <c r="W22" s="29"/>
    </row>
    <row r="23" spans="1:23" x14ac:dyDescent="0.2">
      <c r="A23" s="9" t="s">
        <v>71</v>
      </c>
      <c r="B23" s="125" t="s">
        <v>93</v>
      </c>
      <c r="C23" s="125" t="s">
        <v>93</v>
      </c>
      <c r="D23" s="125" t="s">
        <v>93</v>
      </c>
      <c r="E23" s="87">
        <v>1159140</v>
      </c>
      <c r="F23" s="87">
        <v>330297</v>
      </c>
      <c r="G23" s="15">
        <v>828843</v>
      </c>
      <c r="H23" s="81"/>
      <c r="I23" s="83"/>
      <c r="J23" s="29"/>
      <c r="K23" s="81"/>
      <c r="L23" s="29"/>
      <c r="P23" s="29"/>
      <c r="Q23" s="29"/>
      <c r="R23" s="29"/>
      <c r="U23" s="29"/>
      <c r="V23" s="29"/>
      <c r="W23" s="29"/>
    </row>
    <row r="24" spans="1:23" x14ac:dyDescent="0.2">
      <c r="A24" s="9" t="s">
        <v>72</v>
      </c>
      <c r="B24" s="125" t="s">
        <v>93</v>
      </c>
      <c r="C24" s="125" t="s">
        <v>93</v>
      </c>
      <c r="D24" s="125" t="s">
        <v>93</v>
      </c>
      <c r="E24" s="87">
        <v>178729</v>
      </c>
      <c r="F24" s="87">
        <v>39362</v>
      </c>
      <c r="G24" s="15">
        <v>139367</v>
      </c>
      <c r="H24" s="81"/>
      <c r="I24" s="83"/>
      <c r="J24" s="29"/>
      <c r="K24" s="81"/>
      <c r="L24" s="29"/>
      <c r="P24" s="29"/>
      <c r="Q24" s="29"/>
      <c r="R24" s="29"/>
      <c r="U24" s="29"/>
      <c r="V24" s="29"/>
      <c r="W24" s="29"/>
    </row>
    <row r="25" spans="1:23" x14ac:dyDescent="0.2">
      <c r="A25" s="9" t="s">
        <v>98</v>
      </c>
      <c r="B25" s="125" t="s">
        <v>93</v>
      </c>
      <c r="C25" s="125" t="s">
        <v>93</v>
      </c>
      <c r="D25" s="125" t="s">
        <v>93</v>
      </c>
      <c r="E25" s="87">
        <v>2083026</v>
      </c>
      <c r="F25" s="87">
        <v>1183183</v>
      </c>
      <c r="G25" s="15">
        <v>899843</v>
      </c>
      <c r="H25" s="81"/>
      <c r="I25" s="83"/>
      <c r="J25" s="29"/>
      <c r="K25" s="81"/>
      <c r="L25" s="29"/>
      <c r="P25" s="29"/>
      <c r="Q25" s="29"/>
      <c r="R25" s="29"/>
      <c r="U25" s="29"/>
      <c r="V25" s="29"/>
      <c r="W25" s="29"/>
    </row>
    <row r="26" spans="1:23" x14ac:dyDescent="0.2">
      <c r="A26" s="9" t="s">
        <v>73</v>
      </c>
      <c r="B26" s="125" t="s">
        <v>93</v>
      </c>
      <c r="C26" s="125" t="s">
        <v>93</v>
      </c>
      <c r="D26" s="125" t="s">
        <v>93</v>
      </c>
      <c r="E26" s="87">
        <v>80846</v>
      </c>
      <c r="F26" s="87">
        <v>75932</v>
      </c>
      <c r="G26" s="15">
        <v>4914</v>
      </c>
      <c r="H26" s="81"/>
      <c r="I26" s="83"/>
      <c r="J26" s="29"/>
      <c r="K26" s="81"/>
      <c r="L26" s="29"/>
      <c r="P26" s="29"/>
      <c r="Q26" s="29"/>
      <c r="R26" s="29"/>
      <c r="U26" s="29"/>
      <c r="V26" s="29"/>
      <c r="W26" s="29"/>
    </row>
    <row r="27" spans="1:23" x14ac:dyDescent="0.2">
      <c r="A27" s="9" t="s">
        <v>17</v>
      </c>
      <c r="B27" s="87">
        <v>2938866</v>
      </c>
      <c r="C27" s="87">
        <v>389296</v>
      </c>
      <c r="D27" s="87">
        <v>2549570</v>
      </c>
      <c r="E27" s="87">
        <v>2330648</v>
      </c>
      <c r="F27" s="87">
        <v>237152</v>
      </c>
      <c r="G27" s="15">
        <v>2093496</v>
      </c>
      <c r="H27" s="81"/>
      <c r="I27" s="91"/>
      <c r="J27" s="29"/>
      <c r="K27" s="81"/>
      <c r="L27" s="29"/>
      <c r="P27" s="29"/>
      <c r="Q27" s="29"/>
      <c r="R27" s="29"/>
    </row>
    <row r="28" spans="1:23" x14ac:dyDescent="0.2">
      <c r="A28" s="9" t="s">
        <v>18</v>
      </c>
      <c r="B28" s="87">
        <v>240042</v>
      </c>
      <c r="C28" s="87">
        <v>15214</v>
      </c>
      <c r="D28" s="87">
        <v>224827</v>
      </c>
      <c r="E28" s="87">
        <v>188417</v>
      </c>
      <c r="F28" s="87">
        <v>11619</v>
      </c>
      <c r="G28" s="15">
        <v>176799</v>
      </c>
      <c r="I28" s="83"/>
      <c r="J28" s="29"/>
      <c r="K28" s="29"/>
      <c r="L28" s="29"/>
      <c r="P28" s="29"/>
      <c r="Q28" s="29"/>
      <c r="R28" s="29"/>
    </row>
    <row r="29" spans="1:23" x14ac:dyDescent="0.2">
      <c r="A29" s="9" t="s">
        <v>19</v>
      </c>
      <c r="B29" s="87">
        <v>414993</v>
      </c>
      <c r="C29" s="87">
        <v>207355</v>
      </c>
      <c r="D29" s="87">
        <v>207638</v>
      </c>
      <c r="E29" s="87">
        <v>166963</v>
      </c>
      <c r="F29" s="87">
        <v>76850</v>
      </c>
      <c r="G29" s="15">
        <v>90113</v>
      </c>
      <c r="I29" s="83"/>
      <c r="J29" s="29"/>
      <c r="K29" s="29"/>
      <c r="L29" s="29"/>
      <c r="P29" s="29"/>
      <c r="Q29" s="29"/>
      <c r="R29" s="29"/>
      <c r="U29" s="29"/>
      <c r="V29" s="29"/>
      <c r="W29" s="29"/>
    </row>
    <row r="30" spans="1:23" x14ac:dyDescent="0.2">
      <c r="A30" s="9" t="s">
        <v>20</v>
      </c>
      <c r="B30" s="87">
        <v>396311</v>
      </c>
      <c r="C30" s="87">
        <v>8398</v>
      </c>
      <c r="D30" s="87">
        <v>387913</v>
      </c>
      <c r="E30" s="87">
        <v>310183</v>
      </c>
      <c r="F30" s="87">
        <v>2292</v>
      </c>
      <c r="G30" s="15">
        <v>307891</v>
      </c>
      <c r="I30" s="129"/>
      <c r="J30" s="29"/>
      <c r="K30" s="29"/>
      <c r="L30" s="29"/>
      <c r="P30" s="29"/>
      <c r="Q30" s="29"/>
      <c r="R30" s="29"/>
      <c r="U30" s="29"/>
      <c r="V30" s="29"/>
      <c r="W30" s="29"/>
    </row>
    <row r="31" spans="1:23" x14ac:dyDescent="0.2">
      <c r="A31" s="9" t="s">
        <v>21</v>
      </c>
      <c r="B31" s="87">
        <v>372</v>
      </c>
      <c r="C31" s="87">
        <v>279</v>
      </c>
      <c r="D31" s="87">
        <v>93</v>
      </c>
      <c r="E31" s="87">
        <v>181</v>
      </c>
      <c r="F31" s="87">
        <v>96</v>
      </c>
      <c r="G31" s="15">
        <v>85</v>
      </c>
      <c r="I31" s="83"/>
      <c r="J31" s="29"/>
      <c r="U31" s="29"/>
    </row>
    <row r="32" spans="1:23" x14ac:dyDescent="0.2">
      <c r="A32" s="9" t="s">
        <v>22</v>
      </c>
      <c r="B32" s="87">
        <v>926</v>
      </c>
      <c r="C32" s="87">
        <v>906</v>
      </c>
      <c r="D32" s="87">
        <v>20</v>
      </c>
      <c r="E32" s="87">
        <v>926</v>
      </c>
      <c r="F32" s="87">
        <v>906</v>
      </c>
      <c r="G32" s="15">
        <v>20</v>
      </c>
      <c r="I32" s="83"/>
      <c r="J32" s="29"/>
    </row>
    <row r="33" spans="1:18" x14ac:dyDescent="0.2">
      <c r="A33" s="9" t="s">
        <v>61</v>
      </c>
      <c r="B33" s="88">
        <v>56954</v>
      </c>
      <c r="C33" s="88">
        <v>1848</v>
      </c>
      <c r="D33" s="88">
        <v>55106</v>
      </c>
      <c r="E33" s="88">
        <v>56954</v>
      </c>
      <c r="F33" s="88">
        <v>1848</v>
      </c>
      <c r="G33" s="61">
        <v>55106</v>
      </c>
      <c r="I33" s="83"/>
      <c r="J33" s="29"/>
      <c r="K33" s="29"/>
      <c r="L33" s="29"/>
      <c r="P33" s="29"/>
      <c r="Q33" s="29"/>
      <c r="R33" s="29"/>
    </row>
    <row r="34" spans="1:18" ht="15" x14ac:dyDescent="0.25">
      <c r="A34" s="60" t="s">
        <v>23</v>
      </c>
      <c r="B34" s="89">
        <v>7808083</v>
      </c>
      <c r="C34" s="89">
        <v>2870510</v>
      </c>
      <c r="D34" s="89">
        <v>4937573</v>
      </c>
      <c r="E34" s="89">
        <v>7808083</v>
      </c>
      <c r="F34" s="89">
        <v>2870510</v>
      </c>
      <c r="G34" s="64">
        <v>4937573</v>
      </c>
      <c r="J34" s="29"/>
      <c r="K34" s="29"/>
      <c r="L34" s="29"/>
      <c r="P34" s="29"/>
      <c r="Q34" s="29"/>
      <c r="R34" s="29"/>
    </row>
    <row r="35" spans="1:18" ht="15" x14ac:dyDescent="0.25">
      <c r="A35" s="60" t="s">
        <v>62</v>
      </c>
      <c r="B35" s="89"/>
      <c r="C35" s="89"/>
      <c r="D35" s="89"/>
      <c r="E35" s="89"/>
      <c r="F35" s="89"/>
      <c r="G35" s="64"/>
    </row>
    <row r="36" spans="1:18" x14ac:dyDescent="0.2">
      <c r="A36" s="9" t="s">
        <v>63</v>
      </c>
      <c r="B36" s="87">
        <v>1501</v>
      </c>
      <c r="C36" s="87">
        <v>598</v>
      </c>
      <c r="D36" s="87">
        <v>903</v>
      </c>
      <c r="E36" s="87">
        <v>1501</v>
      </c>
      <c r="F36" s="87">
        <v>598</v>
      </c>
      <c r="G36" s="15">
        <v>903</v>
      </c>
    </row>
    <row r="37" spans="1:18" x14ac:dyDescent="0.2">
      <c r="A37" s="9" t="s">
        <v>64</v>
      </c>
      <c r="B37" s="87">
        <v>5712</v>
      </c>
      <c r="C37" s="87">
        <v>4387</v>
      </c>
      <c r="D37" s="87">
        <v>1325</v>
      </c>
      <c r="E37" s="87">
        <v>5712</v>
      </c>
      <c r="F37" s="87">
        <v>4387</v>
      </c>
      <c r="G37" s="15">
        <v>1325</v>
      </c>
    </row>
    <row r="38" spans="1:18" x14ac:dyDescent="0.2">
      <c r="A38" s="9" t="s">
        <v>65</v>
      </c>
      <c r="B38" s="87">
        <v>12688</v>
      </c>
      <c r="C38" s="87">
        <v>1628</v>
      </c>
      <c r="D38" s="87">
        <v>11060</v>
      </c>
      <c r="E38" s="87">
        <v>12688</v>
      </c>
      <c r="F38" s="87">
        <v>1628</v>
      </c>
      <c r="G38" s="15">
        <v>11060</v>
      </c>
    </row>
    <row r="39" spans="1:18" x14ac:dyDescent="0.2">
      <c r="A39" s="9" t="s">
        <v>66</v>
      </c>
      <c r="B39" s="90">
        <v>63714</v>
      </c>
      <c r="C39" s="90">
        <v>40550</v>
      </c>
      <c r="D39" s="90">
        <v>23164</v>
      </c>
      <c r="E39" s="90">
        <v>63714</v>
      </c>
      <c r="F39" s="90">
        <v>40550</v>
      </c>
      <c r="G39" s="66">
        <v>23164</v>
      </c>
    </row>
    <row r="40" spans="1:18" ht="15" x14ac:dyDescent="0.25">
      <c r="A40" s="60" t="s">
        <v>67</v>
      </c>
      <c r="B40" s="89">
        <v>83615</v>
      </c>
      <c r="C40" s="89">
        <v>47163</v>
      </c>
      <c r="D40" s="89">
        <v>36452</v>
      </c>
      <c r="E40" s="89">
        <v>83615</v>
      </c>
      <c r="F40" s="89">
        <v>47163</v>
      </c>
      <c r="G40" s="64">
        <v>36452</v>
      </c>
    </row>
    <row r="41" spans="1:18" ht="15.75" thickBot="1" x14ac:dyDescent="0.3">
      <c r="A41" s="98" t="s">
        <v>68</v>
      </c>
      <c r="B41" s="109">
        <f t="shared" ref="B41:G41" si="0">B34-B40</f>
        <v>7724468</v>
      </c>
      <c r="C41" s="109">
        <f t="shared" si="0"/>
        <v>2823347</v>
      </c>
      <c r="D41" s="109">
        <f t="shared" si="0"/>
        <v>4901121</v>
      </c>
      <c r="E41" s="109">
        <f>E34-E40</f>
        <v>7724468</v>
      </c>
      <c r="F41" s="109">
        <f t="shared" si="0"/>
        <v>2823347</v>
      </c>
      <c r="G41" s="99">
        <f t="shared" si="0"/>
        <v>4901121</v>
      </c>
    </row>
    <row r="42" spans="1:18" ht="6.75" customHeight="1" x14ac:dyDescent="0.2">
      <c r="B42" s="14"/>
      <c r="D42" s="14"/>
      <c r="E42" s="14"/>
      <c r="F42" s="14"/>
      <c r="G42" s="14"/>
    </row>
    <row r="43" spans="1:18" hidden="1" x14ac:dyDescent="0.2">
      <c r="A43" s="149" t="s">
        <v>82</v>
      </c>
      <c r="B43" s="149"/>
      <c r="C43" s="149"/>
      <c r="D43" s="149"/>
      <c r="E43" s="149"/>
      <c r="F43" s="149"/>
      <c r="G43" s="14"/>
    </row>
    <row r="44" spans="1:18" s="130" customFormat="1" ht="48" customHeight="1" x14ac:dyDescent="0.2">
      <c r="A44" s="139" t="s">
        <v>110</v>
      </c>
      <c r="B44" s="139"/>
      <c r="C44" s="139"/>
      <c r="D44" s="139"/>
      <c r="E44" s="139"/>
      <c r="F44" s="139"/>
      <c r="G44" s="139"/>
      <c r="I44" s="131"/>
      <c r="J44" s="131"/>
      <c r="K44" s="131"/>
    </row>
    <row r="45" spans="1:18" s="132" customFormat="1" ht="13.5" customHeight="1" x14ac:dyDescent="0.2">
      <c r="A45" s="148" t="s">
        <v>111</v>
      </c>
      <c r="B45" s="148"/>
      <c r="C45" s="148"/>
      <c r="D45" s="148"/>
      <c r="E45" s="148"/>
      <c r="F45" s="148"/>
      <c r="G45" s="148"/>
      <c r="I45" s="133"/>
      <c r="J45" s="133"/>
      <c r="K45" s="133"/>
    </row>
    <row r="46" spans="1:18" s="132" customFormat="1" ht="13.5" customHeight="1" x14ac:dyDescent="0.2">
      <c r="A46" s="148" t="s">
        <v>112</v>
      </c>
      <c r="B46" s="148"/>
      <c r="C46" s="148"/>
      <c r="D46" s="148"/>
      <c r="E46" s="148"/>
      <c r="F46" s="148"/>
      <c r="G46" s="148"/>
      <c r="I46" s="133"/>
      <c r="J46" s="133"/>
      <c r="K46" s="133"/>
    </row>
    <row r="47" spans="1:18" x14ac:dyDescent="0.2">
      <c r="A47" s="149" t="s">
        <v>113</v>
      </c>
      <c r="B47" s="149"/>
      <c r="C47" s="149"/>
      <c r="D47" s="149"/>
      <c r="E47" s="149"/>
      <c r="F47" s="149"/>
      <c r="G47" s="14"/>
    </row>
    <row r="48" spans="1:18" x14ac:dyDescent="0.2">
      <c r="A48" s="152" t="s">
        <v>108</v>
      </c>
      <c r="B48" s="152"/>
      <c r="C48" s="152"/>
      <c r="D48" s="152"/>
      <c r="E48" s="152"/>
      <c r="F48" s="152"/>
      <c r="G48" s="152"/>
    </row>
  </sheetData>
  <mergeCells count="17">
    <mergeCell ref="A1:G1"/>
    <mergeCell ref="A2:G2"/>
    <mergeCell ref="A4:G4"/>
    <mergeCell ref="E6:E7"/>
    <mergeCell ref="F6:F7"/>
    <mergeCell ref="G6:G7"/>
    <mergeCell ref="A6:A7"/>
    <mergeCell ref="A3:G3"/>
    <mergeCell ref="A46:G46"/>
    <mergeCell ref="B6:B7"/>
    <mergeCell ref="D6:D7"/>
    <mergeCell ref="A48:G48"/>
    <mergeCell ref="C6:C7"/>
    <mergeCell ref="A43:F43"/>
    <mergeCell ref="A47:F47"/>
    <mergeCell ref="A44:G44"/>
    <mergeCell ref="A45:G45"/>
  </mergeCells>
  <phoneticPr fontId="25" type="noConversion"/>
  <printOptions horizontalCentered="1"/>
  <pageMargins left="0.75" right="0.75" top="1" bottom="1" header="0.5" footer="0.5"/>
  <pageSetup scale="6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0"/>
  <sheetViews>
    <sheetView zoomScale="90" zoomScaleNormal="90" workbookViewId="0">
      <selection activeCell="E40" sqref="E40"/>
    </sheetView>
  </sheetViews>
  <sheetFormatPr defaultRowHeight="12.75" x14ac:dyDescent="0.2"/>
  <cols>
    <col min="1" max="1" width="38.28515625" style="1" customWidth="1"/>
    <col min="2" max="2" width="15" style="1" customWidth="1"/>
    <col min="3" max="5" width="15.42578125" style="1" customWidth="1"/>
    <col min="6" max="6" width="15.85546875" style="1" customWidth="1"/>
    <col min="7" max="16384" width="9.140625" style="1"/>
  </cols>
  <sheetData>
    <row r="1" spans="1:6" ht="18" customHeight="1" x14ac:dyDescent="0.2">
      <c r="A1" s="141" t="s">
        <v>134</v>
      </c>
      <c r="B1" s="141"/>
      <c r="C1" s="141"/>
      <c r="D1" s="141"/>
      <c r="E1" s="141"/>
      <c r="F1" s="141"/>
    </row>
    <row r="2" spans="1:6" ht="18.75" x14ac:dyDescent="0.2">
      <c r="A2" s="142" t="s">
        <v>103</v>
      </c>
      <c r="B2" s="142"/>
      <c r="C2" s="142"/>
      <c r="D2" s="142"/>
      <c r="E2" s="142"/>
      <c r="F2" s="142"/>
    </row>
    <row r="3" spans="1:6" ht="14.25" x14ac:dyDescent="0.2">
      <c r="A3" s="143" t="s">
        <v>0</v>
      </c>
      <c r="B3" s="143"/>
      <c r="C3" s="143"/>
      <c r="D3" s="143"/>
      <c r="E3" s="143"/>
      <c r="F3" s="143"/>
    </row>
    <row r="4" spans="1:6" ht="12" customHeight="1" x14ac:dyDescent="0.2">
      <c r="A4" s="2"/>
      <c r="B4" s="2"/>
      <c r="C4" s="2"/>
      <c r="D4" s="2"/>
      <c r="E4" s="2"/>
      <c r="F4" s="2"/>
    </row>
    <row r="5" spans="1:6" ht="31.5" customHeight="1" x14ac:dyDescent="0.2">
      <c r="A5" s="144" t="s">
        <v>78</v>
      </c>
      <c r="B5" s="145" t="s">
        <v>2</v>
      </c>
      <c r="C5" s="145" t="s">
        <v>38</v>
      </c>
      <c r="D5" s="145" t="s">
        <v>97</v>
      </c>
      <c r="E5" s="145" t="s">
        <v>39</v>
      </c>
      <c r="F5" s="147" t="s">
        <v>75</v>
      </c>
    </row>
    <row r="6" spans="1:6" ht="15.75" customHeight="1" x14ac:dyDescent="0.2">
      <c r="A6" s="144"/>
      <c r="B6" s="146"/>
      <c r="C6" s="145"/>
      <c r="D6" s="145"/>
      <c r="E6" s="145"/>
      <c r="F6" s="147"/>
    </row>
    <row r="7" spans="1:6" x14ac:dyDescent="0.2">
      <c r="A7" s="9" t="s">
        <v>4</v>
      </c>
      <c r="B7" s="79">
        <v>9463</v>
      </c>
      <c r="C7" s="79">
        <v>2995</v>
      </c>
      <c r="D7" s="79">
        <v>5558</v>
      </c>
      <c r="E7" s="79">
        <v>13</v>
      </c>
      <c r="F7" s="79">
        <v>897</v>
      </c>
    </row>
    <row r="8" spans="1:6" x14ac:dyDescent="0.2">
      <c r="A8" s="9" t="s">
        <v>5</v>
      </c>
      <c r="B8" s="80">
        <v>243</v>
      </c>
      <c r="C8" s="80">
        <v>30</v>
      </c>
      <c r="D8" s="80">
        <v>202</v>
      </c>
      <c r="E8" s="80" t="s">
        <v>93</v>
      </c>
      <c r="F8" s="80">
        <v>11</v>
      </c>
    </row>
    <row r="9" spans="1:6" x14ac:dyDescent="0.2">
      <c r="A9" s="9" t="s">
        <v>6</v>
      </c>
      <c r="B9" s="80">
        <v>608</v>
      </c>
      <c r="C9" s="80">
        <v>525</v>
      </c>
      <c r="D9" s="80">
        <v>83</v>
      </c>
      <c r="E9" s="80" t="s">
        <v>143</v>
      </c>
      <c r="F9" s="80" t="s">
        <v>93</v>
      </c>
    </row>
    <row r="10" spans="1:6" x14ac:dyDescent="0.2">
      <c r="A10" s="9" t="s">
        <v>7</v>
      </c>
      <c r="B10" s="80">
        <v>121242</v>
      </c>
      <c r="C10" s="80">
        <v>49029</v>
      </c>
      <c r="D10" s="80">
        <v>60732</v>
      </c>
      <c r="E10" s="80">
        <v>2970</v>
      </c>
      <c r="F10" s="80">
        <v>8510</v>
      </c>
    </row>
    <row r="11" spans="1:6" x14ac:dyDescent="0.2">
      <c r="A11" s="9" t="s">
        <v>8</v>
      </c>
      <c r="B11" s="80">
        <v>286311</v>
      </c>
      <c r="C11" s="80">
        <v>171177</v>
      </c>
      <c r="D11" s="80">
        <v>83883</v>
      </c>
      <c r="E11" s="80">
        <v>12930</v>
      </c>
      <c r="F11" s="80">
        <v>18321</v>
      </c>
    </row>
    <row r="12" spans="1:6" x14ac:dyDescent="0.2">
      <c r="A12" s="9" t="s">
        <v>94</v>
      </c>
      <c r="B12" s="80">
        <v>529230</v>
      </c>
      <c r="C12" s="80">
        <v>257759</v>
      </c>
      <c r="D12" s="80">
        <v>192700</v>
      </c>
      <c r="E12" s="80">
        <v>22646</v>
      </c>
      <c r="F12" s="80">
        <v>56125</v>
      </c>
    </row>
    <row r="13" spans="1:6" x14ac:dyDescent="0.2">
      <c r="A13" s="9" t="s">
        <v>9</v>
      </c>
      <c r="B13" s="80">
        <v>109732</v>
      </c>
      <c r="C13" s="80">
        <v>39987</v>
      </c>
      <c r="D13" s="80">
        <v>61961</v>
      </c>
      <c r="E13" s="80">
        <v>4192</v>
      </c>
      <c r="F13" s="80">
        <v>3592</v>
      </c>
    </row>
    <row r="14" spans="1:6" x14ac:dyDescent="0.2">
      <c r="A14" s="9" t="s">
        <v>10</v>
      </c>
      <c r="B14" s="80">
        <v>596549</v>
      </c>
      <c r="C14" s="80">
        <v>257042</v>
      </c>
      <c r="D14" s="80">
        <v>269031</v>
      </c>
      <c r="E14" s="80">
        <v>31900</v>
      </c>
      <c r="F14" s="80">
        <v>38577</v>
      </c>
    </row>
    <row r="15" spans="1:6" x14ac:dyDescent="0.2">
      <c r="A15" s="9" t="s">
        <v>11</v>
      </c>
      <c r="B15" s="80">
        <v>32960</v>
      </c>
      <c r="C15" s="80">
        <v>14560</v>
      </c>
      <c r="D15" s="80">
        <v>6856</v>
      </c>
      <c r="E15" s="80">
        <v>312</v>
      </c>
      <c r="F15" s="80">
        <v>11233</v>
      </c>
    </row>
    <row r="16" spans="1:6" x14ac:dyDescent="0.2">
      <c r="A16" s="9" t="s">
        <v>12</v>
      </c>
      <c r="B16" s="80">
        <v>2052416</v>
      </c>
      <c r="C16" s="80">
        <v>1153130</v>
      </c>
      <c r="D16" s="80">
        <v>693743</v>
      </c>
      <c r="E16" s="80">
        <v>74382</v>
      </c>
      <c r="F16" s="80">
        <v>131161</v>
      </c>
    </row>
    <row r="17" spans="1:11" x14ac:dyDescent="0.2">
      <c r="A17" s="9" t="s">
        <v>13</v>
      </c>
      <c r="B17" s="80">
        <v>230841</v>
      </c>
      <c r="C17" s="80">
        <v>21661</v>
      </c>
      <c r="D17" s="80">
        <v>146546</v>
      </c>
      <c r="E17" s="80">
        <v>11046</v>
      </c>
      <c r="F17" s="80">
        <v>51588</v>
      </c>
    </row>
    <row r="18" spans="1:11" x14ac:dyDescent="0.2">
      <c r="A18" s="9" t="s">
        <v>14</v>
      </c>
      <c r="B18" s="80">
        <v>82010</v>
      </c>
      <c r="C18" s="80">
        <v>17334</v>
      </c>
      <c r="D18" s="80">
        <v>18590</v>
      </c>
      <c r="E18" s="80">
        <v>44235</v>
      </c>
      <c r="F18" s="80">
        <v>1851</v>
      </c>
    </row>
    <row r="19" spans="1:11" x14ac:dyDescent="0.2">
      <c r="A19" s="9" t="s">
        <v>15</v>
      </c>
      <c r="B19" s="80">
        <v>31198</v>
      </c>
      <c r="C19" s="80">
        <v>17776</v>
      </c>
      <c r="D19" s="80">
        <v>7476</v>
      </c>
      <c r="E19" s="80">
        <v>3740</v>
      </c>
      <c r="F19" s="80">
        <v>2205</v>
      </c>
    </row>
    <row r="20" spans="1:11" s="13" customFormat="1" ht="12.75" customHeight="1" x14ac:dyDescent="0.2">
      <c r="A20" s="9" t="s">
        <v>16</v>
      </c>
      <c r="B20" s="80">
        <v>832</v>
      </c>
      <c r="C20" s="80">
        <v>18</v>
      </c>
      <c r="D20" s="80">
        <v>814</v>
      </c>
      <c r="E20" s="80" t="s">
        <v>93</v>
      </c>
      <c r="F20" s="80" t="s">
        <v>93</v>
      </c>
    </row>
    <row r="21" spans="1:11" x14ac:dyDescent="0.2">
      <c r="A21" s="9" t="s">
        <v>17</v>
      </c>
      <c r="B21" s="80">
        <v>612063</v>
      </c>
      <c r="C21" s="80">
        <v>202948</v>
      </c>
      <c r="D21" s="80">
        <v>304964</v>
      </c>
      <c r="E21" s="80">
        <v>93784</v>
      </c>
      <c r="F21" s="80">
        <v>10367</v>
      </c>
    </row>
    <row r="22" spans="1:11" x14ac:dyDescent="0.2">
      <c r="A22" s="9" t="s">
        <v>18</v>
      </c>
      <c r="B22" s="80">
        <v>53391</v>
      </c>
      <c r="C22" s="80">
        <v>12524</v>
      </c>
      <c r="D22" s="80">
        <v>40797</v>
      </c>
      <c r="E22" s="80">
        <v>1</v>
      </c>
      <c r="F22" s="80">
        <v>69</v>
      </c>
    </row>
    <row r="23" spans="1:11" x14ac:dyDescent="0.2">
      <c r="A23" s="9" t="s">
        <v>19</v>
      </c>
      <c r="B23" s="80">
        <v>389038</v>
      </c>
      <c r="C23" s="80">
        <v>137285</v>
      </c>
      <c r="D23" s="80">
        <v>182655</v>
      </c>
      <c r="E23" s="80">
        <v>1556</v>
      </c>
      <c r="F23" s="80">
        <v>67542</v>
      </c>
    </row>
    <row r="24" spans="1:11" x14ac:dyDescent="0.2">
      <c r="A24" s="9" t="s">
        <v>20</v>
      </c>
      <c r="B24" s="80">
        <v>88228</v>
      </c>
      <c r="C24" s="80" t="s">
        <v>93</v>
      </c>
      <c r="D24" s="80">
        <v>88228</v>
      </c>
      <c r="E24" s="80" t="s">
        <v>93</v>
      </c>
      <c r="F24" s="80" t="s">
        <v>93</v>
      </c>
    </row>
    <row r="25" spans="1:11" x14ac:dyDescent="0.2">
      <c r="A25" s="9" t="s">
        <v>21</v>
      </c>
      <c r="B25" s="80">
        <v>206</v>
      </c>
      <c r="C25" s="80" t="s">
        <v>93</v>
      </c>
      <c r="D25" s="80">
        <v>206</v>
      </c>
      <c r="E25" s="80" t="s">
        <v>93</v>
      </c>
      <c r="F25" s="80" t="s">
        <v>93</v>
      </c>
    </row>
    <row r="26" spans="1:11" x14ac:dyDescent="0.2">
      <c r="A26" s="9" t="s">
        <v>22</v>
      </c>
      <c r="B26" s="80" t="s">
        <v>93</v>
      </c>
      <c r="C26" s="80" t="s">
        <v>93</v>
      </c>
      <c r="D26" s="80" t="s">
        <v>93</v>
      </c>
      <c r="E26" s="80" t="s">
        <v>93</v>
      </c>
      <c r="F26" s="80" t="s">
        <v>93</v>
      </c>
    </row>
    <row r="27" spans="1:11" ht="15.75" thickBot="1" x14ac:dyDescent="0.3">
      <c r="A27" s="98" t="s">
        <v>23</v>
      </c>
      <c r="B27" s="99">
        <v>5226563</v>
      </c>
      <c r="C27" s="99">
        <v>2355780</v>
      </c>
      <c r="D27" s="99">
        <v>2165025</v>
      </c>
      <c r="E27" s="99">
        <v>303707</v>
      </c>
      <c r="F27" s="99">
        <v>402051</v>
      </c>
    </row>
    <row r="28" spans="1:11" ht="6" customHeight="1" x14ac:dyDescent="0.25">
      <c r="B28" s="17"/>
      <c r="E28" s="97"/>
      <c r="F28" s="97"/>
    </row>
    <row r="29" spans="1:11" s="130" customFormat="1" ht="48.75" customHeight="1" x14ac:dyDescent="0.2">
      <c r="A29" s="139" t="s">
        <v>110</v>
      </c>
      <c r="B29" s="139"/>
      <c r="C29" s="139"/>
      <c r="D29" s="139"/>
      <c r="E29" s="139"/>
      <c r="F29" s="139"/>
      <c r="G29" s="134"/>
      <c r="I29" s="131"/>
      <c r="J29" s="131"/>
      <c r="K29" s="131"/>
    </row>
    <row r="30" spans="1:11" s="132" customFormat="1" ht="12.75" customHeight="1" x14ac:dyDescent="0.2">
      <c r="A30" s="148" t="s">
        <v>111</v>
      </c>
      <c r="B30" s="148"/>
      <c r="C30" s="148"/>
      <c r="D30" s="148"/>
      <c r="E30" s="148"/>
      <c r="F30" s="148"/>
      <c r="G30" s="135"/>
      <c r="I30" s="133"/>
      <c r="J30" s="133"/>
      <c r="K30" s="133"/>
    </row>
    <row r="31" spans="1:11" s="132" customFormat="1" ht="12.75" customHeight="1" x14ac:dyDescent="0.2">
      <c r="A31" s="148" t="s">
        <v>112</v>
      </c>
      <c r="B31" s="148"/>
      <c r="C31" s="148"/>
      <c r="D31" s="148"/>
      <c r="E31" s="148"/>
      <c r="F31" s="148"/>
      <c r="G31" s="135"/>
      <c r="I31" s="133"/>
      <c r="J31" s="133"/>
      <c r="K31" s="133"/>
    </row>
    <row r="32" spans="1:11" ht="12.75" customHeight="1" x14ac:dyDescent="0.2">
      <c r="A32" s="139" t="s">
        <v>109</v>
      </c>
      <c r="B32" s="139"/>
      <c r="C32" s="139"/>
      <c r="D32" s="139"/>
      <c r="E32" s="139"/>
      <c r="F32" s="139"/>
    </row>
    <row r="33" spans="1:11" x14ac:dyDescent="0.2">
      <c r="A33" s="140" t="s">
        <v>101</v>
      </c>
      <c r="B33" s="140"/>
      <c r="C33" s="140"/>
      <c r="D33" s="140"/>
      <c r="E33" s="140"/>
      <c r="F33" s="140"/>
    </row>
    <row r="34" spans="1:11" customFormat="1" x14ac:dyDescent="0.2">
      <c r="A34" s="140" t="s">
        <v>113</v>
      </c>
      <c r="B34" s="140"/>
      <c r="C34" s="140"/>
      <c r="D34" s="140"/>
      <c r="E34" s="140"/>
      <c r="F34" s="140"/>
      <c r="K34" s="22"/>
    </row>
    <row r="35" spans="1:11" x14ac:dyDescent="0.2">
      <c r="A35" s="140" t="s">
        <v>108</v>
      </c>
      <c r="B35" s="140"/>
      <c r="C35" s="140"/>
      <c r="D35" s="140"/>
      <c r="E35" s="140"/>
      <c r="F35" s="140"/>
    </row>
    <row r="36" spans="1:11" x14ac:dyDescent="0.2">
      <c r="B36" s="14"/>
      <c r="C36" s="14"/>
      <c r="D36" s="14"/>
      <c r="E36" s="14"/>
      <c r="F36" s="14"/>
    </row>
    <row r="37" spans="1:11" x14ac:dyDescent="0.2">
      <c r="B37" s="14"/>
      <c r="D37" s="14"/>
      <c r="E37" s="14"/>
      <c r="F37" s="14"/>
    </row>
    <row r="38" spans="1:11" x14ac:dyDescent="0.2">
      <c r="B38" s="14"/>
      <c r="C38" s="14"/>
      <c r="D38" s="14"/>
      <c r="E38" s="14"/>
      <c r="F38" s="14"/>
    </row>
    <row r="39" spans="1:11" x14ac:dyDescent="0.2">
      <c r="B39" s="14"/>
      <c r="C39" s="14"/>
      <c r="D39" s="14"/>
      <c r="E39" s="14"/>
      <c r="F39" s="14"/>
    </row>
    <row r="40" spans="1:11" x14ac:dyDescent="0.2">
      <c r="B40" s="14"/>
      <c r="C40" s="14"/>
      <c r="D40" s="14"/>
      <c r="E40" s="14"/>
      <c r="F40" s="14"/>
    </row>
    <row r="41" spans="1:11" x14ac:dyDescent="0.2">
      <c r="B41" s="14"/>
      <c r="C41" s="14"/>
      <c r="D41" s="14"/>
      <c r="E41" s="14"/>
      <c r="F41" s="14"/>
    </row>
    <row r="42" spans="1:11" x14ac:dyDescent="0.2">
      <c r="B42" s="14"/>
      <c r="C42" s="14"/>
      <c r="D42" s="14"/>
      <c r="E42" s="14"/>
      <c r="F42" s="14"/>
    </row>
    <row r="43" spans="1:11" x14ac:dyDescent="0.2">
      <c r="B43" s="14"/>
      <c r="C43" s="14"/>
    </row>
    <row r="44" spans="1:11" x14ac:dyDescent="0.2">
      <c r="B44" s="14"/>
      <c r="C44" s="14"/>
      <c r="D44" s="14"/>
      <c r="E44" s="14"/>
      <c r="F44" s="14"/>
    </row>
    <row r="45" spans="1:11" x14ac:dyDescent="0.2">
      <c r="B45" s="14"/>
      <c r="C45" s="14"/>
      <c r="D45" s="14"/>
      <c r="E45" s="14"/>
      <c r="F45" s="14"/>
    </row>
    <row r="46" spans="1:11" x14ac:dyDescent="0.2">
      <c r="B46" s="14"/>
      <c r="C46" s="14"/>
    </row>
    <row r="47" spans="1:11" x14ac:dyDescent="0.2">
      <c r="B47" s="14"/>
      <c r="C47" s="14"/>
      <c r="D47" s="14"/>
      <c r="E47" s="14"/>
      <c r="F47" s="14"/>
    </row>
    <row r="48" spans="1:11" x14ac:dyDescent="0.2">
      <c r="B48" s="14"/>
      <c r="D48" s="14"/>
      <c r="E48" s="14"/>
      <c r="F48" s="14"/>
    </row>
    <row r="49" spans="2:6" x14ac:dyDescent="0.2">
      <c r="B49" s="14"/>
      <c r="C49" s="14"/>
      <c r="D49" s="14"/>
      <c r="E49" s="14"/>
      <c r="F49" s="14"/>
    </row>
    <row r="50" spans="2:6" x14ac:dyDescent="0.2">
      <c r="B50" s="14"/>
      <c r="C50" s="14"/>
      <c r="D50" s="14"/>
      <c r="E50" s="14"/>
      <c r="F50" s="14"/>
    </row>
  </sheetData>
  <mergeCells count="16">
    <mergeCell ref="A35:F35"/>
    <mergeCell ref="A33:F33"/>
    <mergeCell ref="C5:C6"/>
    <mergeCell ref="D5:D6"/>
    <mergeCell ref="E5:E6"/>
    <mergeCell ref="A34:F34"/>
    <mergeCell ref="F5:F6"/>
    <mergeCell ref="A32:F32"/>
    <mergeCell ref="A29:F29"/>
    <mergeCell ref="A30:F30"/>
    <mergeCell ref="A31:F31"/>
    <mergeCell ref="A1:F1"/>
    <mergeCell ref="A2:F2"/>
    <mergeCell ref="A3:F3"/>
    <mergeCell ref="A5:A6"/>
    <mergeCell ref="B5:B6"/>
  </mergeCells>
  <phoneticPr fontId="12" type="noConversion"/>
  <printOptions horizontalCentered="1"/>
  <pageMargins left="0.75" right="0.75" top="1" bottom="1" header="0.5" footer="0.5"/>
  <pageSetup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V188"/>
  <sheetViews>
    <sheetView zoomScaleNormal="100" workbookViewId="0">
      <selection activeCell="A2" sqref="A2:F2"/>
    </sheetView>
  </sheetViews>
  <sheetFormatPr defaultColWidth="9.140625" defaultRowHeight="12.75" x14ac:dyDescent="0.2"/>
  <cols>
    <col min="1" max="1" width="22.7109375" customWidth="1"/>
    <col min="2" max="6" width="21.140625" customWidth="1"/>
    <col min="7" max="7" width="13.7109375" customWidth="1"/>
    <col min="8" max="9" width="10.7109375" customWidth="1"/>
    <col min="10" max="10" width="13.7109375" customWidth="1"/>
    <col min="11" max="11" width="9.5703125" style="22" customWidth="1"/>
  </cols>
  <sheetData>
    <row r="1" spans="1:18" ht="18" x14ac:dyDescent="0.25">
      <c r="A1" s="136" t="s">
        <v>135</v>
      </c>
      <c r="B1" s="136"/>
      <c r="C1" s="136"/>
      <c r="D1" s="136"/>
      <c r="E1" s="136"/>
      <c r="F1" s="136"/>
      <c r="G1" s="26"/>
      <c r="H1" s="26"/>
      <c r="I1" s="26"/>
      <c r="J1" s="26"/>
      <c r="K1"/>
    </row>
    <row r="2" spans="1:18" ht="18.75" x14ac:dyDescent="0.3">
      <c r="A2" s="137" t="s">
        <v>104</v>
      </c>
      <c r="B2" s="137"/>
      <c r="C2" s="137"/>
      <c r="D2" s="137"/>
      <c r="E2" s="137"/>
      <c r="F2" s="137"/>
      <c r="G2" s="27"/>
      <c r="H2" s="27"/>
      <c r="I2" s="27"/>
      <c r="J2" s="27"/>
      <c r="K2"/>
    </row>
    <row r="3" spans="1:18" ht="0.75" customHeight="1" x14ac:dyDescent="0.3">
      <c r="A3" s="137"/>
      <c r="B3" s="137"/>
      <c r="C3" s="137"/>
      <c r="D3" s="137"/>
      <c r="E3" s="137"/>
      <c r="F3" s="137"/>
      <c r="G3" s="27"/>
      <c r="H3" s="27"/>
      <c r="I3" s="27"/>
      <c r="J3" s="27"/>
      <c r="K3"/>
    </row>
    <row r="4" spans="1:18" ht="12" customHeight="1" x14ac:dyDescent="0.2">
      <c r="K4"/>
    </row>
    <row r="5" spans="1:18" ht="16.5" customHeight="1" x14ac:dyDescent="0.2">
      <c r="A5" s="145" t="s">
        <v>126</v>
      </c>
      <c r="B5" s="145" t="s">
        <v>36</v>
      </c>
      <c r="C5" s="145" t="s">
        <v>38</v>
      </c>
      <c r="D5" s="145" t="s">
        <v>97</v>
      </c>
      <c r="E5" s="145" t="s">
        <v>39</v>
      </c>
      <c r="F5" s="145" t="s">
        <v>75</v>
      </c>
      <c r="K5"/>
    </row>
    <row r="6" spans="1:18" ht="32.25" customHeight="1" x14ac:dyDescent="0.2">
      <c r="A6" s="145"/>
      <c r="B6" s="145"/>
      <c r="C6" s="145"/>
      <c r="D6" s="145"/>
      <c r="E6" s="145"/>
      <c r="F6" s="145"/>
      <c r="K6"/>
    </row>
    <row r="7" spans="1:18" ht="18" customHeight="1" x14ac:dyDescent="0.25">
      <c r="A7" s="18" t="s">
        <v>2</v>
      </c>
      <c r="B7" s="19">
        <v>8886</v>
      </c>
      <c r="C7" s="19">
        <v>4199</v>
      </c>
      <c r="D7" s="19">
        <v>1459</v>
      </c>
      <c r="E7" s="19">
        <v>2709</v>
      </c>
      <c r="F7" s="52">
        <v>519</v>
      </c>
      <c r="K7"/>
      <c r="N7" s="29"/>
      <c r="O7" s="29"/>
      <c r="P7" s="29"/>
      <c r="Q7" s="29"/>
      <c r="R7" s="29"/>
    </row>
    <row r="8" spans="1:18" ht="18" customHeight="1" x14ac:dyDescent="0.2">
      <c r="A8" s="25" t="s">
        <v>27</v>
      </c>
      <c r="B8" s="68">
        <v>2386</v>
      </c>
      <c r="C8" s="68">
        <v>1411</v>
      </c>
      <c r="D8" s="68">
        <v>246</v>
      </c>
      <c r="E8" s="68">
        <v>518</v>
      </c>
      <c r="F8" s="69">
        <v>211</v>
      </c>
      <c r="K8"/>
      <c r="N8" s="29"/>
      <c r="O8" s="29"/>
      <c r="P8" s="29"/>
      <c r="Q8" s="29"/>
      <c r="R8" s="29"/>
    </row>
    <row r="9" spans="1:18" ht="18" customHeight="1" x14ac:dyDescent="0.2">
      <c r="A9" s="21" t="s">
        <v>28</v>
      </c>
      <c r="B9" s="70">
        <v>1496</v>
      </c>
      <c r="C9" s="70">
        <v>684</v>
      </c>
      <c r="D9" s="70">
        <v>252</v>
      </c>
      <c r="E9" s="70">
        <v>443</v>
      </c>
      <c r="F9" s="71">
        <v>117</v>
      </c>
      <c r="G9" s="22"/>
      <c r="K9"/>
      <c r="N9" s="29"/>
      <c r="O9" s="29"/>
      <c r="P9" s="29"/>
      <c r="Q9" s="29"/>
      <c r="R9" s="29"/>
    </row>
    <row r="10" spans="1:18" ht="18" customHeight="1" x14ac:dyDescent="0.2">
      <c r="A10" s="23" t="s">
        <v>29</v>
      </c>
      <c r="B10" s="70">
        <v>2304</v>
      </c>
      <c r="C10" s="70">
        <v>811</v>
      </c>
      <c r="D10" s="70">
        <v>899</v>
      </c>
      <c r="E10" s="70">
        <v>468</v>
      </c>
      <c r="F10" s="71">
        <v>126</v>
      </c>
      <c r="G10" s="22"/>
      <c r="K10"/>
      <c r="N10" s="29"/>
      <c r="O10" s="29"/>
      <c r="P10" s="29"/>
      <c r="Q10" s="29"/>
      <c r="R10" s="29"/>
    </row>
    <row r="11" spans="1:18" ht="18" customHeight="1" x14ac:dyDescent="0.2">
      <c r="A11" s="23" t="s">
        <v>35</v>
      </c>
      <c r="B11" s="70">
        <v>2020</v>
      </c>
      <c r="C11" s="70">
        <v>1080</v>
      </c>
      <c r="D11" s="70">
        <v>62</v>
      </c>
      <c r="E11" s="70">
        <v>814</v>
      </c>
      <c r="F11" s="71">
        <v>64</v>
      </c>
      <c r="G11" s="22"/>
      <c r="K11"/>
      <c r="N11" s="29"/>
      <c r="O11" s="29"/>
      <c r="P11" s="29"/>
      <c r="Q11" s="29"/>
      <c r="R11" s="29"/>
    </row>
    <row r="12" spans="1:18" ht="18" customHeight="1" x14ac:dyDescent="0.2">
      <c r="A12" s="20" t="s">
        <v>30</v>
      </c>
      <c r="B12" s="70">
        <v>371</v>
      </c>
      <c r="C12" s="70">
        <v>112</v>
      </c>
      <c r="D12" s="70" t="s">
        <v>93</v>
      </c>
      <c r="E12" s="70">
        <v>258</v>
      </c>
      <c r="F12" s="71">
        <v>1</v>
      </c>
      <c r="G12" s="22"/>
      <c r="K12"/>
      <c r="N12" s="29"/>
      <c r="O12" s="29"/>
      <c r="P12" s="29"/>
      <c r="Q12" s="29"/>
      <c r="R12" s="29"/>
    </row>
    <row r="13" spans="1:18" ht="18" customHeight="1" x14ac:dyDescent="0.2">
      <c r="A13" s="20" t="s">
        <v>31</v>
      </c>
      <c r="B13" s="70">
        <v>147</v>
      </c>
      <c r="C13" s="70">
        <v>43</v>
      </c>
      <c r="D13" s="70" t="s">
        <v>93</v>
      </c>
      <c r="E13" s="70">
        <v>104</v>
      </c>
      <c r="F13" s="71" t="s">
        <v>93</v>
      </c>
      <c r="G13" s="22"/>
      <c r="K13"/>
      <c r="N13" s="29"/>
      <c r="O13" s="29"/>
      <c r="P13" s="29"/>
      <c r="Q13" s="29"/>
      <c r="R13" s="29"/>
    </row>
    <row r="14" spans="1:18" ht="18" customHeight="1" x14ac:dyDescent="0.2">
      <c r="A14" s="20" t="s">
        <v>32</v>
      </c>
      <c r="B14" s="70">
        <v>48</v>
      </c>
      <c r="C14" s="70">
        <v>16</v>
      </c>
      <c r="D14" s="70" t="s">
        <v>93</v>
      </c>
      <c r="E14" s="70">
        <v>32</v>
      </c>
      <c r="F14" s="71" t="s">
        <v>93</v>
      </c>
      <c r="G14" s="22"/>
      <c r="K14"/>
      <c r="N14" s="29"/>
      <c r="O14" s="29"/>
      <c r="P14" s="29"/>
      <c r="Q14" s="29"/>
      <c r="R14" s="29"/>
    </row>
    <row r="15" spans="1:18" ht="18" customHeight="1" x14ac:dyDescent="0.2">
      <c r="A15" s="20" t="s">
        <v>33</v>
      </c>
      <c r="B15" s="70">
        <v>25</v>
      </c>
      <c r="C15" s="70">
        <v>10</v>
      </c>
      <c r="D15" s="70" t="s">
        <v>93</v>
      </c>
      <c r="E15" s="70">
        <v>15</v>
      </c>
      <c r="F15" s="71" t="s">
        <v>93</v>
      </c>
      <c r="G15" s="22"/>
      <c r="K15"/>
      <c r="N15" s="29"/>
      <c r="O15" s="29"/>
      <c r="P15" s="29"/>
      <c r="Q15" s="29"/>
      <c r="R15" s="29"/>
    </row>
    <row r="16" spans="1:18" ht="18" customHeight="1" thickBot="1" x14ac:dyDescent="0.25">
      <c r="A16" s="100" t="s">
        <v>34</v>
      </c>
      <c r="B16" s="101">
        <v>89</v>
      </c>
      <c r="C16" s="101">
        <v>32</v>
      </c>
      <c r="D16" s="101" t="s">
        <v>93</v>
      </c>
      <c r="E16" s="101">
        <v>57</v>
      </c>
      <c r="F16" s="102" t="s">
        <v>93</v>
      </c>
      <c r="G16" s="22"/>
      <c r="K16"/>
      <c r="N16" s="29"/>
      <c r="O16" s="29"/>
      <c r="P16" s="29"/>
      <c r="Q16" s="29"/>
      <c r="R16" s="29"/>
    </row>
    <row r="17" spans="1:256" x14ac:dyDescent="0.2">
      <c r="A17" s="75"/>
      <c r="B17" s="75"/>
      <c r="C17" s="75"/>
      <c r="D17" s="75"/>
      <c r="E17" s="75"/>
      <c r="F17" s="75"/>
      <c r="G17" s="75"/>
      <c r="H17" s="75"/>
      <c r="I17" s="75"/>
      <c r="J17" s="75"/>
    </row>
    <row r="18" spans="1:256" ht="36.75" customHeight="1" x14ac:dyDescent="0.2">
      <c r="A18" s="148" t="s">
        <v>95</v>
      </c>
      <c r="B18" s="150"/>
      <c r="C18" s="150"/>
      <c r="D18" s="150"/>
      <c r="E18" s="150"/>
      <c r="F18" s="150"/>
      <c r="G18" s="75"/>
      <c r="H18" s="75"/>
      <c r="I18" s="75"/>
      <c r="J18" s="75"/>
    </row>
    <row r="19" spans="1:256" x14ac:dyDescent="0.2">
      <c r="A19" s="149" t="s">
        <v>112</v>
      </c>
      <c r="B19" s="149"/>
      <c r="C19" s="149"/>
      <c r="D19" s="149"/>
      <c r="E19" s="149"/>
      <c r="F19" s="149"/>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c r="HV19" s="73"/>
      <c r="HW19" s="73"/>
      <c r="HX19" s="73"/>
      <c r="HY19" s="73"/>
      <c r="HZ19" s="73"/>
      <c r="IA19" s="73"/>
      <c r="IB19" s="73"/>
      <c r="IC19" s="73"/>
      <c r="ID19" s="73"/>
      <c r="IE19" s="73"/>
      <c r="IF19" s="73"/>
      <c r="IG19" s="73"/>
      <c r="IH19" s="73"/>
      <c r="II19" s="73"/>
      <c r="IJ19" s="73"/>
      <c r="IK19" s="73"/>
      <c r="IL19" s="73"/>
      <c r="IM19" s="73"/>
      <c r="IN19" s="73"/>
      <c r="IO19" s="73"/>
      <c r="IP19" s="73"/>
      <c r="IQ19" s="73"/>
      <c r="IR19" s="73"/>
      <c r="IS19" s="73"/>
      <c r="IT19" s="73"/>
      <c r="IU19" s="73"/>
      <c r="IV19" s="73"/>
    </row>
    <row r="20" spans="1:256" ht="12.75" customHeight="1" x14ac:dyDescent="0.2">
      <c r="A20" s="149" t="s">
        <v>125</v>
      </c>
      <c r="B20" s="149"/>
      <c r="C20" s="149"/>
      <c r="D20" s="149"/>
      <c r="E20" s="149"/>
      <c r="F20" s="149"/>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c r="HZ20" s="73"/>
      <c r="IA20" s="73"/>
      <c r="IB20" s="73"/>
      <c r="IC20" s="73"/>
      <c r="ID20" s="73"/>
      <c r="IE20" s="73"/>
      <c r="IF20" s="73"/>
      <c r="IG20" s="73"/>
      <c r="IH20" s="73"/>
      <c r="II20" s="73"/>
      <c r="IJ20" s="73"/>
      <c r="IK20" s="73"/>
      <c r="IL20" s="73"/>
      <c r="IM20" s="73"/>
      <c r="IN20" s="73"/>
      <c r="IO20" s="73"/>
      <c r="IP20" s="73"/>
      <c r="IQ20" s="73"/>
      <c r="IR20" s="73"/>
      <c r="IS20" s="73"/>
      <c r="IT20" s="73"/>
      <c r="IU20" s="73"/>
      <c r="IV20" s="73"/>
    </row>
    <row r="21" spans="1:256" x14ac:dyDescent="0.2">
      <c r="A21" s="140" t="s">
        <v>113</v>
      </c>
      <c r="B21" s="140"/>
      <c r="C21" s="140"/>
      <c r="D21" s="140"/>
      <c r="E21" s="140"/>
      <c r="F21" s="140"/>
    </row>
    <row r="22" spans="1:256" x14ac:dyDescent="0.2">
      <c r="A22" s="140" t="s">
        <v>108</v>
      </c>
      <c r="B22" s="140"/>
      <c r="C22" s="140"/>
      <c r="D22" s="140"/>
      <c r="E22" s="140"/>
      <c r="F22" s="140"/>
    </row>
    <row r="23" spans="1:256" x14ac:dyDescent="0.2">
      <c r="A23" s="24"/>
      <c r="B23" s="29"/>
      <c r="C23" s="29"/>
      <c r="D23" s="29"/>
      <c r="E23" s="29"/>
      <c r="F23" s="29"/>
    </row>
    <row r="24" spans="1:256" x14ac:dyDescent="0.2">
      <c r="A24" s="24"/>
    </row>
    <row r="25" spans="1:256" x14ac:dyDescent="0.2">
      <c r="A25" s="24"/>
    </row>
    <row r="26" spans="1:256" x14ac:dyDescent="0.2">
      <c r="A26" s="24"/>
    </row>
    <row r="27" spans="1:256" x14ac:dyDescent="0.2">
      <c r="A27" s="24"/>
    </row>
    <row r="28" spans="1:256" x14ac:dyDescent="0.2">
      <c r="A28" s="24"/>
    </row>
    <row r="29" spans="1:256" x14ac:dyDescent="0.2">
      <c r="A29" s="24"/>
    </row>
    <row r="30" spans="1:256" x14ac:dyDescent="0.2">
      <c r="A30" s="24"/>
    </row>
    <row r="31" spans="1:256" x14ac:dyDescent="0.2">
      <c r="A31" s="24"/>
    </row>
    <row r="32" spans="1:256" x14ac:dyDescent="0.2">
      <c r="A32" s="24"/>
    </row>
    <row r="33" spans="1:1" x14ac:dyDescent="0.2">
      <c r="A33" s="24"/>
    </row>
    <row r="34" spans="1:1" x14ac:dyDescent="0.2">
      <c r="A34" s="24"/>
    </row>
    <row r="35" spans="1:1" x14ac:dyDescent="0.2">
      <c r="A35" s="24"/>
    </row>
    <row r="36" spans="1:1" x14ac:dyDescent="0.2">
      <c r="A36" s="24"/>
    </row>
    <row r="37" spans="1:1" x14ac:dyDescent="0.2">
      <c r="A37" s="24"/>
    </row>
    <row r="38" spans="1:1" x14ac:dyDescent="0.2">
      <c r="A38" s="24"/>
    </row>
    <row r="39" spans="1:1" x14ac:dyDescent="0.2">
      <c r="A39" s="24"/>
    </row>
    <row r="40" spans="1:1" x14ac:dyDescent="0.2">
      <c r="A40" s="24"/>
    </row>
    <row r="41" spans="1:1" x14ac:dyDescent="0.2">
      <c r="A41" s="24"/>
    </row>
    <row r="42" spans="1:1" x14ac:dyDescent="0.2">
      <c r="A42" s="24"/>
    </row>
    <row r="43" spans="1:1" x14ac:dyDescent="0.2">
      <c r="A43" s="24"/>
    </row>
    <row r="44" spans="1:1" x14ac:dyDescent="0.2">
      <c r="A44" s="24"/>
    </row>
    <row r="45" spans="1:1" x14ac:dyDescent="0.2">
      <c r="A45" s="24"/>
    </row>
    <row r="46" spans="1:1" x14ac:dyDescent="0.2">
      <c r="A46" s="24"/>
    </row>
    <row r="47" spans="1:1" x14ac:dyDescent="0.2">
      <c r="A47" s="24"/>
    </row>
    <row r="48" spans="1:1" x14ac:dyDescent="0.2">
      <c r="A48" s="24"/>
    </row>
    <row r="49" spans="1:1" x14ac:dyDescent="0.2">
      <c r="A49" s="24"/>
    </row>
    <row r="50" spans="1:1" x14ac:dyDescent="0.2">
      <c r="A50" s="24"/>
    </row>
    <row r="51" spans="1:1" x14ac:dyDescent="0.2">
      <c r="A51" s="24"/>
    </row>
    <row r="52" spans="1:1" x14ac:dyDescent="0.2">
      <c r="A52" s="24"/>
    </row>
    <row r="53" spans="1:1" x14ac:dyDescent="0.2">
      <c r="A53" s="24"/>
    </row>
    <row r="54" spans="1:1" x14ac:dyDescent="0.2">
      <c r="A54" s="24"/>
    </row>
    <row r="55" spans="1:1" x14ac:dyDescent="0.2">
      <c r="A55" s="24"/>
    </row>
    <row r="56" spans="1:1" x14ac:dyDescent="0.2">
      <c r="A56" s="24"/>
    </row>
    <row r="57" spans="1:1" x14ac:dyDescent="0.2">
      <c r="A57" s="24"/>
    </row>
    <row r="58" spans="1:1" x14ac:dyDescent="0.2">
      <c r="A58" s="24"/>
    </row>
    <row r="59" spans="1:1" x14ac:dyDescent="0.2">
      <c r="A59" s="24"/>
    </row>
    <row r="60" spans="1:1" x14ac:dyDescent="0.2">
      <c r="A60" s="24"/>
    </row>
    <row r="61" spans="1:1" x14ac:dyDescent="0.2">
      <c r="A61" s="24"/>
    </row>
    <row r="62" spans="1:1" x14ac:dyDescent="0.2">
      <c r="A62" s="24"/>
    </row>
    <row r="63" spans="1:1" x14ac:dyDescent="0.2">
      <c r="A63" s="24"/>
    </row>
    <row r="64" spans="1:1" x14ac:dyDescent="0.2">
      <c r="A64" s="24"/>
    </row>
    <row r="65" spans="1:1" x14ac:dyDescent="0.2">
      <c r="A65" s="24"/>
    </row>
    <row r="66" spans="1:1" x14ac:dyDescent="0.2">
      <c r="A66" s="24"/>
    </row>
    <row r="67" spans="1:1" x14ac:dyDescent="0.2">
      <c r="A67" s="24"/>
    </row>
    <row r="68" spans="1:1" x14ac:dyDescent="0.2">
      <c r="A68" s="24"/>
    </row>
    <row r="69" spans="1:1" x14ac:dyDescent="0.2">
      <c r="A69" s="24"/>
    </row>
    <row r="70" spans="1:1" x14ac:dyDescent="0.2">
      <c r="A70" s="24"/>
    </row>
    <row r="71" spans="1:1" x14ac:dyDescent="0.2">
      <c r="A71" s="24"/>
    </row>
    <row r="72" spans="1:1" x14ac:dyDescent="0.2">
      <c r="A72" s="24"/>
    </row>
    <row r="73" spans="1:1" x14ac:dyDescent="0.2">
      <c r="A73" s="24"/>
    </row>
    <row r="74" spans="1:1" x14ac:dyDescent="0.2">
      <c r="A74" s="24"/>
    </row>
    <row r="75" spans="1:1" x14ac:dyDescent="0.2">
      <c r="A75" s="24"/>
    </row>
    <row r="76" spans="1:1" x14ac:dyDescent="0.2">
      <c r="A76" s="24"/>
    </row>
    <row r="77" spans="1:1" x14ac:dyDescent="0.2">
      <c r="A77" s="24"/>
    </row>
    <row r="78" spans="1:1" x14ac:dyDescent="0.2">
      <c r="A78" s="24"/>
    </row>
    <row r="79" spans="1:1" x14ac:dyDescent="0.2">
      <c r="A79" s="24"/>
    </row>
    <row r="80" spans="1:1" x14ac:dyDescent="0.2">
      <c r="A80" s="24"/>
    </row>
    <row r="81" spans="1:1" x14ac:dyDescent="0.2">
      <c r="A81" s="24"/>
    </row>
    <row r="82" spans="1:1" x14ac:dyDescent="0.2">
      <c r="A82" s="24"/>
    </row>
    <row r="83" spans="1:1" x14ac:dyDescent="0.2">
      <c r="A83" s="24"/>
    </row>
    <row r="84" spans="1:1" x14ac:dyDescent="0.2">
      <c r="A84" s="24"/>
    </row>
    <row r="85" spans="1:1" x14ac:dyDescent="0.2">
      <c r="A85" s="24"/>
    </row>
    <row r="86" spans="1:1" x14ac:dyDescent="0.2">
      <c r="A86" s="24"/>
    </row>
    <row r="87" spans="1:1" x14ac:dyDescent="0.2">
      <c r="A87" s="24"/>
    </row>
    <row r="88" spans="1:1" x14ac:dyDescent="0.2">
      <c r="A88" s="24"/>
    </row>
    <row r="89" spans="1:1" x14ac:dyDescent="0.2">
      <c r="A89" s="24"/>
    </row>
    <row r="90" spans="1:1" x14ac:dyDescent="0.2">
      <c r="A90" s="24"/>
    </row>
    <row r="91" spans="1:1" x14ac:dyDescent="0.2">
      <c r="A91" s="24"/>
    </row>
    <row r="92" spans="1:1" x14ac:dyDescent="0.2">
      <c r="A92" s="24"/>
    </row>
    <row r="93" spans="1:1" x14ac:dyDescent="0.2">
      <c r="A93" s="24"/>
    </row>
    <row r="94" spans="1:1" x14ac:dyDescent="0.2">
      <c r="A94" s="24"/>
    </row>
    <row r="95" spans="1:1" x14ac:dyDescent="0.2">
      <c r="A95" s="24"/>
    </row>
    <row r="96" spans="1:1" x14ac:dyDescent="0.2">
      <c r="A96" s="24"/>
    </row>
    <row r="97" spans="1:1" x14ac:dyDescent="0.2">
      <c r="A97" s="24"/>
    </row>
    <row r="98" spans="1:1" x14ac:dyDescent="0.2">
      <c r="A98" s="24"/>
    </row>
    <row r="99" spans="1:1" x14ac:dyDescent="0.2">
      <c r="A99" s="24"/>
    </row>
    <row r="100" spans="1:1" x14ac:dyDescent="0.2">
      <c r="A100" s="24"/>
    </row>
    <row r="101" spans="1:1" x14ac:dyDescent="0.2">
      <c r="A101" s="24"/>
    </row>
    <row r="102" spans="1:1" x14ac:dyDescent="0.2">
      <c r="A102" s="24"/>
    </row>
    <row r="103" spans="1:1" x14ac:dyDescent="0.2">
      <c r="A103" s="24"/>
    </row>
    <row r="104" spans="1:1" x14ac:dyDescent="0.2">
      <c r="A104" s="24"/>
    </row>
    <row r="105" spans="1:1" x14ac:dyDescent="0.2">
      <c r="A105" s="24"/>
    </row>
    <row r="106" spans="1:1" x14ac:dyDescent="0.2">
      <c r="A106" s="24"/>
    </row>
    <row r="107" spans="1:1" x14ac:dyDescent="0.2">
      <c r="A107" s="24"/>
    </row>
    <row r="108" spans="1:1" x14ac:dyDescent="0.2">
      <c r="A108" s="24"/>
    </row>
    <row r="109" spans="1:1" x14ac:dyDescent="0.2">
      <c r="A109" s="24"/>
    </row>
    <row r="110" spans="1:1" x14ac:dyDescent="0.2">
      <c r="A110" s="24"/>
    </row>
    <row r="111" spans="1:1" x14ac:dyDescent="0.2">
      <c r="A111" s="24"/>
    </row>
    <row r="112" spans="1:1" x14ac:dyDescent="0.2">
      <c r="A112" s="24"/>
    </row>
    <row r="113" spans="1:1" x14ac:dyDescent="0.2">
      <c r="A113" s="24"/>
    </row>
    <row r="114" spans="1:1" x14ac:dyDescent="0.2">
      <c r="A114" s="24"/>
    </row>
    <row r="115" spans="1:1" x14ac:dyDescent="0.2">
      <c r="A115" s="24"/>
    </row>
    <row r="116" spans="1:1" x14ac:dyDescent="0.2">
      <c r="A116" s="24"/>
    </row>
    <row r="117" spans="1:1" x14ac:dyDescent="0.2">
      <c r="A117" s="24"/>
    </row>
    <row r="118" spans="1:1" x14ac:dyDescent="0.2">
      <c r="A118" s="24"/>
    </row>
    <row r="119" spans="1:1" x14ac:dyDescent="0.2">
      <c r="A119" s="24"/>
    </row>
    <row r="120" spans="1:1" x14ac:dyDescent="0.2">
      <c r="A120" s="24"/>
    </row>
    <row r="121" spans="1:1" x14ac:dyDescent="0.2">
      <c r="A121" s="24"/>
    </row>
    <row r="122" spans="1:1" x14ac:dyDescent="0.2">
      <c r="A122" s="24"/>
    </row>
    <row r="123" spans="1:1" x14ac:dyDescent="0.2">
      <c r="A123" s="24"/>
    </row>
    <row r="124" spans="1:1" x14ac:dyDescent="0.2">
      <c r="A124" s="24"/>
    </row>
    <row r="125" spans="1:1" x14ac:dyDescent="0.2">
      <c r="A125" s="24"/>
    </row>
    <row r="126" spans="1:1" x14ac:dyDescent="0.2">
      <c r="A126" s="24"/>
    </row>
    <row r="127" spans="1:1" x14ac:dyDescent="0.2">
      <c r="A127" s="24"/>
    </row>
    <row r="128" spans="1:1" x14ac:dyDescent="0.2">
      <c r="A128" s="24"/>
    </row>
    <row r="129" spans="1:1" x14ac:dyDescent="0.2">
      <c r="A129" s="24"/>
    </row>
    <row r="130" spans="1:1" x14ac:dyDescent="0.2">
      <c r="A130" s="24"/>
    </row>
    <row r="131" spans="1:1" x14ac:dyDescent="0.2">
      <c r="A131" s="24"/>
    </row>
    <row r="132" spans="1:1" x14ac:dyDescent="0.2">
      <c r="A132" s="24"/>
    </row>
    <row r="133" spans="1:1" x14ac:dyDescent="0.2">
      <c r="A133" s="24"/>
    </row>
    <row r="134" spans="1:1" x14ac:dyDescent="0.2">
      <c r="A134" s="24"/>
    </row>
    <row r="135" spans="1:1" x14ac:dyDescent="0.2">
      <c r="A135" s="24"/>
    </row>
    <row r="136" spans="1:1" x14ac:dyDescent="0.2">
      <c r="A136" s="24"/>
    </row>
    <row r="137" spans="1:1" x14ac:dyDescent="0.2">
      <c r="A137" s="24"/>
    </row>
    <row r="138" spans="1:1" x14ac:dyDescent="0.2">
      <c r="A138" s="24"/>
    </row>
    <row r="139" spans="1:1" x14ac:dyDescent="0.2">
      <c r="A139" s="24"/>
    </row>
    <row r="140" spans="1:1" x14ac:dyDescent="0.2">
      <c r="A140" s="24"/>
    </row>
    <row r="141" spans="1:1" x14ac:dyDescent="0.2">
      <c r="A141" s="24"/>
    </row>
    <row r="142" spans="1:1" x14ac:dyDescent="0.2">
      <c r="A142" s="24"/>
    </row>
    <row r="143" spans="1:1" x14ac:dyDescent="0.2">
      <c r="A143" s="24"/>
    </row>
    <row r="144" spans="1:1" x14ac:dyDescent="0.2">
      <c r="A144" s="24"/>
    </row>
    <row r="145" spans="1:1" x14ac:dyDescent="0.2">
      <c r="A145" s="24"/>
    </row>
    <row r="146" spans="1:1" x14ac:dyDescent="0.2">
      <c r="A146" s="24"/>
    </row>
    <row r="147" spans="1:1" x14ac:dyDescent="0.2">
      <c r="A147" s="24"/>
    </row>
    <row r="148" spans="1:1" x14ac:dyDescent="0.2">
      <c r="A148" s="24"/>
    </row>
    <row r="149" spans="1:1" x14ac:dyDescent="0.2">
      <c r="A149" s="24"/>
    </row>
    <row r="150" spans="1:1" x14ac:dyDescent="0.2">
      <c r="A150" s="24"/>
    </row>
    <row r="151" spans="1:1" x14ac:dyDescent="0.2">
      <c r="A151" s="24"/>
    </row>
    <row r="152" spans="1:1" x14ac:dyDescent="0.2">
      <c r="A152" s="24"/>
    </row>
    <row r="153" spans="1:1" x14ac:dyDescent="0.2">
      <c r="A153" s="24"/>
    </row>
    <row r="154" spans="1:1" x14ac:dyDescent="0.2">
      <c r="A154" s="24"/>
    </row>
    <row r="155" spans="1:1" x14ac:dyDescent="0.2">
      <c r="A155" s="24"/>
    </row>
    <row r="156" spans="1:1" x14ac:dyDescent="0.2">
      <c r="A156" s="24"/>
    </row>
    <row r="157" spans="1:1" x14ac:dyDescent="0.2">
      <c r="A157" s="24"/>
    </row>
    <row r="158" spans="1:1" x14ac:dyDescent="0.2">
      <c r="A158" s="24"/>
    </row>
    <row r="159" spans="1:1" x14ac:dyDescent="0.2">
      <c r="A159" s="24"/>
    </row>
    <row r="160" spans="1:1" x14ac:dyDescent="0.2">
      <c r="A160" s="24"/>
    </row>
    <row r="161" spans="1:1" x14ac:dyDescent="0.2">
      <c r="A161" s="24"/>
    </row>
    <row r="162" spans="1:1" x14ac:dyDescent="0.2">
      <c r="A162" s="24"/>
    </row>
    <row r="163" spans="1:1" x14ac:dyDescent="0.2">
      <c r="A163" s="24"/>
    </row>
    <row r="164" spans="1:1" x14ac:dyDescent="0.2">
      <c r="A164" s="24"/>
    </row>
    <row r="165" spans="1:1" x14ac:dyDescent="0.2">
      <c r="A165" s="24"/>
    </row>
    <row r="166" spans="1:1" x14ac:dyDescent="0.2">
      <c r="A166" s="24"/>
    </row>
    <row r="167" spans="1:1" x14ac:dyDescent="0.2">
      <c r="A167" s="24"/>
    </row>
    <row r="168" spans="1:1" x14ac:dyDescent="0.2">
      <c r="A168" s="24"/>
    </row>
    <row r="169" spans="1:1" x14ac:dyDescent="0.2">
      <c r="A169" s="24"/>
    </row>
    <row r="170" spans="1:1" x14ac:dyDescent="0.2">
      <c r="A170" s="24"/>
    </row>
    <row r="171" spans="1:1" x14ac:dyDescent="0.2">
      <c r="A171" s="24"/>
    </row>
    <row r="172" spans="1:1" x14ac:dyDescent="0.2">
      <c r="A172" s="24"/>
    </row>
    <row r="173" spans="1:1" x14ac:dyDescent="0.2">
      <c r="A173" s="24"/>
    </row>
    <row r="174" spans="1:1" x14ac:dyDescent="0.2">
      <c r="A174" s="24"/>
    </row>
    <row r="175" spans="1:1" x14ac:dyDescent="0.2">
      <c r="A175" s="24"/>
    </row>
    <row r="176" spans="1:1" x14ac:dyDescent="0.2">
      <c r="A176" s="24"/>
    </row>
    <row r="177" spans="1:1" x14ac:dyDescent="0.2">
      <c r="A177" s="24"/>
    </row>
    <row r="178" spans="1:1" x14ac:dyDescent="0.2">
      <c r="A178" s="24"/>
    </row>
    <row r="179" spans="1:1" x14ac:dyDescent="0.2">
      <c r="A179" s="24"/>
    </row>
    <row r="180" spans="1:1" x14ac:dyDescent="0.2">
      <c r="A180" s="24"/>
    </row>
    <row r="181" spans="1:1" x14ac:dyDescent="0.2">
      <c r="A181" s="24"/>
    </row>
    <row r="182" spans="1:1" x14ac:dyDescent="0.2">
      <c r="A182" s="24"/>
    </row>
    <row r="183" spans="1:1" x14ac:dyDescent="0.2">
      <c r="A183" s="24"/>
    </row>
    <row r="184" spans="1:1" x14ac:dyDescent="0.2">
      <c r="A184" s="24"/>
    </row>
    <row r="185" spans="1:1" x14ac:dyDescent="0.2">
      <c r="A185" s="24"/>
    </row>
    <row r="186" spans="1:1" x14ac:dyDescent="0.2">
      <c r="A186" s="24"/>
    </row>
    <row r="187" spans="1:1" x14ac:dyDescent="0.2">
      <c r="A187" s="24"/>
    </row>
    <row r="188" spans="1:1" x14ac:dyDescent="0.2">
      <c r="A188" s="24"/>
    </row>
  </sheetData>
  <mergeCells count="14">
    <mergeCell ref="A1:F1"/>
    <mergeCell ref="A2:F2"/>
    <mergeCell ref="B5:B6"/>
    <mergeCell ref="A5:A6"/>
    <mergeCell ref="C5:C6"/>
    <mergeCell ref="D5:D6"/>
    <mergeCell ref="E5:E6"/>
    <mergeCell ref="F5:F6"/>
    <mergeCell ref="A22:F22"/>
    <mergeCell ref="A21:F21"/>
    <mergeCell ref="A20:F20"/>
    <mergeCell ref="A3:F3"/>
    <mergeCell ref="A18:F18"/>
    <mergeCell ref="A19:F19"/>
  </mergeCells>
  <phoneticPr fontId="12" type="noConversion"/>
  <printOptions horizontalCentered="1"/>
  <pageMargins left="0.75" right="0.75" top="1" bottom="1" header="0.5" footer="0.5"/>
  <pageSetup scale="96"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185"/>
  <sheetViews>
    <sheetView zoomScale="115" zoomScaleNormal="115" workbookViewId="0">
      <selection activeCell="A2" sqref="A2:F2"/>
    </sheetView>
  </sheetViews>
  <sheetFormatPr defaultColWidth="9.140625" defaultRowHeight="12.75" x14ac:dyDescent="0.2"/>
  <cols>
    <col min="1" max="1" width="22.7109375" customWidth="1"/>
    <col min="2" max="6" width="21.140625" customWidth="1"/>
    <col min="7" max="7" width="13.7109375" customWidth="1"/>
    <col min="8" max="9" width="10.7109375" customWidth="1"/>
    <col min="10" max="10" width="13.7109375" customWidth="1"/>
    <col min="11" max="11" width="9.5703125" style="22" customWidth="1"/>
  </cols>
  <sheetData>
    <row r="1" spans="1:11" ht="18" x14ac:dyDescent="0.25">
      <c r="A1" s="136" t="s">
        <v>136</v>
      </c>
      <c r="B1" s="136"/>
      <c r="C1" s="136"/>
      <c r="D1" s="136"/>
      <c r="E1" s="136"/>
      <c r="F1" s="136"/>
      <c r="G1" s="26"/>
      <c r="H1" s="26"/>
      <c r="I1" s="26"/>
      <c r="J1" s="26"/>
      <c r="K1"/>
    </row>
    <row r="2" spans="1:11" ht="18.75" x14ac:dyDescent="0.3">
      <c r="A2" s="137" t="s">
        <v>105</v>
      </c>
      <c r="B2" s="137"/>
      <c r="C2" s="137"/>
      <c r="D2" s="137"/>
      <c r="E2" s="137"/>
      <c r="F2" s="137"/>
      <c r="G2" s="27"/>
      <c r="H2" s="27"/>
      <c r="I2" s="27"/>
      <c r="J2" s="27"/>
      <c r="K2"/>
    </row>
    <row r="3" spans="1:11" ht="12" customHeight="1" x14ac:dyDescent="0.2">
      <c r="K3"/>
    </row>
    <row r="4" spans="1:11" ht="23.25" customHeight="1" x14ac:dyDescent="0.2">
      <c r="A4" s="145" t="s">
        <v>128</v>
      </c>
      <c r="B4" s="145" t="s">
        <v>36</v>
      </c>
      <c r="C4" s="145" t="s">
        <v>38</v>
      </c>
      <c r="D4" s="145" t="s">
        <v>97</v>
      </c>
      <c r="E4" s="145" t="s">
        <v>39</v>
      </c>
      <c r="F4" s="145" t="s">
        <v>75</v>
      </c>
      <c r="K4"/>
    </row>
    <row r="5" spans="1:11" ht="23.25" customHeight="1" x14ac:dyDescent="0.2">
      <c r="A5" s="145"/>
      <c r="B5" s="145"/>
      <c r="C5" s="145"/>
      <c r="D5" s="145"/>
      <c r="E5" s="145"/>
      <c r="F5" s="145"/>
      <c r="K5"/>
    </row>
    <row r="6" spans="1:11" ht="18" customHeight="1" x14ac:dyDescent="0.25">
      <c r="A6" s="18" t="s">
        <v>2</v>
      </c>
      <c r="B6" s="19">
        <v>8886</v>
      </c>
      <c r="C6" s="19">
        <v>4199</v>
      </c>
      <c r="D6" s="19">
        <v>1459</v>
      </c>
      <c r="E6" s="19">
        <v>2709</v>
      </c>
      <c r="F6" s="52">
        <v>519</v>
      </c>
      <c r="K6"/>
    </row>
    <row r="7" spans="1:11" ht="18" customHeight="1" x14ac:dyDescent="0.2">
      <c r="A7" s="92">
        <v>0</v>
      </c>
      <c r="B7" s="68">
        <v>6330</v>
      </c>
      <c r="C7" s="68">
        <v>2024</v>
      </c>
      <c r="D7" s="68">
        <v>1414</v>
      </c>
      <c r="E7" s="68">
        <v>2601</v>
      </c>
      <c r="F7" s="69">
        <v>291</v>
      </c>
      <c r="K7"/>
    </row>
    <row r="8" spans="1:11" ht="18" customHeight="1" x14ac:dyDescent="0.2">
      <c r="A8" s="21">
        <v>1</v>
      </c>
      <c r="B8" s="70">
        <v>973</v>
      </c>
      <c r="C8" s="70">
        <v>769</v>
      </c>
      <c r="D8" s="70">
        <v>40</v>
      </c>
      <c r="E8" s="70">
        <v>43</v>
      </c>
      <c r="F8" s="71">
        <v>121</v>
      </c>
      <c r="G8" s="22"/>
      <c r="K8"/>
    </row>
    <row r="9" spans="1:11" ht="18" customHeight="1" x14ac:dyDescent="0.2">
      <c r="A9" s="21" t="s">
        <v>29</v>
      </c>
      <c r="B9" s="70">
        <v>1032</v>
      </c>
      <c r="C9" s="70">
        <v>926</v>
      </c>
      <c r="D9" s="70">
        <v>4</v>
      </c>
      <c r="E9" s="70">
        <v>29</v>
      </c>
      <c r="F9" s="71">
        <v>73</v>
      </c>
      <c r="G9" s="22"/>
      <c r="K9"/>
    </row>
    <row r="10" spans="1:11" ht="18" customHeight="1" x14ac:dyDescent="0.2">
      <c r="A10" s="21" t="s">
        <v>35</v>
      </c>
      <c r="B10" s="70">
        <v>527</v>
      </c>
      <c r="C10" s="70">
        <v>458</v>
      </c>
      <c r="D10" s="70">
        <v>1</v>
      </c>
      <c r="E10" s="70">
        <v>34</v>
      </c>
      <c r="F10" s="71">
        <v>34</v>
      </c>
      <c r="G10" s="22"/>
      <c r="K10"/>
    </row>
    <row r="11" spans="1:11" ht="18" customHeight="1" x14ac:dyDescent="0.2">
      <c r="A11" s="21" t="s">
        <v>30</v>
      </c>
      <c r="B11" s="70">
        <v>18</v>
      </c>
      <c r="C11" s="70">
        <v>16</v>
      </c>
      <c r="D11" s="70" t="s">
        <v>93</v>
      </c>
      <c r="E11" s="70">
        <v>2</v>
      </c>
      <c r="F11" s="71" t="s">
        <v>93</v>
      </c>
      <c r="G11" s="22"/>
      <c r="K11"/>
    </row>
    <row r="12" spans="1:11" ht="18" customHeight="1" x14ac:dyDescent="0.2">
      <c r="A12" s="21" t="s">
        <v>31</v>
      </c>
      <c r="B12" s="70">
        <v>4</v>
      </c>
      <c r="C12" s="70">
        <v>4</v>
      </c>
      <c r="D12" s="70" t="s">
        <v>93</v>
      </c>
      <c r="E12" s="70" t="s">
        <v>93</v>
      </c>
      <c r="F12" s="71" t="s">
        <v>93</v>
      </c>
      <c r="G12" s="22"/>
      <c r="K12"/>
    </row>
    <row r="13" spans="1:11" ht="18" customHeight="1" x14ac:dyDescent="0.2">
      <c r="A13" s="23" t="s">
        <v>32</v>
      </c>
      <c r="B13" s="70">
        <v>2</v>
      </c>
      <c r="C13" s="70">
        <v>2</v>
      </c>
      <c r="D13" s="70" t="s">
        <v>93</v>
      </c>
      <c r="E13" s="70" t="s">
        <v>93</v>
      </c>
      <c r="F13" s="71" t="s">
        <v>93</v>
      </c>
      <c r="G13" s="22"/>
      <c r="K13"/>
    </row>
    <row r="14" spans="1:11" ht="18" customHeight="1" thickBot="1" x14ac:dyDescent="0.25">
      <c r="A14" s="100" t="s">
        <v>33</v>
      </c>
      <c r="B14" s="101" t="s">
        <v>93</v>
      </c>
      <c r="C14" s="101" t="s">
        <v>93</v>
      </c>
      <c r="D14" s="101" t="s">
        <v>93</v>
      </c>
      <c r="E14" s="101" t="s">
        <v>93</v>
      </c>
      <c r="F14" s="102" t="s">
        <v>93</v>
      </c>
      <c r="G14" s="22"/>
      <c r="K14"/>
    </row>
    <row r="15" spans="1:11" ht="7.5" customHeight="1" x14ac:dyDescent="0.2">
      <c r="A15" s="75"/>
      <c r="B15" s="75"/>
      <c r="C15" s="75"/>
      <c r="D15" s="75"/>
      <c r="E15" s="75"/>
      <c r="F15" s="75"/>
      <c r="G15" s="75"/>
      <c r="H15" s="75"/>
      <c r="I15" s="75"/>
      <c r="J15" s="75"/>
    </row>
    <row r="16" spans="1:11" ht="36" customHeight="1" x14ac:dyDescent="0.2">
      <c r="A16" s="148" t="s">
        <v>96</v>
      </c>
      <c r="B16" s="150"/>
      <c r="C16" s="150"/>
      <c r="D16" s="150"/>
      <c r="E16" s="150"/>
      <c r="F16" s="150"/>
      <c r="G16" s="75"/>
      <c r="H16" s="75"/>
      <c r="I16" s="75"/>
      <c r="J16" s="75"/>
    </row>
    <row r="17" spans="1:6" x14ac:dyDescent="0.2">
      <c r="A17" s="149" t="s">
        <v>112</v>
      </c>
      <c r="B17" s="149"/>
      <c r="C17" s="149"/>
      <c r="D17" s="149"/>
      <c r="E17" s="149"/>
      <c r="F17" s="149"/>
    </row>
    <row r="18" spans="1:6" ht="12.75" customHeight="1" x14ac:dyDescent="0.2">
      <c r="A18" s="149" t="s">
        <v>127</v>
      </c>
      <c r="B18" s="149"/>
      <c r="C18" s="149"/>
      <c r="D18" s="149"/>
      <c r="E18" s="149"/>
      <c r="F18" s="149"/>
    </row>
    <row r="19" spans="1:6" x14ac:dyDescent="0.2">
      <c r="A19" s="149" t="s">
        <v>113</v>
      </c>
      <c r="B19" s="149"/>
      <c r="C19" s="149"/>
      <c r="D19" s="149"/>
      <c r="E19" s="149"/>
      <c r="F19" s="149"/>
    </row>
    <row r="20" spans="1:6" x14ac:dyDescent="0.2">
      <c r="A20" s="149" t="s">
        <v>108</v>
      </c>
      <c r="B20" s="149"/>
      <c r="C20" s="149"/>
      <c r="D20" s="149"/>
      <c r="E20" s="149"/>
      <c r="F20" s="149"/>
    </row>
    <row r="21" spans="1:6" x14ac:dyDescent="0.2">
      <c r="A21" s="24"/>
    </row>
    <row r="22" spans="1:6" x14ac:dyDescent="0.2">
      <c r="A22" s="24"/>
    </row>
    <row r="23" spans="1:6" x14ac:dyDescent="0.2">
      <c r="A23" s="24"/>
    </row>
    <row r="24" spans="1:6" x14ac:dyDescent="0.2">
      <c r="A24" s="24"/>
    </row>
    <row r="25" spans="1:6" x14ac:dyDescent="0.2">
      <c r="A25" s="24"/>
    </row>
    <row r="26" spans="1:6" x14ac:dyDescent="0.2">
      <c r="A26" s="24"/>
    </row>
    <row r="27" spans="1:6" x14ac:dyDescent="0.2">
      <c r="A27" s="24"/>
    </row>
    <row r="28" spans="1:6" x14ac:dyDescent="0.2">
      <c r="A28" s="24"/>
    </row>
    <row r="29" spans="1:6" x14ac:dyDescent="0.2">
      <c r="A29" s="24"/>
    </row>
    <row r="30" spans="1:6" x14ac:dyDescent="0.2">
      <c r="A30" s="24"/>
    </row>
    <row r="31" spans="1:6" x14ac:dyDescent="0.2">
      <c r="A31" s="24"/>
    </row>
    <row r="32" spans="1:6" x14ac:dyDescent="0.2">
      <c r="A32" s="24"/>
    </row>
    <row r="33" spans="1:1" x14ac:dyDescent="0.2">
      <c r="A33" s="24"/>
    </row>
    <row r="34" spans="1:1" x14ac:dyDescent="0.2">
      <c r="A34" s="24"/>
    </row>
    <row r="35" spans="1:1" x14ac:dyDescent="0.2">
      <c r="A35" s="24"/>
    </row>
    <row r="36" spans="1:1" x14ac:dyDescent="0.2">
      <c r="A36" s="24"/>
    </row>
    <row r="37" spans="1:1" x14ac:dyDescent="0.2">
      <c r="A37" s="24"/>
    </row>
    <row r="38" spans="1:1" x14ac:dyDescent="0.2">
      <c r="A38" s="24"/>
    </row>
    <row r="39" spans="1:1" x14ac:dyDescent="0.2">
      <c r="A39" s="24"/>
    </row>
    <row r="40" spans="1:1" x14ac:dyDescent="0.2">
      <c r="A40" s="24"/>
    </row>
    <row r="41" spans="1:1" x14ac:dyDescent="0.2">
      <c r="A41" s="24"/>
    </row>
    <row r="42" spans="1:1" x14ac:dyDescent="0.2">
      <c r="A42" s="24"/>
    </row>
    <row r="43" spans="1:1" x14ac:dyDescent="0.2">
      <c r="A43" s="24"/>
    </row>
    <row r="44" spans="1:1" x14ac:dyDescent="0.2">
      <c r="A44" s="24"/>
    </row>
    <row r="45" spans="1:1" x14ac:dyDescent="0.2">
      <c r="A45" s="24"/>
    </row>
    <row r="46" spans="1:1" x14ac:dyDescent="0.2">
      <c r="A46" s="24"/>
    </row>
    <row r="47" spans="1:1" x14ac:dyDescent="0.2">
      <c r="A47" s="24"/>
    </row>
    <row r="48" spans="1:1" x14ac:dyDescent="0.2">
      <c r="A48" s="24"/>
    </row>
    <row r="49" spans="1:1" x14ac:dyDescent="0.2">
      <c r="A49" s="24"/>
    </row>
    <row r="50" spans="1:1" x14ac:dyDescent="0.2">
      <c r="A50" s="24"/>
    </row>
    <row r="51" spans="1:1" x14ac:dyDescent="0.2">
      <c r="A51" s="24"/>
    </row>
    <row r="52" spans="1:1" x14ac:dyDescent="0.2">
      <c r="A52" s="24"/>
    </row>
    <row r="53" spans="1:1" x14ac:dyDescent="0.2">
      <c r="A53" s="24"/>
    </row>
    <row r="54" spans="1:1" x14ac:dyDescent="0.2">
      <c r="A54" s="24"/>
    </row>
    <row r="55" spans="1:1" x14ac:dyDescent="0.2">
      <c r="A55" s="24"/>
    </row>
    <row r="56" spans="1:1" x14ac:dyDescent="0.2">
      <c r="A56" s="24"/>
    </row>
    <row r="57" spans="1:1" x14ac:dyDescent="0.2">
      <c r="A57" s="24"/>
    </row>
    <row r="58" spans="1:1" x14ac:dyDescent="0.2">
      <c r="A58" s="24"/>
    </row>
    <row r="59" spans="1:1" x14ac:dyDescent="0.2">
      <c r="A59" s="24"/>
    </row>
    <row r="60" spans="1:1" x14ac:dyDescent="0.2">
      <c r="A60" s="24"/>
    </row>
    <row r="61" spans="1:1" x14ac:dyDescent="0.2">
      <c r="A61" s="24"/>
    </row>
    <row r="62" spans="1:1" x14ac:dyDescent="0.2">
      <c r="A62" s="24"/>
    </row>
    <row r="63" spans="1:1" x14ac:dyDescent="0.2">
      <c r="A63" s="24"/>
    </row>
    <row r="64" spans="1:1" x14ac:dyDescent="0.2">
      <c r="A64" s="24"/>
    </row>
    <row r="65" spans="1:1" x14ac:dyDescent="0.2">
      <c r="A65" s="24"/>
    </row>
    <row r="66" spans="1:1" x14ac:dyDescent="0.2">
      <c r="A66" s="24"/>
    </row>
    <row r="67" spans="1:1" x14ac:dyDescent="0.2">
      <c r="A67" s="24"/>
    </row>
    <row r="68" spans="1:1" x14ac:dyDescent="0.2">
      <c r="A68" s="24"/>
    </row>
    <row r="69" spans="1:1" x14ac:dyDescent="0.2">
      <c r="A69" s="24"/>
    </row>
    <row r="70" spans="1:1" x14ac:dyDescent="0.2">
      <c r="A70" s="24"/>
    </row>
    <row r="71" spans="1:1" x14ac:dyDescent="0.2">
      <c r="A71" s="24"/>
    </row>
    <row r="72" spans="1:1" x14ac:dyDescent="0.2">
      <c r="A72" s="24"/>
    </row>
    <row r="73" spans="1:1" x14ac:dyDescent="0.2">
      <c r="A73" s="24"/>
    </row>
    <row r="74" spans="1:1" x14ac:dyDescent="0.2">
      <c r="A74" s="24"/>
    </row>
    <row r="75" spans="1:1" x14ac:dyDescent="0.2">
      <c r="A75" s="24"/>
    </row>
    <row r="76" spans="1:1" x14ac:dyDescent="0.2">
      <c r="A76" s="24"/>
    </row>
    <row r="77" spans="1:1" x14ac:dyDescent="0.2">
      <c r="A77" s="24"/>
    </row>
    <row r="78" spans="1:1" x14ac:dyDescent="0.2">
      <c r="A78" s="24"/>
    </row>
    <row r="79" spans="1:1" x14ac:dyDescent="0.2">
      <c r="A79" s="24"/>
    </row>
    <row r="80" spans="1:1" x14ac:dyDescent="0.2">
      <c r="A80" s="24"/>
    </row>
    <row r="81" spans="1:1" x14ac:dyDescent="0.2">
      <c r="A81" s="24"/>
    </row>
    <row r="82" spans="1:1" x14ac:dyDescent="0.2">
      <c r="A82" s="24"/>
    </row>
    <row r="83" spans="1:1" x14ac:dyDescent="0.2">
      <c r="A83" s="24"/>
    </row>
    <row r="84" spans="1:1" x14ac:dyDescent="0.2">
      <c r="A84" s="24"/>
    </row>
    <row r="85" spans="1:1" x14ac:dyDescent="0.2">
      <c r="A85" s="24"/>
    </row>
    <row r="86" spans="1:1" x14ac:dyDescent="0.2">
      <c r="A86" s="24"/>
    </row>
    <row r="87" spans="1:1" x14ac:dyDescent="0.2">
      <c r="A87" s="24"/>
    </row>
    <row r="88" spans="1:1" x14ac:dyDescent="0.2">
      <c r="A88" s="24"/>
    </row>
    <row r="89" spans="1:1" x14ac:dyDescent="0.2">
      <c r="A89" s="24"/>
    </row>
    <row r="90" spans="1:1" x14ac:dyDescent="0.2">
      <c r="A90" s="24"/>
    </row>
    <row r="91" spans="1:1" x14ac:dyDescent="0.2">
      <c r="A91" s="24"/>
    </row>
    <row r="92" spans="1:1" x14ac:dyDescent="0.2">
      <c r="A92" s="24"/>
    </row>
    <row r="93" spans="1:1" x14ac:dyDescent="0.2">
      <c r="A93" s="24"/>
    </row>
    <row r="94" spans="1:1" x14ac:dyDescent="0.2">
      <c r="A94" s="24"/>
    </row>
    <row r="95" spans="1:1" x14ac:dyDescent="0.2">
      <c r="A95" s="24"/>
    </row>
    <row r="96" spans="1:1" x14ac:dyDescent="0.2">
      <c r="A96" s="24"/>
    </row>
    <row r="97" spans="1:1" x14ac:dyDescent="0.2">
      <c r="A97" s="24"/>
    </row>
    <row r="98" spans="1:1" x14ac:dyDescent="0.2">
      <c r="A98" s="24"/>
    </row>
    <row r="99" spans="1:1" x14ac:dyDescent="0.2">
      <c r="A99" s="24"/>
    </row>
    <row r="100" spans="1:1" x14ac:dyDescent="0.2">
      <c r="A100" s="24"/>
    </row>
    <row r="101" spans="1:1" x14ac:dyDescent="0.2">
      <c r="A101" s="24"/>
    </row>
    <row r="102" spans="1:1" x14ac:dyDescent="0.2">
      <c r="A102" s="24"/>
    </row>
    <row r="103" spans="1:1" x14ac:dyDescent="0.2">
      <c r="A103" s="24"/>
    </row>
    <row r="104" spans="1:1" x14ac:dyDescent="0.2">
      <c r="A104" s="24"/>
    </row>
    <row r="105" spans="1:1" x14ac:dyDescent="0.2">
      <c r="A105" s="24"/>
    </row>
    <row r="106" spans="1:1" x14ac:dyDescent="0.2">
      <c r="A106" s="24"/>
    </row>
    <row r="107" spans="1:1" x14ac:dyDescent="0.2">
      <c r="A107" s="24"/>
    </row>
    <row r="108" spans="1:1" x14ac:dyDescent="0.2">
      <c r="A108" s="24"/>
    </row>
    <row r="109" spans="1:1" x14ac:dyDescent="0.2">
      <c r="A109" s="24"/>
    </row>
    <row r="110" spans="1:1" x14ac:dyDescent="0.2">
      <c r="A110" s="24"/>
    </row>
    <row r="111" spans="1:1" x14ac:dyDescent="0.2">
      <c r="A111" s="24"/>
    </row>
    <row r="112" spans="1:1" x14ac:dyDescent="0.2">
      <c r="A112" s="24"/>
    </row>
    <row r="113" spans="1:1" x14ac:dyDescent="0.2">
      <c r="A113" s="24"/>
    </row>
    <row r="114" spans="1:1" x14ac:dyDescent="0.2">
      <c r="A114" s="24"/>
    </row>
    <row r="115" spans="1:1" x14ac:dyDescent="0.2">
      <c r="A115" s="24"/>
    </row>
    <row r="116" spans="1:1" x14ac:dyDescent="0.2">
      <c r="A116" s="24"/>
    </row>
    <row r="117" spans="1:1" x14ac:dyDescent="0.2">
      <c r="A117" s="24"/>
    </row>
    <row r="118" spans="1:1" x14ac:dyDescent="0.2">
      <c r="A118" s="24"/>
    </row>
    <row r="119" spans="1:1" x14ac:dyDescent="0.2">
      <c r="A119" s="24"/>
    </row>
    <row r="120" spans="1:1" x14ac:dyDescent="0.2">
      <c r="A120" s="24"/>
    </row>
    <row r="121" spans="1:1" x14ac:dyDescent="0.2">
      <c r="A121" s="24"/>
    </row>
    <row r="122" spans="1:1" x14ac:dyDescent="0.2">
      <c r="A122" s="24"/>
    </row>
    <row r="123" spans="1:1" x14ac:dyDescent="0.2">
      <c r="A123" s="24"/>
    </row>
    <row r="124" spans="1:1" x14ac:dyDescent="0.2">
      <c r="A124" s="24"/>
    </row>
    <row r="125" spans="1:1" x14ac:dyDescent="0.2">
      <c r="A125" s="24"/>
    </row>
    <row r="126" spans="1:1" x14ac:dyDescent="0.2">
      <c r="A126" s="24"/>
    </row>
    <row r="127" spans="1:1" x14ac:dyDescent="0.2">
      <c r="A127" s="24"/>
    </row>
    <row r="128" spans="1:1" x14ac:dyDescent="0.2">
      <c r="A128" s="24"/>
    </row>
    <row r="129" spans="1:1" x14ac:dyDescent="0.2">
      <c r="A129" s="24"/>
    </row>
    <row r="130" spans="1:1" x14ac:dyDescent="0.2">
      <c r="A130" s="24"/>
    </row>
    <row r="131" spans="1:1" x14ac:dyDescent="0.2">
      <c r="A131" s="24"/>
    </row>
    <row r="132" spans="1:1" x14ac:dyDescent="0.2">
      <c r="A132" s="24"/>
    </row>
    <row r="133" spans="1:1" x14ac:dyDescent="0.2">
      <c r="A133" s="24"/>
    </row>
    <row r="134" spans="1:1" x14ac:dyDescent="0.2">
      <c r="A134" s="24"/>
    </row>
    <row r="135" spans="1:1" x14ac:dyDescent="0.2">
      <c r="A135" s="24"/>
    </row>
    <row r="136" spans="1:1" x14ac:dyDescent="0.2">
      <c r="A136" s="24"/>
    </row>
    <row r="137" spans="1:1" x14ac:dyDescent="0.2">
      <c r="A137" s="24"/>
    </row>
    <row r="138" spans="1:1" x14ac:dyDescent="0.2">
      <c r="A138" s="24"/>
    </row>
    <row r="139" spans="1:1" x14ac:dyDescent="0.2">
      <c r="A139" s="24"/>
    </row>
    <row r="140" spans="1:1" x14ac:dyDescent="0.2">
      <c r="A140" s="24"/>
    </row>
    <row r="141" spans="1:1" x14ac:dyDescent="0.2">
      <c r="A141" s="24"/>
    </row>
    <row r="142" spans="1:1" x14ac:dyDescent="0.2">
      <c r="A142" s="24"/>
    </row>
    <row r="143" spans="1:1" x14ac:dyDescent="0.2">
      <c r="A143" s="24"/>
    </row>
    <row r="144" spans="1:1" x14ac:dyDescent="0.2">
      <c r="A144" s="24"/>
    </row>
    <row r="145" spans="1:1" x14ac:dyDescent="0.2">
      <c r="A145" s="24"/>
    </row>
    <row r="146" spans="1:1" x14ac:dyDescent="0.2">
      <c r="A146" s="24"/>
    </row>
    <row r="147" spans="1:1" x14ac:dyDescent="0.2">
      <c r="A147" s="24"/>
    </row>
    <row r="148" spans="1:1" x14ac:dyDescent="0.2">
      <c r="A148" s="24"/>
    </row>
    <row r="149" spans="1:1" x14ac:dyDescent="0.2">
      <c r="A149" s="24"/>
    </row>
    <row r="150" spans="1:1" x14ac:dyDescent="0.2">
      <c r="A150" s="24"/>
    </row>
    <row r="151" spans="1:1" x14ac:dyDescent="0.2">
      <c r="A151" s="24"/>
    </row>
    <row r="152" spans="1:1" x14ac:dyDescent="0.2">
      <c r="A152" s="24"/>
    </row>
    <row r="153" spans="1:1" x14ac:dyDescent="0.2">
      <c r="A153" s="24"/>
    </row>
    <row r="154" spans="1:1" x14ac:dyDescent="0.2">
      <c r="A154" s="24"/>
    </row>
    <row r="155" spans="1:1" x14ac:dyDescent="0.2">
      <c r="A155" s="24"/>
    </row>
    <row r="156" spans="1:1" x14ac:dyDescent="0.2">
      <c r="A156" s="24"/>
    </row>
    <row r="157" spans="1:1" x14ac:dyDescent="0.2">
      <c r="A157" s="24"/>
    </row>
    <row r="158" spans="1:1" x14ac:dyDescent="0.2">
      <c r="A158" s="24"/>
    </row>
    <row r="159" spans="1:1" x14ac:dyDescent="0.2">
      <c r="A159" s="24"/>
    </row>
    <row r="160" spans="1:1" x14ac:dyDescent="0.2">
      <c r="A160" s="24"/>
    </row>
    <row r="161" spans="1:1" x14ac:dyDescent="0.2">
      <c r="A161" s="24"/>
    </row>
    <row r="162" spans="1:1" x14ac:dyDescent="0.2">
      <c r="A162" s="24"/>
    </row>
    <row r="163" spans="1:1" x14ac:dyDescent="0.2">
      <c r="A163" s="24"/>
    </row>
    <row r="164" spans="1:1" x14ac:dyDescent="0.2">
      <c r="A164" s="24"/>
    </row>
    <row r="165" spans="1:1" x14ac:dyDescent="0.2">
      <c r="A165" s="24"/>
    </row>
    <row r="166" spans="1:1" x14ac:dyDescent="0.2">
      <c r="A166" s="24"/>
    </row>
    <row r="167" spans="1:1" x14ac:dyDescent="0.2">
      <c r="A167" s="24"/>
    </row>
    <row r="168" spans="1:1" x14ac:dyDescent="0.2">
      <c r="A168" s="24"/>
    </row>
    <row r="169" spans="1:1" x14ac:dyDescent="0.2">
      <c r="A169" s="24"/>
    </row>
    <row r="170" spans="1:1" x14ac:dyDescent="0.2">
      <c r="A170" s="24"/>
    </row>
    <row r="171" spans="1:1" x14ac:dyDescent="0.2">
      <c r="A171" s="24"/>
    </row>
    <row r="172" spans="1:1" x14ac:dyDescent="0.2">
      <c r="A172" s="24"/>
    </row>
    <row r="173" spans="1:1" x14ac:dyDescent="0.2">
      <c r="A173" s="24"/>
    </row>
    <row r="174" spans="1:1" x14ac:dyDescent="0.2">
      <c r="A174" s="24"/>
    </row>
    <row r="175" spans="1:1" x14ac:dyDescent="0.2">
      <c r="A175" s="24"/>
    </row>
    <row r="176" spans="1:1" x14ac:dyDescent="0.2">
      <c r="A176" s="24"/>
    </row>
    <row r="177" spans="1:1" x14ac:dyDescent="0.2">
      <c r="A177" s="24"/>
    </row>
    <row r="178" spans="1:1" x14ac:dyDescent="0.2">
      <c r="A178" s="24"/>
    </row>
    <row r="179" spans="1:1" x14ac:dyDescent="0.2">
      <c r="A179" s="24"/>
    </row>
    <row r="180" spans="1:1" x14ac:dyDescent="0.2">
      <c r="A180" s="24"/>
    </row>
    <row r="181" spans="1:1" x14ac:dyDescent="0.2">
      <c r="A181" s="24"/>
    </row>
    <row r="182" spans="1:1" x14ac:dyDescent="0.2">
      <c r="A182" s="24"/>
    </row>
    <row r="183" spans="1:1" x14ac:dyDescent="0.2">
      <c r="A183" s="24"/>
    </row>
    <row r="184" spans="1:1" x14ac:dyDescent="0.2">
      <c r="A184" s="24"/>
    </row>
    <row r="185" spans="1:1" x14ac:dyDescent="0.2">
      <c r="A185" s="24"/>
    </row>
  </sheetData>
  <mergeCells count="13">
    <mergeCell ref="A16:F16"/>
    <mergeCell ref="A19:F19"/>
    <mergeCell ref="A18:F18"/>
    <mergeCell ref="A20:F20"/>
    <mergeCell ref="A1:F1"/>
    <mergeCell ref="A2:F2"/>
    <mergeCell ref="A4:A5"/>
    <mergeCell ref="B4:B5"/>
    <mergeCell ref="C4:C5"/>
    <mergeCell ref="D4:D5"/>
    <mergeCell ref="E4:E5"/>
    <mergeCell ref="F4:F5"/>
    <mergeCell ref="A17:F17"/>
  </mergeCells>
  <phoneticPr fontId="25" type="noConversion"/>
  <printOptions horizontalCentered="1"/>
  <pageMargins left="0.75" right="0.75" top="1" bottom="1" header="0.5" footer="0.5"/>
  <pageSetup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91"/>
  <sheetViews>
    <sheetView zoomScaleNormal="100" workbookViewId="0">
      <selection activeCell="A2" sqref="A2:F2"/>
    </sheetView>
  </sheetViews>
  <sheetFormatPr defaultColWidth="9.140625" defaultRowHeight="12.75" x14ac:dyDescent="0.2"/>
  <cols>
    <col min="1" max="1" width="22.7109375" customWidth="1"/>
    <col min="2" max="6" width="21.140625" customWidth="1"/>
    <col min="7" max="7" width="13.7109375" customWidth="1"/>
    <col min="8" max="9" width="10.7109375" customWidth="1"/>
    <col min="10" max="10" width="13.7109375" customWidth="1"/>
    <col min="11" max="11" width="9.5703125" style="22" customWidth="1"/>
  </cols>
  <sheetData>
    <row r="1" spans="1:11" ht="18" x14ac:dyDescent="0.25">
      <c r="A1" s="136" t="s">
        <v>137</v>
      </c>
      <c r="B1" s="136"/>
      <c r="C1" s="136"/>
      <c r="D1" s="136"/>
      <c r="E1" s="136"/>
      <c r="F1" s="136"/>
      <c r="G1" s="26"/>
      <c r="H1" s="26"/>
      <c r="I1" s="26"/>
      <c r="J1" s="26"/>
      <c r="K1"/>
    </row>
    <row r="2" spans="1:11" ht="18.75" x14ac:dyDescent="0.3">
      <c r="A2" s="137" t="s">
        <v>106</v>
      </c>
      <c r="B2" s="137"/>
      <c r="C2" s="137"/>
      <c r="D2" s="137"/>
      <c r="E2" s="137"/>
      <c r="F2" s="137"/>
      <c r="G2" s="27"/>
      <c r="H2" s="27"/>
      <c r="I2" s="27"/>
      <c r="J2" s="27"/>
      <c r="K2"/>
    </row>
    <row r="3" spans="1:11" ht="12" customHeight="1" x14ac:dyDescent="0.2">
      <c r="K3"/>
    </row>
    <row r="4" spans="1:11" ht="13.5" customHeight="1" x14ac:dyDescent="0.2">
      <c r="A4" s="145" t="s">
        <v>69</v>
      </c>
      <c r="B4" s="145" t="s">
        <v>36</v>
      </c>
      <c r="C4" s="145" t="s">
        <v>38</v>
      </c>
      <c r="D4" s="145" t="s">
        <v>97</v>
      </c>
      <c r="E4" s="145" t="s">
        <v>39</v>
      </c>
      <c r="F4" s="145" t="s">
        <v>75</v>
      </c>
      <c r="K4"/>
    </row>
    <row r="5" spans="1:11" ht="31.5" customHeight="1" x14ac:dyDescent="0.2">
      <c r="A5" s="145"/>
      <c r="B5" s="145"/>
      <c r="C5" s="145"/>
      <c r="D5" s="145"/>
      <c r="E5" s="145"/>
      <c r="F5" s="145"/>
      <c r="K5"/>
    </row>
    <row r="6" spans="1:11" ht="15" x14ac:dyDescent="0.25">
      <c r="A6" s="54" t="s">
        <v>2</v>
      </c>
      <c r="B6" s="58">
        <v>8886</v>
      </c>
      <c r="C6" s="58">
        <v>4199</v>
      </c>
      <c r="D6" s="58">
        <v>1459</v>
      </c>
      <c r="E6" s="58">
        <v>2709</v>
      </c>
      <c r="F6" s="59">
        <v>519</v>
      </c>
      <c r="K6"/>
    </row>
    <row r="7" spans="1:11" ht="16.5" x14ac:dyDescent="0.2">
      <c r="A7" s="55" t="s">
        <v>130</v>
      </c>
      <c r="B7" s="56">
        <v>106</v>
      </c>
      <c r="C7" s="56">
        <v>94</v>
      </c>
      <c r="D7" s="56">
        <v>3</v>
      </c>
      <c r="E7" s="56">
        <v>6</v>
      </c>
      <c r="F7" s="56">
        <v>3</v>
      </c>
      <c r="K7"/>
    </row>
    <row r="8" spans="1:11" ht="14.25" x14ac:dyDescent="0.2">
      <c r="A8" s="55" t="s">
        <v>70</v>
      </c>
      <c r="B8" s="56">
        <v>374</v>
      </c>
      <c r="C8" s="56">
        <v>71</v>
      </c>
      <c r="D8" s="56">
        <v>93</v>
      </c>
      <c r="E8" s="56">
        <v>203</v>
      </c>
      <c r="F8" s="56">
        <v>7</v>
      </c>
      <c r="K8"/>
    </row>
    <row r="9" spans="1:11" ht="14.25" x14ac:dyDescent="0.2">
      <c r="A9" s="55" t="s">
        <v>41</v>
      </c>
      <c r="B9" s="56">
        <v>216</v>
      </c>
      <c r="C9" s="56">
        <v>74</v>
      </c>
      <c r="D9" s="56">
        <v>5</v>
      </c>
      <c r="E9" s="56">
        <v>137</v>
      </c>
      <c r="F9" s="56" t="s">
        <v>93</v>
      </c>
      <c r="K9"/>
    </row>
    <row r="10" spans="1:11" ht="14.25" x14ac:dyDescent="0.2">
      <c r="A10" s="55" t="s">
        <v>42</v>
      </c>
      <c r="B10" s="57">
        <v>84</v>
      </c>
      <c r="C10" s="56">
        <v>29</v>
      </c>
      <c r="D10" s="57">
        <v>1</v>
      </c>
      <c r="E10" s="57">
        <v>52</v>
      </c>
      <c r="F10" s="56">
        <v>2</v>
      </c>
      <c r="K10"/>
    </row>
    <row r="11" spans="1:11" ht="14.25" x14ac:dyDescent="0.2">
      <c r="A11" s="55" t="s">
        <v>43</v>
      </c>
      <c r="B11" s="57">
        <v>97</v>
      </c>
      <c r="C11" s="56">
        <v>27</v>
      </c>
      <c r="D11" s="57">
        <v>3</v>
      </c>
      <c r="E11" s="57">
        <v>64</v>
      </c>
      <c r="F11" s="56">
        <v>3</v>
      </c>
      <c r="K11"/>
    </row>
    <row r="12" spans="1:11" ht="14.25" x14ac:dyDescent="0.2">
      <c r="A12" s="55" t="s">
        <v>44</v>
      </c>
      <c r="B12" s="57">
        <v>194</v>
      </c>
      <c r="C12" s="57">
        <v>40</v>
      </c>
      <c r="D12" s="57">
        <v>7</v>
      </c>
      <c r="E12" s="57">
        <v>145</v>
      </c>
      <c r="F12" s="57">
        <v>2</v>
      </c>
      <c r="K12"/>
    </row>
    <row r="13" spans="1:11" ht="14.25" x14ac:dyDescent="0.2">
      <c r="A13" s="55" t="s">
        <v>45</v>
      </c>
      <c r="B13" s="57">
        <v>214</v>
      </c>
      <c r="C13" s="57">
        <v>61</v>
      </c>
      <c r="D13" s="57">
        <v>3</v>
      </c>
      <c r="E13" s="57">
        <v>146</v>
      </c>
      <c r="F13" s="57">
        <v>4</v>
      </c>
      <c r="K13"/>
    </row>
    <row r="14" spans="1:11" ht="14.25" x14ac:dyDescent="0.2">
      <c r="A14" s="55" t="s">
        <v>46</v>
      </c>
      <c r="B14" s="57">
        <v>242</v>
      </c>
      <c r="C14" s="57">
        <v>65</v>
      </c>
      <c r="D14" s="57">
        <v>7</v>
      </c>
      <c r="E14" s="57">
        <v>167</v>
      </c>
      <c r="F14" s="57">
        <v>3</v>
      </c>
      <c r="K14"/>
    </row>
    <row r="15" spans="1:11" ht="14.25" x14ac:dyDescent="0.2">
      <c r="A15" s="55" t="s">
        <v>47</v>
      </c>
      <c r="B15" s="57">
        <v>415</v>
      </c>
      <c r="C15" s="57">
        <v>121</v>
      </c>
      <c r="D15" s="57">
        <v>19</v>
      </c>
      <c r="E15" s="57">
        <v>268</v>
      </c>
      <c r="F15" s="57">
        <v>7</v>
      </c>
      <c r="K15"/>
    </row>
    <row r="16" spans="1:11" ht="14.25" x14ac:dyDescent="0.2">
      <c r="A16" s="55" t="s">
        <v>48</v>
      </c>
      <c r="B16" s="57">
        <v>411</v>
      </c>
      <c r="C16" s="57">
        <v>154</v>
      </c>
      <c r="D16" s="57">
        <v>22</v>
      </c>
      <c r="E16" s="57">
        <v>224</v>
      </c>
      <c r="F16" s="57">
        <v>11</v>
      </c>
      <c r="K16"/>
    </row>
    <row r="17" spans="1:11" ht="14.25" x14ac:dyDescent="0.2">
      <c r="A17" s="55" t="s">
        <v>49</v>
      </c>
      <c r="B17" s="57">
        <v>477</v>
      </c>
      <c r="C17" s="57">
        <v>220</v>
      </c>
      <c r="D17" s="57">
        <v>20</v>
      </c>
      <c r="E17" s="57">
        <v>226</v>
      </c>
      <c r="F17" s="57">
        <v>11</v>
      </c>
      <c r="K17"/>
    </row>
    <row r="18" spans="1:11" ht="14.25" x14ac:dyDescent="0.2">
      <c r="A18" s="55" t="s">
        <v>50</v>
      </c>
      <c r="B18" s="57">
        <v>783</v>
      </c>
      <c r="C18" s="57">
        <v>395</v>
      </c>
      <c r="D18" s="57">
        <v>68</v>
      </c>
      <c r="E18" s="57">
        <v>287</v>
      </c>
      <c r="F18" s="57">
        <v>33</v>
      </c>
      <c r="K18"/>
    </row>
    <row r="19" spans="1:11" ht="14.25" x14ac:dyDescent="0.2">
      <c r="A19" s="55" t="s">
        <v>51</v>
      </c>
      <c r="B19" s="57">
        <v>767</v>
      </c>
      <c r="C19" s="57">
        <v>386</v>
      </c>
      <c r="D19" s="57">
        <v>97</v>
      </c>
      <c r="E19" s="57">
        <v>228</v>
      </c>
      <c r="F19" s="57">
        <v>56</v>
      </c>
      <c r="K19"/>
    </row>
    <row r="20" spans="1:11" ht="14.25" x14ac:dyDescent="0.2">
      <c r="A20" s="55" t="s">
        <v>52</v>
      </c>
      <c r="B20" s="57">
        <v>451</v>
      </c>
      <c r="C20" s="57">
        <v>239</v>
      </c>
      <c r="D20" s="57">
        <v>62</v>
      </c>
      <c r="E20" s="57">
        <v>116</v>
      </c>
      <c r="F20" s="57">
        <v>34</v>
      </c>
      <c r="K20"/>
    </row>
    <row r="21" spans="1:11" ht="14.25" x14ac:dyDescent="0.2">
      <c r="A21" s="55" t="s">
        <v>53</v>
      </c>
      <c r="B21" s="57">
        <v>319</v>
      </c>
      <c r="C21" s="57">
        <v>167</v>
      </c>
      <c r="D21" s="57">
        <v>48</v>
      </c>
      <c r="E21" s="57">
        <v>73</v>
      </c>
      <c r="F21" s="57">
        <v>31</v>
      </c>
      <c r="K21"/>
    </row>
    <row r="22" spans="1:11" ht="14.25" x14ac:dyDescent="0.2">
      <c r="A22" s="55" t="s">
        <v>54</v>
      </c>
      <c r="B22" s="57">
        <v>511</v>
      </c>
      <c r="C22" s="57">
        <v>290</v>
      </c>
      <c r="D22" s="57">
        <v>87</v>
      </c>
      <c r="E22" s="57">
        <v>89</v>
      </c>
      <c r="F22" s="57">
        <v>45</v>
      </c>
      <c r="K22"/>
    </row>
    <row r="23" spans="1:11" ht="14.25" x14ac:dyDescent="0.2">
      <c r="A23" s="55" t="s">
        <v>55</v>
      </c>
      <c r="B23" s="57">
        <v>388</v>
      </c>
      <c r="C23" s="57">
        <v>229</v>
      </c>
      <c r="D23" s="57">
        <v>69</v>
      </c>
      <c r="E23" s="57">
        <v>54</v>
      </c>
      <c r="F23" s="57">
        <v>36</v>
      </c>
      <c r="K23"/>
    </row>
    <row r="24" spans="1:11" ht="14.25" x14ac:dyDescent="0.2">
      <c r="A24" s="55" t="s">
        <v>56</v>
      </c>
      <c r="B24" s="57">
        <v>268</v>
      </c>
      <c r="C24" s="57">
        <v>159</v>
      </c>
      <c r="D24" s="57">
        <v>53</v>
      </c>
      <c r="E24" s="57">
        <v>31</v>
      </c>
      <c r="F24" s="57">
        <v>25</v>
      </c>
      <c r="K24"/>
    </row>
    <row r="25" spans="1:11" ht="14.25" x14ac:dyDescent="0.2">
      <c r="A25" s="55" t="s">
        <v>57</v>
      </c>
      <c r="B25" s="57">
        <v>848</v>
      </c>
      <c r="C25" s="57">
        <v>474</v>
      </c>
      <c r="D25" s="57">
        <v>207</v>
      </c>
      <c r="E25" s="57">
        <v>94</v>
      </c>
      <c r="F25" s="57">
        <v>73</v>
      </c>
      <c r="K25"/>
    </row>
    <row r="26" spans="1:11" ht="14.25" x14ac:dyDescent="0.2">
      <c r="A26" s="55" t="s">
        <v>58</v>
      </c>
      <c r="B26" s="57">
        <v>680</v>
      </c>
      <c r="C26" s="57">
        <v>363</v>
      </c>
      <c r="D26" s="57">
        <v>208</v>
      </c>
      <c r="E26" s="57">
        <v>50</v>
      </c>
      <c r="F26" s="57">
        <v>59</v>
      </c>
      <c r="K26"/>
    </row>
    <row r="27" spans="1:11" ht="14.25" x14ac:dyDescent="0.2">
      <c r="A27" s="55" t="s">
        <v>59</v>
      </c>
      <c r="B27" s="57">
        <v>612</v>
      </c>
      <c r="C27" s="57">
        <v>344</v>
      </c>
      <c r="D27" s="57">
        <v>193</v>
      </c>
      <c r="E27" s="57">
        <v>27</v>
      </c>
      <c r="F27" s="57">
        <v>48</v>
      </c>
      <c r="K27"/>
    </row>
    <row r="28" spans="1:11" ht="15" thickBot="1" x14ac:dyDescent="0.25">
      <c r="A28" s="103" t="s">
        <v>60</v>
      </c>
      <c r="B28" s="104">
        <v>429</v>
      </c>
      <c r="C28" s="104">
        <v>197</v>
      </c>
      <c r="D28" s="104">
        <v>184</v>
      </c>
      <c r="E28" s="104">
        <v>22</v>
      </c>
      <c r="F28" s="104">
        <v>26</v>
      </c>
      <c r="K28"/>
    </row>
    <row r="29" spans="1:11" ht="6" customHeight="1" x14ac:dyDescent="0.2">
      <c r="A29" s="24"/>
    </row>
    <row r="30" spans="1:11" ht="49.5" customHeight="1" x14ac:dyDescent="0.2">
      <c r="A30" s="151" t="s">
        <v>100</v>
      </c>
      <c r="B30" s="151"/>
      <c r="C30" s="151"/>
      <c r="D30" s="151"/>
      <c r="E30" s="151"/>
      <c r="F30" s="151"/>
    </row>
    <row r="31" spans="1:11" ht="12.75" customHeight="1" x14ac:dyDescent="0.2">
      <c r="A31" s="139" t="s">
        <v>109</v>
      </c>
      <c r="B31" s="139"/>
      <c r="C31" s="139"/>
      <c r="D31" s="139"/>
      <c r="E31" s="139"/>
      <c r="F31" s="139"/>
    </row>
    <row r="32" spans="1:11" ht="12.75" customHeight="1" x14ac:dyDescent="0.2">
      <c r="A32" s="139" t="s">
        <v>112</v>
      </c>
      <c r="B32" s="139"/>
      <c r="C32" s="139"/>
      <c r="D32" s="139"/>
      <c r="E32" s="139"/>
      <c r="F32" s="139"/>
    </row>
    <row r="33" spans="1:6" ht="12.75" customHeight="1" x14ac:dyDescent="0.2">
      <c r="A33" s="139" t="s">
        <v>99</v>
      </c>
      <c r="B33" s="139"/>
      <c r="C33" s="139"/>
      <c r="D33" s="139"/>
      <c r="E33" s="139"/>
      <c r="F33" s="139"/>
    </row>
    <row r="34" spans="1:6" ht="13.5" x14ac:dyDescent="0.2">
      <c r="A34" s="152" t="s">
        <v>129</v>
      </c>
      <c r="B34" s="152"/>
      <c r="C34" s="152"/>
      <c r="D34" s="152"/>
      <c r="E34" s="152"/>
      <c r="F34" s="152"/>
    </row>
    <row r="35" spans="1:6" x14ac:dyDescent="0.2">
      <c r="A35" s="149" t="s">
        <v>113</v>
      </c>
      <c r="B35" s="149"/>
      <c r="C35" s="149"/>
      <c r="D35" s="149"/>
      <c r="E35" s="149"/>
      <c r="F35" s="149"/>
    </row>
    <row r="36" spans="1:6" x14ac:dyDescent="0.2">
      <c r="A36" s="152" t="s">
        <v>108</v>
      </c>
      <c r="B36" s="152"/>
      <c r="C36" s="152"/>
      <c r="D36" s="152"/>
      <c r="E36" s="152"/>
      <c r="F36" s="152"/>
    </row>
    <row r="37" spans="1:6" x14ac:dyDescent="0.2">
      <c r="A37" s="24"/>
    </row>
    <row r="38" spans="1:6" x14ac:dyDescent="0.2">
      <c r="A38" s="24"/>
    </row>
    <row r="39" spans="1:6" x14ac:dyDescent="0.2">
      <c r="A39" s="24"/>
    </row>
    <row r="40" spans="1:6" x14ac:dyDescent="0.2">
      <c r="A40" s="24"/>
    </row>
    <row r="41" spans="1:6" x14ac:dyDescent="0.2">
      <c r="A41" s="24"/>
    </row>
    <row r="42" spans="1:6" x14ac:dyDescent="0.2">
      <c r="A42" s="24"/>
    </row>
    <row r="43" spans="1:6" x14ac:dyDescent="0.2">
      <c r="A43" s="24"/>
    </row>
    <row r="44" spans="1:6" x14ac:dyDescent="0.2">
      <c r="A44" s="24"/>
    </row>
    <row r="45" spans="1:6" x14ac:dyDescent="0.2">
      <c r="A45" s="24"/>
    </row>
    <row r="46" spans="1:6" x14ac:dyDescent="0.2">
      <c r="A46" s="24"/>
    </row>
    <row r="47" spans="1:6" x14ac:dyDescent="0.2">
      <c r="A47" s="24"/>
    </row>
    <row r="48" spans="1:6" x14ac:dyDescent="0.2">
      <c r="A48" s="24"/>
    </row>
    <row r="49" spans="1:1" x14ac:dyDescent="0.2">
      <c r="A49" s="24"/>
    </row>
    <row r="50" spans="1:1" x14ac:dyDescent="0.2">
      <c r="A50" s="24"/>
    </row>
    <row r="51" spans="1:1" x14ac:dyDescent="0.2">
      <c r="A51" s="24"/>
    </row>
    <row r="52" spans="1:1" x14ac:dyDescent="0.2">
      <c r="A52" s="24"/>
    </row>
    <row r="53" spans="1:1" x14ac:dyDescent="0.2">
      <c r="A53" s="24"/>
    </row>
    <row r="54" spans="1:1" x14ac:dyDescent="0.2">
      <c r="A54" s="24"/>
    </row>
    <row r="55" spans="1:1" x14ac:dyDescent="0.2">
      <c r="A55" s="24"/>
    </row>
    <row r="56" spans="1:1" x14ac:dyDescent="0.2">
      <c r="A56" s="24"/>
    </row>
    <row r="57" spans="1:1" x14ac:dyDescent="0.2">
      <c r="A57" s="24"/>
    </row>
    <row r="58" spans="1:1" x14ac:dyDescent="0.2">
      <c r="A58" s="24"/>
    </row>
    <row r="59" spans="1:1" x14ac:dyDescent="0.2">
      <c r="A59" s="24"/>
    </row>
    <row r="60" spans="1:1" x14ac:dyDescent="0.2">
      <c r="A60" s="24"/>
    </row>
    <row r="61" spans="1:1" x14ac:dyDescent="0.2">
      <c r="A61" s="24"/>
    </row>
    <row r="62" spans="1:1" x14ac:dyDescent="0.2">
      <c r="A62" s="24"/>
    </row>
    <row r="63" spans="1:1" x14ac:dyDescent="0.2">
      <c r="A63" s="24"/>
    </row>
    <row r="64" spans="1:1" x14ac:dyDescent="0.2">
      <c r="A64" s="24"/>
    </row>
    <row r="65" spans="1:1" x14ac:dyDescent="0.2">
      <c r="A65" s="24"/>
    </row>
    <row r="66" spans="1:1" x14ac:dyDescent="0.2">
      <c r="A66" s="24"/>
    </row>
    <row r="67" spans="1:1" x14ac:dyDescent="0.2">
      <c r="A67" s="24"/>
    </row>
    <row r="68" spans="1:1" x14ac:dyDescent="0.2">
      <c r="A68" s="24"/>
    </row>
    <row r="69" spans="1:1" x14ac:dyDescent="0.2">
      <c r="A69" s="24"/>
    </row>
    <row r="70" spans="1:1" x14ac:dyDescent="0.2">
      <c r="A70" s="24"/>
    </row>
    <row r="71" spans="1:1" x14ac:dyDescent="0.2">
      <c r="A71" s="24"/>
    </row>
    <row r="72" spans="1:1" x14ac:dyDescent="0.2">
      <c r="A72" s="24"/>
    </row>
    <row r="73" spans="1:1" x14ac:dyDescent="0.2">
      <c r="A73" s="24"/>
    </row>
    <row r="74" spans="1:1" x14ac:dyDescent="0.2">
      <c r="A74" s="24"/>
    </row>
    <row r="75" spans="1:1" x14ac:dyDescent="0.2">
      <c r="A75" s="24"/>
    </row>
    <row r="76" spans="1:1" x14ac:dyDescent="0.2">
      <c r="A76" s="24"/>
    </row>
    <row r="77" spans="1:1" x14ac:dyDescent="0.2">
      <c r="A77" s="24"/>
    </row>
    <row r="78" spans="1:1" x14ac:dyDescent="0.2">
      <c r="A78" s="24"/>
    </row>
    <row r="79" spans="1:1" x14ac:dyDescent="0.2">
      <c r="A79" s="24"/>
    </row>
    <row r="80" spans="1:1" x14ac:dyDescent="0.2">
      <c r="A80" s="24"/>
    </row>
    <row r="81" spans="1:1" x14ac:dyDescent="0.2">
      <c r="A81" s="24"/>
    </row>
    <row r="82" spans="1:1" x14ac:dyDescent="0.2">
      <c r="A82" s="24"/>
    </row>
    <row r="83" spans="1:1" x14ac:dyDescent="0.2">
      <c r="A83" s="24"/>
    </row>
    <row r="84" spans="1:1" x14ac:dyDescent="0.2">
      <c r="A84" s="24"/>
    </row>
    <row r="85" spans="1:1" x14ac:dyDescent="0.2">
      <c r="A85" s="24"/>
    </row>
    <row r="86" spans="1:1" x14ac:dyDescent="0.2">
      <c r="A86" s="24"/>
    </row>
    <row r="87" spans="1:1" x14ac:dyDescent="0.2">
      <c r="A87" s="24"/>
    </row>
    <row r="88" spans="1:1" x14ac:dyDescent="0.2">
      <c r="A88" s="24"/>
    </row>
    <row r="89" spans="1:1" x14ac:dyDescent="0.2">
      <c r="A89" s="24"/>
    </row>
    <row r="90" spans="1:1" x14ac:dyDescent="0.2">
      <c r="A90" s="24"/>
    </row>
    <row r="91" spans="1:1" x14ac:dyDescent="0.2">
      <c r="A91" s="24"/>
    </row>
    <row r="92" spans="1:1" x14ac:dyDescent="0.2">
      <c r="A92" s="24"/>
    </row>
    <row r="93" spans="1:1" x14ac:dyDescent="0.2">
      <c r="A93" s="24"/>
    </row>
    <row r="94" spans="1:1" x14ac:dyDescent="0.2">
      <c r="A94" s="24"/>
    </row>
    <row r="95" spans="1:1" x14ac:dyDescent="0.2">
      <c r="A95" s="24"/>
    </row>
    <row r="96" spans="1:1" x14ac:dyDescent="0.2">
      <c r="A96" s="24"/>
    </row>
    <row r="97" spans="1:1" x14ac:dyDescent="0.2">
      <c r="A97" s="24"/>
    </row>
    <row r="98" spans="1:1" x14ac:dyDescent="0.2">
      <c r="A98" s="24"/>
    </row>
    <row r="99" spans="1:1" x14ac:dyDescent="0.2">
      <c r="A99" s="24"/>
    </row>
    <row r="100" spans="1:1" x14ac:dyDescent="0.2">
      <c r="A100" s="24"/>
    </row>
    <row r="101" spans="1:1" x14ac:dyDescent="0.2">
      <c r="A101" s="24"/>
    </row>
    <row r="102" spans="1:1" x14ac:dyDescent="0.2">
      <c r="A102" s="24"/>
    </row>
    <row r="103" spans="1:1" x14ac:dyDescent="0.2">
      <c r="A103" s="24"/>
    </row>
    <row r="104" spans="1:1" x14ac:dyDescent="0.2">
      <c r="A104" s="24"/>
    </row>
    <row r="105" spans="1:1" x14ac:dyDescent="0.2">
      <c r="A105" s="24"/>
    </row>
    <row r="106" spans="1:1" x14ac:dyDescent="0.2">
      <c r="A106" s="24"/>
    </row>
    <row r="107" spans="1:1" x14ac:dyDescent="0.2">
      <c r="A107" s="24"/>
    </row>
    <row r="108" spans="1:1" x14ac:dyDescent="0.2">
      <c r="A108" s="24"/>
    </row>
    <row r="109" spans="1:1" x14ac:dyDescent="0.2">
      <c r="A109" s="24"/>
    </row>
    <row r="110" spans="1:1" x14ac:dyDescent="0.2">
      <c r="A110" s="24"/>
    </row>
    <row r="111" spans="1:1" x14ac:dyDescent="0.2">
      <c r="A111" s="24"/>
    </row>
    <row r="112" spans="1:1" x14ac:dyDescent="0.2">
      <c r="A112" s="24"/>
    </row>
    <row r="113" spans="1:1" x14ac:dyDescent="0.2">
      <c r="A113" s="24"/>
    </row>
    <row r="114" spans="1:1" x14ac:dyDescent="0.2">
      <c r="A114" s="24"/>
    </row>
    <row r="115" spans="1:1" x14ac:dyDescent="0.2">
      <c r="A115" s="24"/>
    </row>
    <row r="116" spans="1:1" x14ac:dyDescent="0.2">
      <c r="A116" s="24"/>
    </row>
    <row r="117" spans="1:1" x14ac:dyDescent="0.2">
      <c r="A117" s="24"/>
    </row>
    <row r="118" spans="1:1" x14ac:dyDescent="0.2">
      <c r="A118" s="24"/>
    </row>
    <row r="119" spans="1:1" x14ac:dyDescent="0.2">
      <c r="A119" s="24"/>
    </row>
    <row r="120" spans="1:1" x14ac:dyDescent="0.2">
      <c r="A120" s="24"/>
    </row>
    <row r="121" spans="1:1" x14ac:dyDescent="0.2">
      <c r="A121" s="24"/>
    </row>
    <row r="122" spans="1:1" x14ac:dyDescent="0.2">
      <c r="A122" s="24"/>
    </row>
    <row r="123" spans="1:1" x14ac:dyDescent="0.2">
      <c r="A123" s="24"/>
    </row>
    <row r="124" spans="1:1" x14ac:dyDescent="0.2">
      <c r="A124" s="24"/>
    </row>
    <row r="125" spans="1:1" x14ac:dyDescent="0.2">
      <c r="A125" s="24"/>
    </row>
    <row r="126" spans="1:1" x14ac:dyDescent="0.2">
      <c r="A126" s="24"/>
    </row>
    <row r="127" spans="1:1" x14ac:dyDescent="0.2">
      <c r="A127" s="24"/>
    </row>
    <row r="128" spans="1:1" x14ac:dyDescent="0.2">
      <c r="A128" s="24"/>
    </row>
    <row r="129" spans="1:1" x14ac:dyDescent="0.2">
      <c r="A129" s="24"/>
    </row>
    <row r="130" spans="1:1" x14ac:dyDescent="0.2">
      <c r="A130" s="24"/>
    </row>
    <row r="131" spans="1:1" x14ac:dyDescent="0.2">
      <c r="A131" s="24"/>
    </row>
    <row r="132" spans="1:1" x14ac:dyDescent="0.2">
      <c r="A132" s="24"/>
    </row>
    <row r="133" spans="1:1" x14ac:dyDescent="0.2">
      <c r="A133" s="24"/>
    </row>
    <row r="134" spans="1:1" x14ac:dyDescent="0.2">
      <c r="A134" s="24"/>
    </row>
    <row r="135" spans="1:1" x14ac:dyDescent="0.2">
      <c r="A135" s="24"/>
    </row>
    <row r="136" spans="1:1" x14ac:dyDescent="0.2">
      <c r="A136" s="24"/>
    </row>
    <row r="137" spans="1:1" x14ac:dyDescent="0.2">
      <c r="A137" s="24"/>
    </row>
    <row r="138" spans="1:1" x14ac:dyDescent="0.2">
      <c r="A138" s="24"/>
    </row>
    <row r="139" spans="1:1" x14ac:dyDescent="0.2">
      <c r="A139" s="24"/>
    </row>
    <row r="140" spans="1:1" x14ac:dyDescent="0.2">
      <c r="A140" s="24"/>
    </row>
    <row r="141" spans="1:1" x14ac:dyDescent="0.2">
      <c r="A141" s="24"/>
    </row>
    <row r="142" spans="1:1" x14ac:dyDescent="0.2">
      <c r="A142" s="24"/>
    </row>
    <row r="143" spans="1:1" x14ac:dyDescent="0.2">
      <c r="A143" s="24"/>
    </row>
    <row r="144" spans="1:1" x14ac:dyDescent="0.2">
      <c r="A144" s="24"/>
    </row>
    <row r="145" spans="1:1" x14ac:dyDescent="0.2">
      <c r="A145" s="24"/>
    </row>
    <row r="146" spans="1:1" x14ac:dyDescent="0.2">
      <c r="A146" s="24"/>
    </row>
    <row r="147" spans="1:1" x14ac:dyDescent="0.2">
      <c r="A147" s="24"/>
    </row>
    <row r="148" spans="1:1" x14ac:dyDescent="0.2">
      <c r="A148" s="24"/>
    </row>
    <row r="149" spans="1:1" x14ac:dyDescent="0.2">
      <c r="A149" s="24"/>
    </row>
    <row r="150" spans="1:1" x14ac:dyDescent="0.2">
      <c r="A150" s="24"/>
    </row>
    <row r="151" spans="1:1" x14ac:dyDescent="0.2">
      <c r="A151" s="24"/>
    </row>
    <row r="152" spans="1:1" x14ac:dyDescent="0.2">
      <c r="A152" s="24"/>
    </row>
    <row r="153" spans="1:1" x14ac:dyDescent="0.2">
      <c r="A153" s="24"/>
    </row>
    <row r="154" spans="1:1" x14ac:dyDescent="0.2">
      <c r="A154" s="24"/>
    </row>
    <row r="155" spans="1:1" x14ac:dyDescent="0.2">
      <c r="A155" s="24"/>
    </row>
    <row r="156" spans="1:1" x14ac:dyDescent="0.2">
      <c r="A156" s="24"/>
    </row>
    <row r="157" spans="1:1" x14ac:dyDescent="0.2">
      <c r="A157" s="24"/>
    </row>
    <row r="158" spans="1:1" x14ac:dyDescent="0.2">
      <c r="A158" s="24"/>
    </row>
    <row r="159" spans="1:1" x14ac:dyDescent="0.2">
      <c r="A159" s="24"/>
    </row>
    <row r="160" spans="1:1" x14ac:dyDescent="0.2">
      <c r="A160" s="24"/>
    </row>
    <row r="161" spans="1:1" x14ac:dyDescent="0.2">
      <c r="A161" s="24"/>
    </row>
    <row r="162" spans="1:1" x14ac:dyDescent="0.2">
      <c r="A162" s="24"/>
    </row>
    <row r="163" spans="1:1" x14ac:dyDescent="0.2">
      <c r="A163" s="24"/>
    </row>
    <row r="164" spans="1:1" x14ac:dyDescent="0.2">
      <c r="A164" s="24"/>
    </row>
    <row r="165" spans="1:1" x14ac:dyDescent="0.2">
      <c r="A165" s="24"/>
    </row>
    <row r="166" spans="1:1" x14ac:dyDescent="0.2">
      <c r="A166" s="24"/>
    </row>
    <row r="167" spans="1:1" x14ac:dyDescent="0.2">
      <c r="A167" s="24"/>
    </row>
    <row r="168" spans="1:1" x14ac:dyDescent="0.2">
      <c r="A168" s="24"/>
    </row>
    <row r="169" spans="1:1" x14ac:dyDescent="0.2">
      <c r="A169" s="24"/>
    </row>
    <row r="170" spans="1:1" x14ac:dyDescent="0.2">
      <c r="A170" s="24"/>
    </row>
    <row r="171" spans="1:1" x14ac:dyDescent="0.2">
      <c r="A171" s="24"/>
    </row>
    <row r="172" spans="1:1" x14ac:dyDescent="0.2">
      <c r="A172" s="24"/>
    </row>
    <row r="173" spans="1:1" x14ac:dyDescent="0.2">
      <c r="A173" s="24"/>
    </row>
    <row r="174" spans="1:1" x14ac:dyDescent="0.2">
      <c r="A174" s="24"/>
    </row>
    <row r="175" spans="1:1" x14ac:dyDescent="0.2">
      <c r="A175" s="24"/>
    </row>
    <row r="176" spans="1:1" x14ac:dyDescent="0.2">
      <c r="A176" s="24"/>
    </row>
    <row r="177" spans="1:1" x14ac:dyDescent="0.2">
      <c r="A177" s="24"/>
    </row>
    <row r="178" spans="1:1" x14ac:dyDescent="0.2">
      <c r="A178" s="24"/>
    </row>
    <row r="179" spans="1:1" x14ac:dyDescent="0.2">
      <c r="A179" s="24"/>
    </row>
    <row r="180" spans="1:1" x14ac:dyDescent="0.2">
      <c r="A180" s="24"/>
    </row>
    <row r="181" spans="1:1" x14ac:dyDescent="0.2">
      <c r="A181" s="24"/>
    </row>
    <row r="182" spans="1:1" x14ac:dyDescent="0.2">
      <c r="A182" s="24"/>
    </row>
    <row r="183" spans="1:1" x14ac:dyDescent="0.2">
      <c r="A183" s="24"/>
    </row>
    <row r="184" spans="1:1" x14ac:dyDescent="0.2">
      <c r="A184" s="24"/>
    </row>
    <row r="185" spans="1:1" x14ac:dyDescent="0.2">
      <c r="A185" s="24"/>
    </row>
    <row r="186" spans="1:1" x14ac:dyDescent="0.2">
      <c r="A186" s="24"/>
    </row>
    <row r="187" spans="1:1" x14ac:dyDescent="0.2">
      <c r="A187" s="24"/>
    </row>
    <row r="188" spans="1:1" x14ac:dyDescent="0.2">
      <c r="A188" s="24"/>
    </row>
    <row r="189" spans="1:1" x14ac:dyDescent="0.2">
      <c r="A189" s="24"/>
    </row>
    <row r="190" spans="1:1" x14ac:dyDescent="0.2">
      <c r="A190" s="24"/>
    </row>
    <row r="191" spans="1:1" x14ac:dyDescent="0.2">
      <c r="A191" s="24"/>
    </row>
  </sheetData>
  <mergeCells count="15">
    <mergeCell ref="A36:F36"/>
    <mergeCell ref="A34:F34"/>
    <mergeCell ref="C4:C5"/>
    <mergeCell ref="D4:D5"/>
    <mergeCell ref="E4:E5"/>
    <mergeCell ref="F4:F5"/>
    <mergeCell ref="A31:F31"/>
    <mergeCell ref="A35:F35"/>
    <mergeCell ref="A33:F33"/>
    <mergeCell ref="A32:F32"/>
    <mergeCell ref="A1:F1"/>
    <mergeCell ref="A2:F2"/>
    <mergeCell ref="B4:B5"/>
    <mergeCell ref="A4:A5"/>
    <mergeCell ref="A30:F30"/>
  </mergeCells>
  <phoneticPr fontId="12" type="noConversion"/>
  <printOptions horizontalCentered="1"/>
  <pageMargins left="0.75" right="0.75" top="1" bottom="1" header="0.5" footer="0.5"/>
  <pageSetup scale="8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191"/>
  <sheetViews>
    <sheetView zoomScale="80" zoomScaleNormal="80" workbookViewId="0">
      <selection activeCell="A2" sqref="A2:F2"/>
    </sheetView>
  </sheetViews>
  <sheetFormatPr defaultColWidth="9.140625" defaultRowHeight="12.75" x14ac:dyDescent="0.2"/>
  <cols>
    <col min="1" max="1" width="22.7109375" customWidth="1"/>
    <col min="2" max="6" width="21.140625" customWidth="1"/>
    <col min="7" max="7" width="13.7109375" customWidth="1"/>
    <col min="8" max="9" width="10.7109375" customWidth="1"/>
    <col min="10" max="10" width="13.7109375" customWidth="1"/>
    <col min="11" max="11" width="9.5703125" style="22" customWidth="1"/>
  </cols>
  <sheetData>
    <row r="1" spans="1:11" ht="18" x14ac:dyDescent="0.25">
      <c r="A1" s="136" t="s">
        <v>138</v>
      </c>
      <c r="B1" s="136"/>
      <c r="C1" s="136"/>
      <c r="D1" s="136"/>
      <c r="E1" s="136"/>
      <c r="F1" s="136"/>
      <c r="G1" s="26"/>
      <c r="H1" s="26"/>
      <c r="I1" s="26"/>
      <c r="J1" s="26"/>
      <c r="K1"/>
    </row>
    <row r="2" spans="1:11" ht="18.75" x14ac:dyDescent="0.3">
      <c r="A2" s="137" t="s">
        <v>104</v>
      </c>
      <c r="B2" s="137"/>
      <c r="C2" s="137"/>
      <c r="D2" s="137"/>
      <c r="E2" s="137"/>
      <c r="F2" s="137"/>
      <c r="G2" s="27"/>
      <c r="H2" s="27"/>
      <c r="I2" s="27"/>
      <c r="J2" s="27"/>
      <c r="K2"/>
    </row>
    <row r="3" spans="1:11" ht="15" x14ac:dyDescent="0.2">
      <c r="A3" s="153" t="s">
        <v>0</v>
      </c>
      <c r="B3" s="153"/>
      <c r="C3" s="153"/>
      <c r="D3" s="153"/>
      <c r="E3" s="153"/>
      <c r="F3" s="153"/>
      <c r="G3" s="28"/>
      <c r="H3" s="28"/>
      <c r="I3" s="28"/>
      <c r="J3" s="28"/>
      <c r="K3"/>
    </row>
    <row r="4" spans="1:11" ht="12" customHeight="1" x14ac:dyDescent="0.2">
      <c r="K4"/>
    </row>
    <row r="5" spans="1:11" ht="16.5" customHeight="1" x14ac:dyDescent="0.2">
      <c r="A5" s="145" t="s">
        <v>126</v>
      </c>
      <c r="B5" s="145" t="s">
        <v>36</v>
      </c>
      <c r="C5" s="145" t="s">
        <v>38</v>
      </c>
      <c r="D5" s="145" t="s">
        <v>97</v>
      </c>
      <c r="E5" s="145" t="s">
        <v>39</v>
      </c>
      <c r="F5" s="145" t="s">
        <v>75</v>
      </c>
      <c r="K5"/>
    </row>
    <row r="6" spans="1:11" ht="31.5" customHeight="1" x14ac:dyDescent="0.2">
      <c r="A6" s="145"/>
      <c r="B6" s="145"/>
      <c r="C6" s="145"/>
      <c r="D6" s="145"/>
      <c r="E6" s="145"/>
      <c r="F6" s="145"/>
      <c r="K6"/>
    </row>
    <row r="7" spans="1:11" ht="18" customHeight="1" x14ac:dyDescent="0.25">
      <c r="A7" s="18" t="s">
        <v>2</v>
      </c>
      <c r="B7" s="51">
        <v>5226563</v>
      </c>
      <c r="C7" s="51">
        <v>2355780</v>
      </c>
      <c r="D7" s="51">
        <v>2165025</v>
      </c>
      <c r="E7" s="51">
        <v>303707</v>
      </c>
      <c r="F7" s="53">
        <v>402051</v>
      </c>
      <c r="K7"/>
    </row>
    <row r="8" spans="1:11" ht="18" customHeight="1" x14ac:dyDescent="0.2">
      <c r="A8" s="25" t="s">
        <v>27</v>
      </c>
      <c r="B8" s="68">
        <v>623658</v>
      </c>
      <c r="C8" s="68">
        <v>390274</v>
      </c>
      <c r="D8" s="68">
        <v>139467</v>
      </c>
      <c r="E8" s="68">
        <v>17207</v>
      </c>
      <c r="F8" s="69">
        <v>76709</v>
      </c>
      <c r="K8"/>
    </row>
    <row r="9" spans="1:11" ht="18" customHeight="1" x14ac:dyDescent="0.2">
      <c r="A9" s="21" t="s">
        <v>28</v>
      </c>
      <c r="B9" s="70">
        <v>468841</v>
      </c>
      <c r="C9" s="70">
        <v>143823</v>
      </c>
      <c r="D9" s="70">
        <v>282898</v>
      </c>
      <c r="E9" s="70">
        <v>6499</v>
      </c>
      <c r="F9" s="71">
        <v>35621</v>
      </c>
      <c r="G9" s="22"/>
      <c r="K9"/>
    </row>
    <row r="10" spans="1:11" ht="18" customHeight="1" x14ac:dyDescent="0.2">
      <c r="A10" s="23" t="s">
        <v>29</v>
      </c>
      <c r="B10" s="70">
        <v>1856708</v>
      </c>
      <c r="C10" s="70">
        <v>299474</v>
      </c>
      <c r="D10" s="70">
        <v>1411642</v>
      </c>
      <c r="E10" s="70">
        <v>15287</v>
      </c>
      <c r="F10" s="71">
        <v>130304</v>
      </c>
      <c r="G10" s="22"/>
      <c r="K10"/>
    </row>
    <row r="11" spans="1:11" ht="18" customHeight="1" x14ac:dyDescent="0.2">
      <c r="A11" s="23" t="s">
        <v>35</v>
      </c>
      <c r="B11" s="70">
        <v>1583928</v>
      </c>
      <c r="C11" s="70">
        <v>1039380</v>
      </c>
      <c r="D11" s="70">
        <v>331018</v>
      </c>
      <c r="E11" s="70">
        <v>56660</v>
      </c>
      <c r="F11" s="71">
        <v>156870</v>
      </c>
      <c r="G11" s="22"/>
      <c r="K11"/>
    </row>
    <row r="12" spans="1:11" ht="18" customHeight="1" x14ac:dyDescent="0.2">
      <c r="A12" s="20" t="s">
        <v>30</v>
      </c>
      <c r="B12" s="70">
        <v>237109</v>
      </c>
      <c r="C12" s="70">
        <v>190249</v>
      </c>
      <c r="D12" s="70" t="s">
        <v>93</v>
      </c>
      <c r="E12" s="70">
        <v>44313</v>
      </c>
      <c r="F12" s="71">
        <v>2546</v>
      </c>
      <c r="G12" s="22"/>
      <c r="K12"/>
    </row>
    <row r="13" spans="1:11" ht="18" customHeight="1" x14ac:dyDescent="0.2">
      <c r="A13" s="20" t="s">
        <v>31</v>
      </c>
      <c r="B13" s="70">
        <v>170911</v>
      </c>
      <c r="C13" s="70">
        <v>140173</v>
      </c>
      <c r="D13" s="70" t="s">
        <v>93</v>
      </c>
      <c r="E13" s="70">
        <v>30737</v>
      </c>
      <c r="F13" s="71" t="s">
        <v>93</v>
      </c>
      <c r="G13" s="22"/>
      <c r="K13"/>
    </row>
    <row r="14" spans="1:11" ht="18" customHeight="1" x14ac:dyDescent="0.2">
      <c r="A14" s="20" t="s">
        <v>32</v>
      </c>
      <c r="B14" s="70">
        <v>58804</v>
      </c>
      <c r="C14" s="70">
        <v>47427</v>
      </c>
      <c r="D14" s="70" t="s">
        <v>93</v>
      </c>
      <c r="E14" s="70">
        <v>11377</v>
      </c>
      <c r="F14" s="71" t="s">
        <v>93</v>
      </c>
      <c r="G14" s="22"/>
      <c r="K14"/>
    </row>
    <row r="15" spans="1:11" ht="18" customHeight="1" x14ac:dyDescent="0.2">
      <c r="A15" s="20" t="s">
        <v>33</v>
      </c>
      <c r="B15" s="70">
        <v>21527</v>
      </c>
      <c r="C15" s="70">
        <v>13710</v>
      </c>
      <c r="D15" s="70" t="s">
        <v>93</v>
      </c>
      <c r="E15" s="70">
        <v>7817</v>
      </c>
      <c r="F15" s="71" t="s">
        <v>93</v>
      </c>
      <c r="G15" s="22"/>
      <c r="K15"/>
    </row>
    <row r="16" spans="1:11" ht="18" customHeight="1" thickBot="1" x14ac:dyDescent="0.25">
      <c r="A16" s="100" t="s">
        <v>34</v>
      </c>
      <c r="B16" s="101">
        <v>205078</v>
      </c>
      <c r="C16" s="101">
        <v>91268</v>
      </c>
      <c r="D16" s="101" t="s">
        <v>93</v>
      </c>
      <c r="E16" s="101">
        <v>113810</v>
      </c>
      <c r="F16" s="102" t="s">
        <v>93</v>
      </c>
      <c r="G16" s="22"/>
      <c r="K16"/>
    </row>
    <row r="17" spans="1:10" ht="9" customHeight="1" x14ac:dyDescent="0.2">
      <c r="A17" s="75"/>
      <c r="B17" s="75"/>
      <c r="C17" s="75"/>
      <c r="D17" s="75"/>
      <c r="E17" s="75"/>
      <c r="F17" s="75"/>
      <c r="G17" s="75"/>
      <c r="H17" s="75"/>
      <c r="I17" s="75"/>
      <c r="J17" s="75"/>
    </row>
    <row r="18" spans="1:10" ht="12.75" customHeight="1" x14ac:dyDescent="0.2">
      <c r="A18" s="139" t="s">
        <v>117</v>
      </c>
      <c r="B18" s="139"/>
      <c r="C18" s="139"/>
      <c r="D18" s="139"/>
      <c r="E18" s="139"/>
      <c r="F18" s="139"/>
      <c r="G18" s="75"/>
      <c r="H18" s="75"/>
      <c r="I18" s="75"/>
      <c r="J18" s="75"/>
    </row>
    <row r="19" spans="1:10" ht="36" customHeight="1" x14ac:dyDescent="0.2">
      <c r="A19" s="148" t="s">
        <v>95</v>
      </c>
      <c r="B19" s="148"/>
      <c r="C19" s="148"/>
      <c r="D19" s="148"/>
      <c r="E19" s="148"/>
      <c r="F19" s="148"/>
      <c r="G19" s="72"/>
      <c r="H19" s="72"/>
      <c r="I19" s="72"/>
      <c r="J19" s="72"/>
    </row>
    <row r="20" spans="1:10" ht="12.75" customHeight="1" x14ac:dyDescent="0.2">
      <c r="A20" s="139" t="s">
        <v>109</v>
      </c>
      <c r="B20" s="139"/>
      <c r="C20" s="139"/>
      <c r="D20" s="139"/>
      <c r="E20" s="139"/>
      <c r="F20" s="139"/>
      <c r="G20" s="72"/>
      <c r="H20" s="72"/>
      <c r="I20" s="72"/>
      <c r="J20" s="72"/>
    </row>
    <row r="21" spans="1:10" ht="12.75" customHeight="1" x14ac:dyDescent="0.2">
      <c r="A21" s="139" t="s">
        <v>112</v>
      </c>
      <c r="B21" s="139"/>
      <c r="C21" s="139"/>
      <c r="D21" s="139"/>
      <c r="E21" s="139"/>
      <c r="F21" s="139"/>
      <c r="G21" s="72"/>
      <c r="H21" s="72"/>
      <c r="I21" s="72"/>
      <c r="J21" s="72"/>
    </row>
    <row r="22" spans="1:10" ht="13.5" x14ac:dyDescent="0.2">
      <c r="A22" s="45" t="s">
        <v>125</v>
      </c>
      <c r="B22" s="72"/>
      <c r="C22" s="72"/>
      <c r="D22" s="72"/>
      <c r="E22" s="72"/>
      <c r="F22" s="72"/>
    </row>
    <row r="23" spans="1:10" ht="12.75" hidden="1" customHeight="1" x14ac:dyDescent="0.2">
      <c r="A23" s="149" t="s">
        <v>82</v>
      </c>
      <c r="B23" s="149"/>
      <c r="C23" s="149"/>
      <c r="D23" s="149"/>
      <c r="E23" s="149"/>
      <c r="F23" s="149"/>
    </row>
    <row r="24" spans="1:10" x14ac:dyDescent="0.2">
      <c r="A24" s="140" t="s">
        <v>113</v>
      </c>
      <c r="B24" s="140"/>
      <c r="C24" s="140"/>
      <c r="D24" s="140"/>
      <c r="E24" s="140"/>
      <c r="F24" s="140"/>
    </row>
    <row r="25" spans="1:10" x14ac:dyDescent="0.2">
      <c r="A25" s="140" t="s">
        <v>108</v>
      </c>
      <c r="B25" s="140"/>
      <c r="C25" s="140"/>
      <c r="D25" s="140"/>
      <c r="E25" s="140"/>
      <c r="F25" s="140"/>
    </row>
    <row r="26" spans="1:10" x14ac:dyDescent="0.2">
      <c r="A26" s="24"/>
      <c r="B26" s="29"/>
      <c r="C26" s="29"/>
      <c r="D26" s="29"/>
      <c r="E26" s="29"/>
      <c r="F26" s="29"/>
    </row>
    <row r="27" spans="1:10" x14ac:dyDescent="0.2">
      <c r="A27" s="24"/>
    </row>
    <row r="28" spans="1:10" x14ac:dyDescent="0.2">
      <c r="A28" s="24"/>
    </row>
    <row r="29" spans="1:10" x14ac:dyDescent="0.2">
      <c r="A29" s="24"/>
    </row>
    <row r="30" spans="1:10" x14ac:dyDescent="0.2">
      <c r="A30" s="24"/>
    </row>
    <row r="31" spans="1:10" x14ac:dyDescent="0.2">
      <c r="A31" s="24"/>
    </row>
    <row r="32" spans="1:10" x14ac:dyDescent="0.2">
      <c r="A32" s="24"/>
    </row>
    <row r="33" spans="1:1" x14ac:dyDescent="0.2">
      <c r="A33" s="24"/>
    </row>
    <row r="34" spans="1:1" x14ac:dyDescent="0.2">
      <c r="A34" s="24"/>
    </row>
    <row r="35" spans="1:1" x14ac:dyDescent="0.2">
      <c r="A35" s="24"/>
    </row>
    <row r="36" spans="1:1" x14ac:dyDescent="0.2">
      <c r="A36" s="24"/>
    </row>
    <row r="37" spans="1:1" x14ac:dyDescent="0.2">
      <c r="A37" s="24"/>
    </row>
    <row r="38" spans="1:1" x14ac:dyDescent="0.2">
      <c r="A38" s="24"/>
    </row>
    <row r="39" spans="1:1" x14ac:dyDescent="0.2">
      <c r="A39" s="24"/>
    </row>
    <row r="40" spans="1:1" x14ac:dyDescent="0.2">
      <c r="A40" s="24"/>
    </row>
    <row r="41" spans="1:1" x14ac:dyDescent="0.2">
      <c r="A41" s="24"/>
    </row>
    <row r="42" spans="1:1" x14ac:dyDescent="0.2">
      <c r="A42" s="24"/>
    </row>
    <row r="43" spans="1:1" x14ac:dyDescent="0.2">
      <c r="A43" s="24"/>
    </row>
    <row r="44" spans="1:1" x14ac:dyDescent="0.2">
      <c r="A44" s="24"/>
    </row>
    <row r="45" spans="1:1" x14ac:dyDescent="0.2">
      <c r="A45" s="24"/>
    </row>
    <row r="46" spans="1:1" x14ac:dyDescent="0.2">
      <c r="A46" s="24"/>
    </row>
    <row r="47" spans="1:1" x14ac:dyDescent="0.2">
      <c r="A47" s="24"/>
    </row>
    <row r="48" spans="1:1" x14ac:dyDescent="0.2">
      <c r="A48" s="24"/>
    </row>
    <row r="49" spans="1:1" x14ac:dyDescent="0.2">
      <c r="A49" s="24"/>
    </row>
    <row r="50" spans="1:1" x14ac:dyDescent="0.2">
      <c r="A50" s="24"/>
    </row>
    <row r="51" spans="1:1" x14ac:dyDescent="0.2">
      <c r="A51" s="24"/>
    </row>
    <row r="52" spans="1:1" x14ac:dyDescent="0.2">
      <c r="A52" s="24"/>
    </row>
    <row r="53" spans="1:1" x14ac:dyDescent="0.2">
      <c r="A53" s="24"/>
    </row>
    <row r="54" spans="1:1" x14ac:dyDescent="0.2">
      <c r="A54" s="24"/>
    </row>
    <row r="55" spans="1:1" x14ac:dyDescent="0.2">
      <c r="A55" s="24"/>
    </row>
    <row r="56" spans="1:1" x14ac:dyDescent="0.2">
      <c r="A56" s="24"/>
    </row>
    <row r="57" spans="1:1" x14ac:dyDescent="0.2">
      <c r="A57" s="24"/>
    </row>
    <row r="58" spans="1:1" x14ac:dyDescent="0.2">
      <c r="A58" s="24"/>
    </row>
    <row r="59" spans="1:1" x14ac:dyDescent="0.2">
      <c r="A59" s="24"/>
    </row>
    <row r="60" spans="1:1" x14ac:dyDescent="0.2">
      <c r="A60" s="24"/>
    </row>
    <row r="61" spans="1:1" x14ac:dyDescent="0.2">
      <c r="A61" s="24"/>
    </row>
    <row r="62" spans="1:1" x14ac:dyDescent="0.2">
      <c r="A62" s="24"/>
    </row>
    <row r="63" spans="1:1" x14ac:dyDescent="0.2">
      <c r="A63" s="24"/>
    </row>
    <row r="64" spans="1:1" x14ac:dyDescent="0.2">
      <c r="A64" s="24"/>
    </row>
    <row r="65" spans="1:1" x14ac:dyDescent="0.2">
      <c r="A65" s="24"/>
    </row>
    <row r="66" spans="1:1" x14ac:dyDescent="0.2">
      <c r="A66" s="24"/>
    </row>
    <row r="67" spans="1:1" x14ac:dyDescent="0.2">
      <c r="A67" s="24"/>
    </row>
    <row r="68" spans="1:1" x14ac:dyDescent="0.2">
      <c r="A68" s="24"/>
    </row>
    <row r="69" spans="1:1" x14ac:dyDescent="0.2">
      <c r="A69" s="24"/>
    </row>
    <row r="70" spans="1:1" x14ac:dyDescent="0.2">
      <c r="A70" s="24"/>
    </row>
    <row r="71" spans="1:1" x14ac:dyDescent="0.2">
      <c r="A71" s="24"/>
    </row>
    <row r="72" spans="1:1" x14ac:dyDescent="0.2">
      <c r="A72" s="24"/>
    </row>
    <row r="73" spans="1:1" x14ac:dyDescent="0.2">
      <c r="A73" s="24"/>
    </row>
    <row r="74" spans="1:1" x14ac:dyDescent="0.2">
      <c r="A74" s="24"/>
    </row>
    <row r="75" spans="1:1" x14ac:dyDescent="0.2">
      <c r="A75" s="24"/>
    </row>
    <row r="76" spans="1:1" x14ac:dyDescent="0.2">
      <c r="A76" s="24"/>
    </row>
    <row r="77" spans="1:1" x14ac:dyDescent="0.2">
      <c r="A77" s="24"/>
    </row>
    <row r="78" spans="1:1" x14ac:dyDescent="0.2">
      <c r="A78" s="24"/>
    </row>
    <row r="79" spans="1:1" x14ac:dyDescent="0.2">
      <c r="A79" s="24"/>
    </row>
    <row r="80" spans="1:1" x14ac:dyDescent="0.2">
      <c r="A80" s="24"/>
    </row>
    <row r="81" spans="1:1" x14ac:dyDescent="0.2">
      <c r="A81" s="24"/>
    </row>
    <row r="82" spans="1:1" x14ac:dyDescent="0.2">
      <c r="A82" s="24"/>
    </row>
    <row r="83" spans="1:1" x14ac:dyDescent="0.2">
      <c r="A83" s="24"/>
    </row>
    <row r="84" spans="1:1" x14ac:dyDescent="0.2">
      <c r="A84" s="24"/>
    </row>
    <row r="85" spans="1:1" x14ac:dyDescent="0.2">
      <c r="A85" s="24"/>
    </row>
    <row r="86" spans="1:1" x14ac:dyDescent="0.2">
      <c r="A86" s="24"/>
    </row>
    <row r="87" spans="1:1" x14ac:dyDescent="0.2">
      <c r="A87" s="24"/>
    </row>
    <row r="88" spans="1:1" x14ac:dyDescent="0.2">
      <c r="A88" s="24"/>
    </row>
    <row r="89" spans="1:1" x14ac:dyDescent="0.2">
      <c r="A89" s="24"/>
    </row>
    <row r="90" spans="1:1" x14ac:dyDescent="0.2">
      <c r="A90" s="24"/>
    </row>
    <row r="91" spans="1:1" x14ac:dyDescent="0.2">
      <c r="A91" s="24"/>
    </row>
    <row r="92" spans="1:1" x14ac:dyDescent="0.2">
      <c r="A92" s="24"/>
    </row>
    <row r="93" spans="1:1" x14ac:dyDescent="0.2">
      <c r="A93" s="24"/>
    </row>
    <row r="94" spans="1:1" x14ac:dyDescent="0.2">
      <c r="A94" s="24"/>
    </row>
    <row r="95" spans="1:1" x14ac:dyDescent="0.2">
      <c r="A95" s="24"/>
    </row>
    <row r="96" spans="1:1" x14ac:dyDescent="0.2">
      <c r="A96" s="24"/>
    </row>
    <row r="97" spans="1:1" x14ac:dyDescent="0.2">
      <c r="A97" s="24"/>
    </row>
    <row r="98" spans="1:1" x14ac:dyDescent="0.2">
      <c r="A98" s="24"/>
    </row>
    <row r="99" spans="1:1" x14ac:dyDescent="0.2">
      <c r="A99" s="24"/>
    </row>
    <row r="100" spans="1:1" x14ac:dyDescent="0.2">
      <c r="A100" s="24"/>
    </row>
    <row r="101" spans="1:1" x14ac:dyDescent="0.2">
      <c r="A101" s="24"/>
    </row>
    <row r="102" spans="1:1" x14ac:dyDescent="0.2">
      <c r="A102" s="24"/>
    </row>
    <row r="103" spans="1:1" x14ac:dyDescent="0.2">
      <c r="A103" s="24"/>
    </row>
    <row r="104" spans="1:1" x14ac:dyDescent="0.2">
      <c r="A104" s="24"/>
    </row>
    <row r="105" spans="1:1" x14ac:dyDescent="0.2">
      <c r="A105" s="24"/>
    </row>
    <row r="106" spans="1:1" x14ac:dyDescent="0.2">
      <c r="A106" s="24"/>
    </row>
    <row r="107" spans="1:1" x14ac:dyDescent="0.2">
      <c r="A107" s="24"/>
    </row>
    <row r="108" spans="1:1" x14ac:dyDescent="0.2">
      <c r="A108" s="24"/>
    </row>
    <row r="109" spans="1:1" x14ac:dyDescent="0.2">
      <c r="A109" s="24"/>
    </row>
    <row r="110" spans="1:1" x14ac:dyDescent="0.2">
      <c r="A110" s="24"/>
    </row>
    <row r="111" spans="1:1" x14ac:dyDescent="0.2">
      <c r="A111" s="24"/>
    </row>
    <row r="112" spans="1:1" x14ac:dyDescent="0.2">
      <c r="A112" s="24"/>
    </row>
    <row r="113" spans="1:1" x14ac:dyDescent="0.2">
      <c r="A113" s="24"/>
    </row>
    <row r="114" spans="1:1" x14ac:dyDescent="0.2">
      <c r="A114" s="24"/>
    </row>
    <row r="115" spans="1:1" x14ac:dyDescent="0.2">
      <c r="A115" s="24"/>
    </row>
    <row r="116" spans="1:1" x14ac:dyDescent="0.2">
      <c r="A116" s="24"/>
    </row>
    <row r="117" spans="1:1" x14ac:dyDescent="0.2">
      <c r="A117" s="24"/>
    </row>
    <row r="118" spans="1:1" x14ac:dyDescent="0.2">
      <c r="A118" s="24"/>
    </row>
    <row r="119" spans="1:1" x14ac:dyDescent="0.2">
      <c r="A119" s="24"/>
    </row>
    <row r="120" spans="1:1" x14ac:dyDescent="0.2">
      <c r="A120" s="24"/>
    </row>
    <row r="121" spans="1:1" x14ac:dyDescent="0.2">
      <c r="A121" s="24"/>
    </row>
    <row r="122" spans="1:1" x14ac:dyDescent="0.2">
      <c r="A122" s="24"/>
    </row>
    <row r="123" spans="1:1" x14ac:dyDescent="0.2">
      <c r="A123" s="24"/>
    </row>
    <row r="124" spans="1:1" x14ac:dyDescent="0.2">
      <c r="A124" s="24"/>
    </row>
    <row r="125" spans="1:1" x14ac:dyDescent="0.2">
      <c r="A125" s="24"/>
    </row>
    <row r="126" spans="1:1" x14ac:dyDescent="0.2">
      <c r="A126" s="24"/>
    </row>
    <row r="127" spans="1:1" x14ac:dyDescent="0.2">
      <c r="A127" s="24"/>
    </row>
    <row r="128" spans="1:1" x14ac:dyDescent="0.2">
      <c r="A128" s="24"/>
    </row>
    <row r="129" spans="1:1" x14ac:dyDescent="0.2">
      <c r="A129" s="24"/>
    </row>
    <row r="130" spans="1:1" x14ac:dyDescent="0.2">
      <c r="A130" s="24"/>
    </row>
    <row r="131" spans="1:1" x14ac:dyDescent="0.2">
      <c r="A131" s="24"/>
    </row>
    <row r="132" spans="1:1" x14ac:dyDescent="0.2">
      <c r="A132" s="24"/>
    </row>
    <row r="133" spans="1:1" x14ac:dyDescent="0.2">
      <c r="A133" s="24"/>
    </row>
    <row r="134" spans="1:1" x14ac:dyDescent="0.2">
      <c r="A134" s="24"/>
    </row>
    <row r="135" spans="1:1" x14ac:dyDescent="0.2">
      <c r="A135" s="24"/>
    </row>
    <row r="136" spans="1:1" x14ac:dyDescent="0.2">
      <c r="A136" s="24"/>
    </row>
    <row r="137" spans="1:1" x14ac:dyDescent="0.2">
      <c r="A137" s="24"/>
    </row>
    <row r="138" spans="1:1" x14ac:dyDescent="0.2">
      <c r="A138" s="24"/>
    </row>
    <row r="139" spans="1:1" x14ac:dyDescent="0.2">
      <c r="A139" s="24"/>
    </row>
    <row r="140" spans="1:1" x14ac:dyDescent="0.2">
      <c r="A140" s="24"/>
    </row>
    <row r="141" spans="1:1" x14ac:dyDescent="0.2">
      <c r="A141" s="24"/>
    </row>
    <row r="142" spans="1:1" x14ac:dyDescent="0.2">
      <c r="A142" s="24"/>
    </row>
    <row r="143" spans="1:1" x14ac:dyDescent="0.2">
      <c r="A143" s="24"/>
    </row>
    <row r="144" spans="1:1" x14ac:dyDescent="0.2">
      <c r="A144" s="24"/>
    </row>
    <row r="145" spans="1:1" x14ac:dyDescent="0.2">
      <c r="A145" s="24"/>
    </row>
    <row r="146" spans="1:1" x14ac:dyDescent="0.2">
      <c r="A146" s="24"/>
    </row>
    <row r="147" spans="1:1" x14ac:dyDescent="0.2">
      <c r="A147" s="24"/>
    </row>
    <row r="148" spans="1:1" x14ac:dyDescent="0.2">
      <c r="A148" s="24"/>
    </row>
    <row r="149" spans="1:1" x14ac:dyDescent="0.2">
      <c r="A149" s="24"/>
    </row>
    <row r="150" spans="1:1" x14ac:dyDescent="0.2">
      <c r="A150" s="24"/>
    </row>
    <row r="151" spans="1:1" x14ac:dyDescent="0.2">
      <c r="A151" s="24"/>
    </row>
    <row r="152" spans="1:1" x14ac:dyDescent="0.2">
      <c r="A152" s="24"/>
    </row>
    <row r="153" spans="1:1" x14ac:dyDescent="0.2">
      <c r="A153" s="24"/>
    </row>
    <row r="154" spans="1:1" x14ac:dyDescent="0.2">
      <c r="A154" s="24"/>
    </row>
    <row r="155" spans="1:1" x14ac:dyDescent="0.2">
      <c r="A155" s="24"/>
    </row>
    <row r="156" spans="1:1" x14ac:dyDescent="0.2">
      <c r="A156" s="24"/>
    </row>
    <row r="157" spans="1:1" x14ac:dyDescent="0.2">
      <c r="A157" s="24"/>
    </row>
    <row r="158" spans="1:1" x14ac:dyDescent="0.2">
      <c r="A158" s="24"/>
    </row>
    <row r="159" spans="1:1" x14ac:dyDescent="0.2">
      <c r="A159" s="24"/>
    </row>
    <row r="160" spans="1:1" x14ac:dyDescent="0.2">
      <c r="A160" s="24"/>
    </row>
    <row r="161" spans="1:1" x14ac:dyDescent="0.2">
      <c r="A161" s="24"/>
    </row>
    <row r="162" spans="1:1" x14ac:dyDescent="0.2">
      <c r="A162" s="24"/>
    </row>
    <row r="163" spans="1:1" x14ac:dyDescent="0.2">
      <c r="A163" s="24"/>
    </row>
    <row r="164" spans="1:1" x14ac:dyDescent="0.2">
      <c r="A164" s="24"/>
    </row>
    <row r="165" spans="1:1" x14ac:dyDescent="0.2">
      <c r="A165" s="24"/>
    </row>
    <row r="166" spans="1:1" x14ac:dyDescent="0.2">
      <c r="A166" s="24"/>
    </row>
    <row r="167" spans="1:1" x14ac:dyDescent="0.2">
      <c r="A167" s="24"/>
    </row>
    <row r="168" spans="1:1" x14ac:dyDescent="0.2">
      <c r="A168" s="24"/>
    </row>
    <row r="169" spans="1:1" x14ac:dyDescent="0.2">
      <c r="A169" s="24"/>
    </row>
    <row r="170" spans="1:1" x14ac:dyDescent="0.2">
      <c r="A170" s="24"/>
    </row>
    <row r="171" spans="1:1" x14ac:dyDescent="0.2">
      <c r="A171" s="24"/>
    </row>
    <row r="172" spans="1:1" x14ac:dyDescent="0.2">
      <c r="A172" s="24"/>
    </row>
    <row r="173" spans="1:1" x14ac:dyDescent="0.2">
      <c r="A173" s="24"/>
    </row>
    <row r="174" spans="1:1" x14ac:dyDescent="0.2">
      <c r="A174" s="24"/>
    </row>
    <row r="175" spans="1:1" x14ac:dyDescent="0.2">
      <c r="A175" s="24"/>
    </row>
    <row r="176" spans="1:1" x14ac:dyDescent="0.2">
      <c r="A176" s="24"/>
    </row>
    <row r="177" spans="1:1" x14ac:dyDescent="0.2">
      <c r="A177" s="24"/>
    </row>
    <row r="178" spans="1:1" x14ac:dyDescent="0.2">
      <c r="A178" s="24"/>
    </row>
    <row r="179" spans="1:1" x14ac:dyDescent="0.2">
      <c r="A179" s="24"/>
    </row>
    <row r="180" spans="1:1" x14ac:dyDescent="0.2">
      <c r="A180" s="24"/>
    </row>
    <row r="181" spans="1:1" x14ac:dyDescent="0.2">
      <c r="A181" s="24"/>
    </row>
    <row r="182" spans="1:1" x14ac:dyDescent="0.2">
      <c r="A182" s="24"/>
    </row>
    <row r="183" spans="1:1" x14ac:dyDescent="0.2">
      <c r="A183" s="24"/>
    </row>
    <row r="184" spans="1:1" x14ac:dyDescent="0.2">
      <c r="A184" s="24"/>
    </row>
    <row r="185" spans="1:1" x14ac:dyDescent="0.2">
      <c r="A185" s="24"/>
    </row>
    <row r="186" spans="1:1" x14ac:dyDescent="0.2">
      <c r="A186" s="24"/>
    </row>
    <row r="187" spans="1:1" x14ac:dyDescent="0.2">
      <c r="A187" s="24"/>
    </row>
    <row r="188" spans="1:1" x14ac:dyDescent="0.2">
      <c r="A188" s="24"/>
    </row>
    <row r="189" spans="1:1" x14ac:dyDescent="0.2">
      <c r="A189" s="24"/>
    </row>
    <row r="190" spans="1:1" x14ac:dyDescent="0.2">
      <c r="A190" s="24"/>
    </row>
    <row r="191" spans="1:1" x14ac:dyDescent="0.2">
      <c r="A191" s="24"/>
    </row>
  </sheetData>
  <mergeCells count="16">
    <mergeCell ref="A18:F18"/>
    <mergeCell ref="A25:F25"/>
    <mergeCell ref="A24:F24"/>
    <mergeCell ref="A1:F1"/>
    <mergeCell ref="A2:F2"/>
    <mergeCell ref="A3:F3"/>
    <mergeCell ref="B5:B6"/>
    <mergeCell ref="A5:A6"/>
    <mergeCell ref="C5:C6"/>
    <mergeCell ref="D5:D6"/>
    <mergeCell ref="A19:F19"/>
    <mergeCell ref="E5:E6"/>
    <mergeCell ref="F5:F6"/>
    <mergeCell ref="A20:F20"/>
    <mergeCell ref="A23:F23"/>
    <mergeCell ref="A21:F21"/>
  </mergeCells>
  <phoneticPr fontId="12" type="noConversion"/>
  <printOptions horizontalCentered="1"/>
  <pageMargins left="0.75" right="0.75" top="1" bottom="1" header="0.5" footer="0.5"/>
  <pageSetup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K188"/>
  <sheetViews>
    <sheetView zoomScaleNormal="100" workbookViewId="0">
      <selection activeCell="A2" sqref="A2:F2"/>
    </sheetView>
  </sheetViews>
  <sheetFormatPr defaultColWidth="9.140625" defaultRowHeight="12.75" x14ac:dyDescent="0.2"/>
  <cols>
    <col min="1" max="1" width="22.7109375" customWidth="1"/>
    <col min="2" max="6" width="21.140625" customWidth="1"/>
    <col min="7" max="7" width="13.7109375" customWidth="1"/>
    <col min="8" max="9" width="10.7109375" customWidth="1"/>
    <col min="10" max="10" width="13.7109375" customWidth="1"/>
    <col min="11" max="11" width="9.5703125" style="22" customWidth="1"/>
  </cols>
  <sheetData>
    <row r="1" spans="1:11" ht="18" x14ac:dyDescent="0.25">
      <c r="A1" s="136" t="s">
        <v>139</v>
      </c>
      <c r="B1" s="136"/>
      <c r="C1" s="136"/>
      <c r="D1" s="136"/>
      <c r="E1" s="136"/>
      <c r="F1" s="136"/>
      <c r="G1" s="26"/>
      <c r="H1" s="26"/>
      <c r="I1" s="26"/>
      <c r="J1" s="26"/>
      <c r="K1"/>
    </row>
    <row r="2" spans="1:11" ht="18.75" x14ac:dyDescent="0.3">
      <c r="A2" s="137" t="s">
        <v>105</v>
      </c>
      <c r="B2" s="137"/>
      <c r="C2" s="137"/>
      <c r="D2" s="137"/>
      <c r="E2" s="137"/>
      <c r="F2" s="137"/>
      <c r="G2" s="27"/>
      <c r="H2" s="27"/>
      <c r="I2" s="27"/>
      <c r="J2" s="27"/>
      <c r="K2"/>
    </row>
    <row r="3" spans="1:11" ht="15" x14ac:dyDescent="0.2">
      <c r="A3" s="153" t="s">
        <v>0</v>
      </c>
      <c r="B3" s="153"/>
      <c r="C3" s="153"/>
      <c r="D3" s="153"/>
      <c r="E3" s="153"/>
      <c r="F3" s="153"/>
      <c r="G3" s="28"/>
      <c r="H3" s="28"/>
      <c r="I3" s="28"/>
      <c r="J3" s="28"/>
      <c r="K3"/>
    </row>
    <row r="4" spans="1:11" x14ac:dyDescent="0.2">
      <c r="K4"/>
    </row>
    <row r="5" spans="1:11" ht="23.25" customHeight="1" x14ac:dyDescent="0.2">
      <c r="A5" s="145" t="s">
        <v>128</v>
      </c>
      <c r="B5" s="145" t="s">
        <v>36</v>
      </c>
      <c r="C5" s="145" t="s">
        <v>38</v>
      </c>
      <c r="D5" s="145" t="s">
        <v>97</v>
      </c>
      <c r="E5" s="145" t="s">
        <v>39</v>
      </c>
      <c r="F5" s="145" t="s">
        <v>75</v>
      </c>
      <c r="K5"/>
    </row>
    <row r="6" spans="1:11" ht="23.25" customHeight="1" x14ac:dyDescent="0.2">
      <c r="A6" s="145"/>
      <c r="B6" s="145"/>
      <c r="C6" s="145"/>
      <c r="D6" s="145"/>
      <c r="E6" s="145"/>
      <c r="F6" s="145"/>
      <c r="K6"/>
    </row>
    <row r="7" spans="1:11" ht="18" customHeight="1" x14ac:dyDescent="0.25">
      <c r="A7" s="18" t="s">
        <v>2</v>
      </c>
      <c r="B7" s="51">
        <v>5226563</v>
      </c>
      <c r="C7" s="51">
        <v>2355780</v>
      </c>
      <c r="D7" s="51">
        <v>2165025</v>
      </c>
      <c r="E7" s="51">
        <v>303707</v>
      </c>
      <c r="F7" s="53">
        <v>402051</v>
      </c>
      <c r="K7"/>
    </row>
    <row r="8" spans="1:11" ht="18" customHeight="1" x14ac:dyDescent="0.2">
      <c r="A8" s="25" t="s">
        <v>27</v>
      </c>
      <c r="B8" s="117">
        <v>2959045</v>
      </c>
      <c r="C8" s="117">
        <v>533363</v>
      </c>
      <c r="D8" s="117">
        <v>2101262</v>
      </c>
      <c r="E8" s="117">
        <v>195070</v>
      </c>
      <c r="F8" s="118">
        <v>129350</v>
      </c>
      <c r="K8"/>
    </row>
    <row r="9" spans="1:11" ht="18" customHeight="1" x14ac:dyDescent="0.2">
      <c r="A9" s="21" t="s">
        <v>28</v>
      </c>
      <c r="B9" s="119">
        <v>422718</v>
      </c>
      <c r="C9" s="119">
        <v>288892</v>
      </c>
      <c r="D9" s="119">
        <v>64123</v>
      </c>
      <c r="E9" s="119">
        <v>14950</v>
      </c>
      <c r="F9" s="120">
        <v>54753</v>
      </c>
      <c r="G9" s="22"/>
      <c r="K9"/>
    </row>
    <row r="10" spans="1:11" ht="18" customHeight="1" x14ac:dyDescent="0.2">
      <c r="A10" s="23" t="s">
        <v>29</v>
      </c>
      <c r="B10" s="119">
        <v>772642</v>
      </c>
      <c r="C10" s="119">
        <v>642163</v>
      </c>
      <c r="D10" s="119">
        <v>-406</v>
      </c>
      <c r="E10" s="119">
        <v>22539</v>
      </c>
      <c r="F10" s="120">
        <v>108345</v>
      </c>
      <c r="G10" s="22"/>
      <c r="K10"/>
    </row>
    <row r="11" spans="1:11" ht="18" customHeight="1" x14ac:dyDescent="0.2">
      <c r="A11" s="23" t="s">
        <v>35</v>
      </c>
      <c r="B11" s="119">
        <v>941680</v>
      </c>
      <c r="C11" s="119">
        <v>774324</v>
      </c>
      <c r="D11" s="119">
        <v>45</v>
      </c>
      <c r="E11" s="119">
        <v>57708</v>
      </c>
      <c r="F11" s="120">
        <v>109603</v>
      </c>
      <c r="G11" s="22"/>
      <c r="K11"/>
    </row>
    <row r="12" spans="1:11" ht="18" customHeight="1" x14ac:dyDescent="0.2">
      <c r="A12" s="23" t="s">
        <v>30</v>
      </c>
      <c r="B12" s="119">
        <v>79166</v>
      </c>
      <c r="C12" s="119">
        <v>65727</v>
      </c>
      <c r="D12" s="119" t="s">
        <v>93</v>
      </c>
      <c r="E12" s="119">
        <v>13439</v>
      </c>
      <c r="F12" s="120" t="s">
        <v>93</v>
      </c>
      <c r="G12" s="22"/>
      <c r="K12"/>
    </row>
    <row r="13" spans="1:11" ht="18" customHeight="1" x14ac:dyDescent="0.2">
      <c r="A13" s="23" t="s">
        <v>31</v>
      </c>
      <c r="B13" s="119">
        <v>17839</v>
      </c>
      <c r="C13" s="119">
        <v>17839</v>
      </c>
      <c r="D13" s="119" t="s">
        <v>93</v>
      </c>
      <c r="E13" s="119" t="s">
        <v>93</v>
      </c>
      <c r="F13" s="120" t="s">
        <v>93</v>
      </c>
      <c r="G13" s="22"/>
      <c r="K13"/>
    </row>
    <row r="14" spans="1:11" ht="18" customHeight="1" x14ac:dyDescent="0.2">
      <c r="A14" s="23" t="s">
        <v>32</v>
      </c>
      <c r="B14" s="119">
        <v>33472</v>
      </c>
      <c r="C14" s="119">
        <v>33472</v>
      </c>
      <c r="D14" s="119" t="s">
        <v>93</v>
      </c>
      <c r="E14" s="119" t="s">
        <v>93</v>
      </c>
      <c r="F14" s="120" t="s">
        <v>93</v>
      </c>
      <c r="G14" s="22"/>
      <c r="K14"/>
    </row>
    <row r="15" spans="1:11" ht="18" customHeight="1" thickBot="1" x14ac:dyDescent="0.25">
      <c r="A15" s="100" t="s">
        <v>33</v>
      </c>
      <c r="B15" s="121" t="s">
        <v>93</v>
      </c>
      <c r="C15" s="121" t="s">
        <v>93</v>
      </c>
      <c r="D15" s="121" t="s">
        <v>93</v>
      </c>
      <c r="E15" s="121" t="s">
        <v>93</v>
      </c>
      <c r="F15" s="122" t="s">
        <v>93</v>
      </c>
      <c r="G15" s="22"/>
      <c r="K15"/>
    </row>
    <row r="16" spans="1:11" ht="6.75" customHeight="1" x14ac:dyDescent="0.2">
      <c r="A16" s="75"/>
      <c r="B16" s="75"/>
      <c r="C16" s="75"/>
      <c r="D16" s="75"/>
      <c r="E16" s="75"/>
      <c r="F16" s="75"/>
      <c r="G16" s="75"/>
      <c r="H16" s="75"/>
      <c r="I16" s="75"/>
      <c r="J16" s="75"/>
    </row>
    <row r="17" spans="1:10" ht="12" customHeight="1" x14ac:dyDescent="0.2">
      <c r="A17" s="139" t="s">
        <v>117</v>
      </c>
      <c r="B17" s="139"/>
      <c r="C17" s="139"/>
      <c r="D17" s="139"/>
      <c r="E17" s="139"/>
      <c r="F17" s="139"/>
      <c r="G17" s="75"/>
      <c r="H17" s="75"/>
      <c r="I17" s="75"/>
      <c r="J17" s="75"/>
    </row>
    <row r="18" spans="1:10" ht="36.75" customHeight="1" x14ac:dyDescent="0.2">
      <c r="A18" s="148" t="s">
        <v>96</v>
      </c>
      <c r="B18" s="150"/>
      <c r="C18" s="150"/>
      <c r="D18" s="150"/>
      <c r="E18" s="150"/>
      <c r="F18" s="150"/>
    </row>
    <row r="19" spans="1:10" x14ac:dyDescent="0.2">
      <c r="A19" s="139" t="s">
        <v>109</v>
      </c>
      <c r="B19" s="139"/>
      <c r="C19" s="139"/>
      <c r="D19" s="139"/>
      <c r="E19" s="139"/>
      <c r="F19" s="139"/>
    </row>
    <row r="20" spans="1:10" x14ac:dyDescent="0.2">
      <c r="A20" s="139" t="s">
        <v>112</v>
      </c>
      <c r="B20" s="139"/>
      <c r="C20" s="139"/>
      <c r="D20" s="139"/>
      <c r="E20" s="139"/>
      <c r="F20" s="139"/>
    </row>
    <row r="21" spans="1:10" ht="12.75" customHeight="1" x14ac:dyDescent="0.2">
      <c r="A21" s="45" t="s">
        <v>127</v>
      </c>
    </row>
    <row r="22" spans="1:10" hidden="1" x14ac:dyDescent="0.2">
      <c r="A22" s="149" t="s">
        <v>82</v>
      </c>
      <c r="B22" s="149"/>
      <c r="C22" s="149"/>
      <c r="D22" s="149"/>
      <c r="E22" s="149"/>
      <c r="F22" s="149"/>
    </row>
    <row r="23" spans="1:10" x14ac:dyDescent="0.2">
      <c r="A23" s="149" t="s">
        <v>113</v>
      </c>
      <c r="B23" s="149"/>
      <c r="C23" s="149"/>
      <c r="D23" s="149"/>
      <c r="E23" s="149"/>
      <c r="F23" s="149"/>
    </row>
    <row r="24" spans="1:10" x14ac:dyDescent="0.2">
      <c r="A24" s="45" t="s">
        <v>108</v>
      </c>
    </row>
    <row r="25" spans="1:10" x14ac:dyDescent="0.2">
      <c r="A25" s="24"/>
    </row>
    <row r="26" spans="1:10" x14ac:dyDescent="0.2">
      <c r="A26" s="24"/>
    </row>
    <row r="27" spans="1:10" x14ac:dyDescent="0.2">
      <c r="A27" s="24"/>
    </row>
    <row r="28" spans="1:10" x14ac:dyDescent="0.2">
      <c r="A28" s="24"/>
    </row>
    <row r="29" spans="1:10" x14ac:dyDescent="0.2">
      <c r="A29" s="24"/>
    </row>
    <row r="30" spans="1:10" x14ac:dyDescent="0.2">
      <c r="A30" s="24"/>
    </row>
    <row r="31" spans="1:10" x14ac:dyDescent="0.2">
      <c r="A31" s="24"/>
    </row>
    <row r="32" spans="1:10" x14ac:dyDescent="0.2">
      <c r="A32" s="24"/>
    </row>
    <row r="33" spans="1:1" x14ac:dyDescent="0.2">
      <c r="A33" s="24"/>
    </row>
    <row r="34" spans="1:1" x14ac:dyDescent="0.2">
      <c r="A34" s="24"/>
    </row>
    <row r="35" spans="1:1" x14ac:dyDescent="0.2">
      <c r="A35" s="24"/>
    </row>
    <row r="36" spans="1:1" x14ac:dyDescent="0.2">
      <c r="A36" s="24"/>
    </row>
    <row r="37" spans="1:1" x14ac:dyDescent="0.2">
      <c r="A37" s="24"/>
    </row>
    <row r="38" spans="1:1" x14ac:dyDescent="0.2">
      <c r="A38" s="24"/>
    </row>
    <row r="39" spans="1:1" x14ac:dyDescent="0.2">
      <c r="A39" s="24"/>
    </row>
    <row r="40" spans="1:1" x14ac:dyDescent="0.2">
      <c r="A40" s="24"/>
    </row>
    <row r="41" spans="1:1" x14ac:dyDescent="0.2">
      <c r="A41" s="24"/>
    </row>
    <row r="42" spans="1:1" x14ac:dyDescent="0.2">
      <c r="A42" s="24"/>
    </row>
    <row r="43" spans="1:1" x14ac:dyDescent="0.2">
      <c r="A43" s="24"/>
    </row>
    <row r="44" spans="1:1" x14ac:dyDescent="0.2">
      <c r="A44" s="24"/>
    </row>
    <row r="45" spans="1:1" x14ac:dyDescent="0.2">
      <c r="A45" s="24"/>
    </row>
    <row r="46" spans="1:1" x14ac:dyDescent="0.2">
      <c r="A46" s="24"/>
    </row>
    <row r="47" spans="1:1" x14ac:dyDescent="0.2">
      <c r="A47" s="24"/>
    </row>
    <row r="48" spans="1:1" x14ac:dyDescent="0.2">
      <c r="A48" s="24"/>
    </row>
    <row r="49" spans="1:1" x14ac:dyDescent="0.2">
      <c r="A49" s="24"/>
    </row>
    <row r="50" spans="1:1" x14ac:dyDescent="0.2">
      <c r="A50" s="24"/>
    </row>
    <row r="51" spans="1:1" x14ac:dyDescent="0.2">
      <c r="A51" s="24"/>
    </row>
    <row r="52" spans="1:1" x14ac:dyDescent="0.2">
      <c r="A52" s="24"/>
    </row>
    <row r="53" spans="1:1" x14ac:dyDescent="0.2">
      <c r="A53" s="24"/>
    </row>
    <row r="54" spans="1:1" x14ac:dyDescent="0.2">
      <c r="A54" s="24"/>
    </row>
    <row r="55" spans="1:1" x14ac:dyDescent="0.2">
      <c r="A55" s="24"/>
    </row>
    <row r="56" spans="1:1" x14ac:dyDescent="0.2">
      <c r="A56" s="24"/>
    </row>
    <row r="57" spans="1:1" x14ac:dyDescent="0.2">
      <c r="A57" s="24"/>
    </row>
    <row r="58" spans="1:1" x14ac:dyDescent="0.2">
      <c r="A58" s="24"/>
    </row>
    <row r="59" spans="1:1" x14ac:dyDescent="0.2">
      <c r="A59" s="24"/>
    </row>
    <row r="60" spans="1:1" x14ac:dyDescent="0.2">
      <c r="A60" s="24"/>
    </row>
    <row r="61" spans="1:1" x14ac:dyDescent="0.2">
      <c r="A61" s="24"/>
    </row>
    <row r="62" spans="1:1" x14ac:dyDescent="0.2">
      <c r="A62" s="24"/>
    </row>
    <row r="63" spans="1:1" x14ac:dyDescent="0.2">
      <c r="A63" s="24"/>
    </row>
    <row r="64" spans="1:1" x14ac:dyDescent="0.2">
      <c r="A64" s="24"/>
    </row>
    <row r="65" spans="1:1" x14ac:dyDescent="0.2">
      <c r="A65" s="24"/>
    </row>
    <row r="66" spans="1:1" x14ac:dyDescent="0.2">
      <c r="A66" s="24"/>
    </row>
    <row r="67" spans="1:1" x14ac:dyDescent="0.2">
      <c r="A67" s="24"/>
    </row>
    <row r="68" spans="1:1" x14ac:dyDescent="0.2">
      <c r="A68" s="24"/>
    </row>
    <row r="69" spans="1:1" x14ac:dyDescent="0.2">
      <c r="A69" s="24"/>
    </row>
    <row r="70" spans="1:1" x14ac:dyDescent="0.2">
      <c r="A70" s="24"/>
    </row>
    <row r="71" spans="1:1" x14ac:dyDescent="0.2">
      <c r="A71" s="24"/>
    </row>
    <row r="72" spans="1:1" x14ac:dyDescent="0.2">
      <c r="A72" s="24"/>
    </row>
    <row r="73" spans="1:1" x14ac:dyDescent="0.2">
      <c r="A73" s="24"/>
    </row>
    <row r="74" spans="1:1" x14ac:dyDescent="0.2">
      <c r="A74" s="24"/>
    </row>
    <row r="75" spans="1:1" x14ac:dyDescent="0.2">
      <c r="A75" s="24"/>
    </row>
    <row r="76" spans="1:1" x14ac:dyDescent="0.2">
      <c r="A76" s="24"/>
    </row>
    <row r="77" spans="1:1" x14ac:dyDescent="0.2">
      <c r="A77" s="24"/>
    </row>
    <row r="78" spans="1:1" x14ac:dyDescent="0.2">
      <c r="A78" s="24"/>
    </row>
    <row r="79" spans="1:1" x14ac:dyDescent="0.2">
      <c r="A79" s="24"/>
    </row>
    <row r="80" spans="1:1" x14ac:dyDescent="0.2">
      <c r="A80" s="24"/>
    </row>
    <row r="81" spans="1:1" x14ac:dyDescent="0.2">
      <c r="A81" s="24"/>
    </row>
    <row r="82" spans="1:1" x14ac:dyDescent="0.2">
      <c r="A82" s="24"/>
    </row>
    <row r="83" spans="1:1" x14ac:dyDescent="0.2">
      <c r="A83" s="24"/>
    </row>
    <row r="84" spans="1:1" x14ac:dyDescent="0.2">
      <c r="A84" s="24"/>
    </row>
    <row r="85" spans="1:1" x14ac:dyDescent="0.2">
      <c r="A85" s="24"/>
    </row>
    <row r="86" spans="1:1" x14ac:dyDescent="0.2">
      <c r="A86" s="24"/>
    </row>
    <row r="87" spans="1:1" x14ac:dyDescent="0.2">
      <c r="A87" s="24"/>
    </row>
    <row r="88" spans="1:1" x14ac:dyDescent="0.2">
      <c r="A88" s="24"/>
    </row>
    <row r="89" spans="1:1" x14ac:dyDescent="0.2">
      <c r="A89" s="24"/>
    </row>
    <row r="90" spans="1:1" x14ac:dyDescent="0.2">
      <c r="A90" s="24"/>
    </row>
    <row r="91" spans="1:1" x14ac:dyDescent="0.2">
      <c r="A91" s="24"/>
    </row>
    <row r="92" spans="1:1" x14ac:dyDescent="0.2">
      <c r="A92" s="24"/>
    </row>
    <row r="93" spans="1:1" x14ac:dyDescent="0.2">
      <c r="A93" s="24"/>
    </row>
    <row r="94" spans="1:1" x14ac:dyDescent="0.2">
      <c r="A94" s="24"/>
    </row>
    <row r="95" spans="1:1" x14ac:dyDescent="0.2">
      <c r="A95" s="24"/>
    </row>
    <row r="96" spans="1:1" x14ac:dyDescent="0.2">
      <c r="A96" s="24"/>
    </row>
    <row r="97" spans="1:1" x14ac:dyDescent="0.2">
      <c r="A97" s="24"/>
    </row>
    <row r="98" spans="1:1" x14ac:dyDescent="0.2">
      <c r="A98" s="24"/>
    </row>
    <row r="99" spans="1:1" x14ac:dyDescent="0.2">
      <c r="A99" s="24"/>
    </row>
    <row r="100" spans="1:1" x14ac:dyDescent="0.2">
      <c r="A100" s="24"/>
    </row>
    <row r="101" spans="1:1" x14ac:dyDescent="0.2">
      <c r="A101" s="24"/>
    </row>
    <row r="102" spans="1:1" x14ac:dyDescent="0.2">
      <c r="A102" s="24"/>
    </row>
    <row r="103" spans="1:1" x14ac:dyDescent="0.2">
      <c r="A103" s="24"/>
    </row>
    <row r="104" spans="1:1" x14ac:dyDescent="0.2">
      <c r="A104" s="24"/>
    </row>
    <row r="105" spans="1:1" x14ac:dyDescent="0.2">
      <c r="A105" s="24"/>
    </row>
    <row r="106" spans="1:1" x14ac:dyDescent="0.2">
      <c r="A106" s="24"/>
    </row>
    <row r="107" spans="1:1" x14ac:dyDescent="0.2">
      <c r="A107" s="24"/>
    </row>
    <row r="108" spans="1:1" x14ac:dyDescent="0.2">
      <c r="A108" s="24"/>
    </row>
    <row r="109" spans="1:1" x14ac:dyDescent="0.2">
      <c r="A109" s="24"/>
    </row>
    <row r="110" spans="1:1" x14ac:dyDescent="0.2">
      <c r="A110" s="24"/>
    </row>
    <row r="111" spans="1:1" x14ac:dyDescent="0.2">
      <c r="A111" s="24"/>
    </row>
    <row r="112" spans="1:1" x14ac:dyDescent="0.2">
      <c r="A112" s="24"/>
    </row>
    <row r="113" spans="1:1" x14ac:dyDescent="0.2">
      <c r="A113" s="24"/>
    </row>
    <row r="114" spans="1:1" x14ac:dyDescent="0.2">
      <c r="A114" s="24"/>
    </row>
    <row r="115" spans="1:1" x14ac:dyDescent="0.2">
      <c r="A115" s="24"/>
    </row>
    <row r="116" spans="1:1" x14ac:dyDescent="0.2">
      <c r="A116" s="24"/>
    </row>
    <row r="117" spans="1:1" x14ac:dyDescent="0.2">
      <c r="A117" s="24"/>
    </row>
    <row r="118" spans="1:1" x14ac:dyDescent="0.2">
      <c r="A118" s="24"/>
    </row>
    <row r="119" spans="1:1" x14ac:dyDescent="0.2">
      <c r="A119" s="24"/>
    </row>
    <row r="120" spans="1:1" x14ac:dyDescent="0.2">
      <c r="A120" s="24"/>
    </row>
    <row r="121" spans="1:1" x14ac:dyDescent="0.2">
      <c r="A121" s="24"/>
    </row>
    <row r="122" spans="1:1" x14ac:dyDescent="0.2">
      <c r="A122" s="24"/>
    </row>
    <row r="123" spans="1:1" x14ac:dyDescent="0.2">
      <c r="A123" s="24"/>
    </row>
    <row r="124" spans="1:1" x14ac:dyDescent="0.2">
      <c r="A124" s="24"/>
    </row>
    <row r="125" spans="1:1" x14ac:dyDescent="0.2">
      <c r="A125" s="24"/>
    </row>
    <row r="126" spans="1:1" x14ac:dyDescent="0.2">
      <c r="A126" s="24"/>
    </row>
    <row r="127" spans="1:1" x14ac:dyDescent="0.2">
      <c r="A127" s="24"/>
    </row>
    <row r="128" spans="1:1" x14ac:dyDescent="0.2">
      <c r="A128" s="24"/>
    </row>
    <row r="129" spans="1:1" x14ac:dyDescent="0.2">
      <c r="A129" s="24"/>
    </row>
    <row r="130" spans="1:1" x14ac:dyDescent="0.2">
      <c r="A130" s="24"/>
    </row>
    <row r="131" spans="1:1" x14ac:dyDescent="0.2">
      <c r="A131" s="24"/>
    </row>
    <row r="132" spans="1:1" x14ac:dyDescent="0.2">
      <c r="A132" s="24"/>
    </row>
    <row r="133" spans="1:1" x14ac:dyDescent="0.2">
      <c r="A133" s="24"/>
    </row>
    <row r="134" spans="1:1" x14ac:dyDescent="0.2">
      <c r="A134" s="24"/>
    </row>
    <row r="135" spans="1:1" x14ac:dyDescent="0.2">
      <c r="A135" s="24"/>
    </row>
    <row r="136" spans="1:1" x14ac:dyDescent="0.2">
      <c r="A136" s="24"/>
    </row>
    <row r="137" spans="1:1" x14ac:dyDescent="0.2">
      <c r="A137" s="24"/>
    </row>
    <row r="138" spans="1:1" x14ac:dyDescent="0.2">
      <c r="A138" s="24"/>
    </row>
    <row r="139" spans="1:1" x14ac:dyDescent="0.2">
      <c r="A139" s="24"/>
    </row>
    <row r="140" spans="1:1" x14ac:dyDescent="0.2">
      <c r="A140" s="24"/>
    </row>
    <row r="141" spans="1:1" x14ac:dyDescent="0.2">
      <c r="A141" s="24"/>
    </row>
    <row r="142" spans="1:1" x14ac:dyDescent="0.2">
      <c r="A142" s="24"/>
    </row>
    <row r="143" spans="1:1" x14ac:dyDescent="0.2">
      <c r="A143" s="24"/>
    </row>
    <row r="144" spans="1:1" x14ac:dyDescent="0.2">
      <c r="A144" s="24"/>
    </row>
    <row r="145" spans="1:1" x14ac:dyDescent="0.2">
      <c r="A145" s="24"/>
    </row>
    <row r="146" spans="1:1" x14ac:dyDescent="0.2">
      <c r="A146" s="24"/>
    </row>
    <row r="147" spans="1:1" x14ac:dyDescent="0.2">
      <c r="A147" s="24"/>
    </row>
    <row r="148" spans="1:1" x14ac:dyDescent="0.2">
      <c r="A148" s="24"/>
    </row>
    <row r="149" spans="1:1" x14ac:dyDescent="0.2">
      <c r="A149" s="24"/>
    </row>
    <row r="150" spans="1:1" x14ac:dyDescent="0.2">
      <c r="A150" s="24"/>
    </row>
    <row r="151" spans="1:1" x14ac:dyDescent="0.2">
      <c r="A151" s="24"/>
    </row>
    <row r="152" spans="1:1" x14ac:dyDescent="0.2">
      <c r="A152" s="24"/>
    </row>
    <row r="153" spans="1:1" x14ac:dyDescent="0.2">
      <c r="A153" s="24"/>
    </row>
    <row r="154" spans="1:1" x14ac:dyDescent="0.2">
      <c r="A154" s="24"/>
    </row>
    <row r="155" spans="1:1" x14ac:dyDescent="0.2">
      <c r="A155" s="24"/>
    </row>
    <row r="156" spans="1:1" x14ac:dyDescent="0.2">
      <c r="A156" s="24"/>
    </row>
    <row r="157" spans="1:1" x14ac:dyDescent="0.2">
      <c r="A157" s="24"/>
    </row>
    <row r="158" spans="1:1" x14ac:dyDescent="0.2">
      <c r="A158" s="24"/>
    </row>
    <row r="159" spans="1:1" x14ac:dyDescent="0.2">
      <c r="A159" s="24"/>
    </row>
    <row r="160" spans="1:1" x14ac:dyDescent="0.2">
      <c r="A160" s="24"/>
    </row>
    <row r="161" spans="1:1" x14ac:dyDescent="0.2">
      <c r="A161" s="24"/>
    </row>
    <row r="162" spans="1:1" x14ac:dyDescent="0.2">
      <c r="A162" s="24"/>
    </row>
    <row r="163" spans="1:1" x14ac:dyDescent="0.2">
      <c r="A163" s="24"/>
    </row>
    <row r="164" spans="1:1" x14ac:dyDescent="0.2">
      <c r="A164" s="24"/>
    </row>
    <row r="165" spans="1:1" x14ac:dyDescent="0.2">
      <c r="A165" s="24"/>
    </row>
    <row r="166" spans="1:1" x14ac:dyDescent="0.2">
      <c r="A166" s="24"/>
    </row>
    <row r="167" spans="1:1" x14ac:dyDescent="0.2">
      <c r="A167" s="24"/>
    </row>
    <row r="168" spans="1:1" x14ac:dyDescent="0.2">
      <c r="A168" s="24"/>
    </row>
    <row r="169" spans="1:1" x14ac:dyDescent="0.2">
      <c r="A169" s="24"/>
    </row>
    <row r="170" spans="1:1" x14ac:dyDescent="0.2">
      <c r="A170" s="24"/>
    </row>
    <row r="171" spans="1:1" x14ac:dyDescent="0.2">
      <c r="A171" s="24"/>
    </row>
    <row r="172" spans="1:1" x14ac:dyDescent="0.2">
      <c r="A172" s="24"/>
    </row>
    <row r="173" spans="1:1" x14ac:dyDescent="0.2">
      <c r="A173" s="24"/>
    </row>
    <row r="174" spans="1:1" x14ac:dyDescent="0.2">
      <c r="A174" s="24"/>
    </row>
    <row r="175" spans="1:1" x14ac:dyDescent="0.2">
      <c r="A175" s="24"/>
    </row>
    <row r="176" spans="1:1" x14ac:dyDescent="0.2">
      <c r="A176" s="24"/>
    </row>
    <row r="177" spans="1:1" x14ac:dyDescent="0.2">
      <c r="A177" s="24"/>
    </row>
    <row r="178" spans="1:1" x14ac:dyDescent="0.2">
      <c r="A178" s="24"/>
    </row>
    <row r="179" spans="1:1" x14ac:dyDescent="0.2">
      <c r="A179" s="24"/>
    </row>
    <row r="180" spans="1:1" x14ac:dyDescent="0.2">
      <c r="A180" s="24"/>
    </row>
    <row r="181" spans="1:1" x14ac:dyDescent="0.2">
      <c r="A181" s="24"/>
    </row>
    <row r="182" spans="1:1" x14ac:dyDescent="0.2">
      <c r="A182" s="24"/>
    </row>
    <row r="183" spans="1:1" x14ac:dyDescent="0.2">
      <c r="A183" s="24"/>
    </row>
    <row r="184" spans="1:1" x14ac:dyDescent="0.2">
      <c r="A184" s="24"/>
    </row>
    <row r="185" spans="1:1" x14ac:dyDescent="0.2">
      <c r="A185" s="24"/>
    </row>
    <row r="186" spans="1:1" x14ac:dyDescent="0.2">
      <c r="A186" s="24"/>
    </row>
    <row r="187" spans="1:1" x14ac:dyDescent="0.2">
      <c r="A187" s="24"/>
    </row>
    <row r="188" spans="1:1" x14ac:dyDescent="0.2">
      <c r="A188" s="24"/>
    </row>
  </sheetData>
  <mergeCells count="15">
    <mergeCell ref="A22:F22"/>
    <mergeCell ref="A23:F23"/>
    <mergeCell ref="A18:F18"/>
    <mergeCell ref="A1:F1"/>
    <mergeCell ref="A2:F2"/>
    <mergeCell ref="A3:F3"/>
    <mergeCell ref="A5:A6"/>
    <mergeCell ref="B5:B6"/>
    <mergeCell ref="C5:C6"/>
    <mergeCell ref="D5:D6"/>
    <mergeCell ref="E5:E6"/>
    <mergeCell ref="F5:F6"/>
    <mergeCell ref="A19:F19"/>
    <mergeCell ref="A20:F20"/>
    <mergeCell ref="A17:F17"/>
  </mergeCells>
  <phoneticPr fontId="25" type="noConversion"/>
  <printOptions horizontalCentered="1"/>
  <pageMargins left="0.75" right="0.75" top="1" bottom="1" header="0.5" footer="0.5"/>
  <pageSetup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191"/>
  <sheetViews>
    <sheetView zoomScale="80" zoomScaleNormal="80" workbookViewId="0">
      <selection activeCell="A2" sqref="A2:F2"/>
    </sheetView>
  </sheetViews>
  <sheetFormatPr defaultColWidth="9.140625" defaultRowHeight="12.75" x14ac:dyDescent="0.2"/>
  <cols>
    <col min="1" max="1" width="22.7109375" customWidth="1"/>
    <col min="2" max="6" width="21.140625" customWidth="1"/>
    <col min="7" max="7" width="13.7109375" customWidth="1"/>
    <col min="8" max="9" width="10.7109375" customWidth="1"/>
    <col min="10" max="10" width="13.7109375" customWidth="1"/>
    <col min="11" max="11" width="9.5703125" style="22" customWidth="1"/>
  </cols>
  <sheetData>
    <row r="1" spans="1:11" ht="18" x14ac:dyDescent="0.25">
      <c r="A1" s="136" t="s">
        <v>140</v>
      </c>
      <c r="B1" s="136"/>
      <c r="C1" s="136"/>
      <c r="D1" s="136"/>
      <c r="E1" s="136"/>
      <c r="F1" s="136"/>
      <c r="G1" s="26"/>
      <c r="H1" s="26"/>
      <c r="I1" s="26"/>
      <c r="J1" s="26"/>
      <c r="K1"/>
    </row>
    <row r="2" spans="1:11" ht="18.75" x14ac:dyDescent="0.3">
      <c r="A2" s="137" t="s">
        <v>106</v>
      </c>
      <c r="B2" s="137"/>
      <c r="C2" s="137"/>
      <c r="D2" s="137"/>
      <c r="E2" s="137"/>
      <c r="F2" s="137"/>
      <c r="G2" s="27"/>
      <c r="H2" s="27"/>
      <c r="I2" s="27"/>
      <c r="J2" s="27"/>
      <c r="K2"/>
    </row>
    <row r="3" spans="1:11" ht="18.75" x14ac:dyDescent="0.3">
      <c r="A3" s="154" t="s">
        <v>0</v>
      </c>
      <c r="B3" s="154"/>
      <c r="C3" s="154"/>
      <c r="D3" s="154"/>
      <c r="E3" s="154"/>
      <c r="F3" s="154"/>
      <c r="G3" s="27"/>
      <c r="H3" s="27"/>
      <c r="I3" s="27"/>
      <c r="J3" s="27"/>
      <c r="K3"/>
    </row>
    <row r="4" spans="1:11" ht="12.75" customHeight="1" x14ac:dyDescent="0.2">
      <c r="K4"/>
    </row>
    <row r="5" spans="1:11" ht="13.5" customHeight="1" x14ac:dyDescent="0.2">
      <c r="A5" s="145" t="s">
        <v>69</v>
      </c>
      <c r="B5" s="145" t="s">
        <v>36</v>
      </c>
      <c r="C5" s="145" t="s">
        <v>38</v>
      </c>
      <c r="D5" s="145" t="s">
        <v>97</v>
      </c>
      <c r="E5" s="145" t="s">
        <v>39</v>
      </c>
      <c r="F5" s="145" t="s">
        <v>75</v>
      </c>
      <c r="K5"/>
    </row>
    <row r="6" spans="1:11" ht="28.5" customHeight="1" x14ac:dyDescent="0.2">
      <c r="A6" s="145"/>
      <c r="B6" s="145"/>
      <c r="C6" s="145"/>
      <c r="D6" s="145"/>
      <c r="E6" s="145"/>
      <c r="F6" s="145"/>
      <c r="K6"/>
    </row>
    <row r="7" spans="1:11" ht="15" x14ac:dyDescent="0.25">
      <c r="A7" s="127" t="s">
        <v>2</v>
      </c>
      <c r="B7" s="76">
        <v>5226563</v>
      </c>
      <c r="C7" s="76">
        <v>2355780</v>
      </c>
      <c r="D7" s="76">
        <v>2165025</v>
      </c>
      <c r="E7" s="76">
        <v>303707</v>
      </c>
      <c r="F7" s="77">
        <v>402051</v>
      </c>
      <c r="K7"/>
    </row>
    <row r="8" spans="1:11" ht="16.5" x14ac:dyDescent="0.2">
      <c r="A8" s="55" t="s">
        <v>130</v>
      </c>
      <c r="B8" s="123">
        <v>-22978</v>
      </c>
      <c r="C8" s="123">
        <v>-21585</v>
      </c>
      <c r="D8" s="123">
        <v>-467</v>
      </c>
      <c r="E8" s="123">
        <v>-497</v>
      </c>
      <c r="F8" s="123">
        <v>-429</v>
      </c>
      <c r="K8"/>
    </row>
    <row r="9" spans="1:11" ht="14.25" x14ac:dyDescent="0.2">
      <c r="A9" s="55" t="s">
        <v>41</v>
      </c>
      <c r="B9" s="123">
        <v>2</v>
      </c>
      <c r="C9" s="123">
        <v>1</v>
      </c>
      <c r="D9" s="123" t="s">
        <v>143</v>
      </c>
      <c r="E9" s="123">
        <v>1</v>
      </c>
      <c r="F9" s="123" t="s">
        <v>93</v>
      </c>
      <c r="K9"/>
    </row>
    <row r="10" spans="1:11" ht="14.25" x14ac:dyDescent="0.2">
      <c r="A10" s="55" t="s">
        <v>42</v>
      </c>
      <c r="B10" s="123">
        <v>3</v>
      </c>
      <c r="C10" s="123">
        <v>1</v>
      </c>
      <c r="D10" s="123" t="s">
        <v>143</v>
      </c>
      <c r="E10" s="123">
        <v>2</v>
      </c>
      <c r="F10" s="123" t="s">
        <v>143</v>
      </c>
      <c r="K10"/>
    </row>
    <row r="11" spans="1:11" ht="14.25" x14ac:dyDescent="0.2">
      <c r="A11" s="55" t="s">
        <v>43</v>
      </c>
      <c r="B11" s="123">
        <v>7</v>
      </c>
      <c r="C11" s="123">
        <v>2</v>
      </c>
      <c r="D11" s="123" t="s">
        <v>143</v>
      </c>
      <c r="E11" s="123">
        <v>5</v>
      </c>
      <c r="F11" s="123" t="s">
        <v>143</v>
      </c>
      <c r="K11"/>
    </row>
    <row r="12" spans="1:11" ht="14.25" x14ac:dyDescent="0.2">
      <c r="A12" s="55" t="s">
        <v>44</v>
      </c>
      <c r="B12" s="123">
        <v>33</v>
      </c>
      <c r="C12" s="123">
        <v>7</v>
      </c>
      <c r="D12" s="123">
        <v>1</v>
      </c>
      <c r="E12" s="123">
        <v>25</v>
      </c>
      <c r="F12" s="123" t="s">
        <v>143</v>
      </c>
      <c r="K12"/>
    </row>
    <row r="13" spans="1:11" ht="14.25" x14ac:dyDescent="0.2">
      <c r="A13" s="55" t="s">
        <v>45</v>
      </c>
      <c r="B13" s="123">
        <v>80</v>
      </c>
      <c r="C13" s="123">
        <v>22</v>
      </c>
      <c r="D13" s="123">
        <v>1</v>
      </c>
      <c r="E13" s="123">
        <v>55</v>
      </c>
      <c r="F13" s="123">
        <v>1</v>
      </c>
      <c r="K13"/>
    </row>
    <row r="14" spans="1:11" ht="14.25" x14ac:dyDescent="0.2">
      <c r="A14" s="55" t="s">
        <v>46</v>
      </c>
      <c r="B14" s="123">
        <v>177</v>
      </c>
      <c r="C14" s="123">
        <v>48</v>
      </c>
      <c r="D14" s="123">
        <v>5</v>
      </c>
      <c r="E14" s="123">
        <v>121</v>
      </c>
      <c r="F14" s="123">
        <v>2</v>
      </c>
      <c r="K14"/>
    </row>
    <row r="15" spans="1:11" ht="14.25" x14ac:dyDescent="0.2">
      <c r="A15" s="55" t="s">
        <v>47</v>
      </c>
      <c r="B15" s="123">
        <v>690</v>
      </c>
      <c r="C15" s="123">
        <v>211</v>
      </c>
      <c r="D15" s="123">
        <v>30</v>
      </c>
      <c r="E15" s="123">
        <v>438</v>
      </c>
      <c r="F15" s="123">
        <v>12</v>
      </c>
      <c r="K15"/>
    </row>
    <row r="16" spans="1:11" ht="14.25" x14ac:dyDescent="0.2">
      <c r="A16" s="55" t="s">
        <v>48</v>
      </c>
      <c r="B16" s="123">
        <v>1477</v>
      </c>
      <c r="C16" s="123">
        <v>561</v>
      </c>
      <c r="D16" s="123">
        <v>76</v>
      </c>
      <c r="E16" s="123">
        <v>799</v>
      </c>
      <c r="F16" s="123">
        <v>42</v>
      </c>
      <c r="K16"/>
    </row>
    <row r="17" spans="1:11" ht="14.25" x14ac:dyDescent="0.2">
      <c r="A17" s="55" t="s">
        <v>49</v>
      </c>
      <c r="B17" s="123">
        <v>3452</v>
      </c>
      <c r="C17" s="123">
        <v>1611</v>
      </c>
      <c r="D17" s="123">
        <v>150</v>
      </c>
      <c r="E17" s="123">
        <v>1609</v>
      </c>
      <c r="F17" s="123">
        <v>82</v>
      </c>
      <c r="K17"/>
    </row>
    <row r="18" spans="1:11" ht="14.25" x14ac:dyDescent="0.2">
      <c r="A18" s="55" t="s">
        <v>50</v>
      </c>
      <c r="B18" s="123">
        <v>12996</v>
      </c>
      <c r="C18" s="123">
        <v>6479</v>
      </c>
      <c r="D18" s="123">
        <v>1191</v>
      </c>
      <c r="E18" s="123">
        <v>4713</v>
      </c>
      <c r="F18" s="123">
        <v>613</v>
      </c>
      <c r="K18"/>
    </row>
    <row r="19" spans="1:11" ht="14.25" x14ac:dyDescent="0.2">
      <c r="A19" s="55" t="s">
        <v>51</v>
      </c>
      <c r="B19" s="123">
        <v>27930</v>
      </c>
      <c r="C19" s="123">
        <v>14353</v>
      </c>
      <c r="D19" s="123">
        <v>3477</v>
      </c>
      <c r="E19" s="123">
        <v>8067</v>
      </c>
      <c r="F19" s="123">
        <v>2032</v>
      </c>
      <c r="K19"/>
    </row>
    <row r="20" spans="1:11" ht="14.25" x14ac:dyDescent="0.2">
      <c r="A20" s="55" t="s">
        <v>52</v>
      </c>
      <c r="B20" s="123">
        <v>27715</v>
      </c>
      <c r="C20" s="123">
        <v>14623</v>
      </c>
      <c r="D20" s="123">
        <v>3890</v>
      </c>
      <c r="E20" s="123">
        <v>7173</v>
      </c>
      <c r="F20" s="123">
        <v>2028</v>
      </c>
      <c r="K20"/>
    </row>
    <row r="21" spans="1:11" ht="14.25" x14ac:dyDescent="0.2">
      <c r="A21" s="55" t="s">
        <v>53</v>
      </c>
      <c r="B21" s="123">
        <v>27841</v>
      </c>
      <c r="C21" s="123">
        <v>14677</v>
      </c>
      <c r="D21" s="123">
        <v>4117</v>
      </c>
      <c r="E21" s="123">
        <v>6396</v>
      </c>
      <c r="F21" s="123">
        <v>2652</v>
      </c>
      <c r="K21"/>
    </row>
    <row r="22" spans="1:11" ht="14.25" x14ac:dyDescent="0.2">
      <c r="A22" s="55" t="s">
        <v>54</v>
      </c>
      <c r="B22" s="123">
        <v>63056</v>
      </c>
      <c r="C22" s="123">
        <v>35825</v>
      </c>
      <c r="D22" s="123">
        <v>10638</v>
      </c>
      <c r="E22" s="123">
        <v>10969</v>
      </c>
      <c r="F22" s="123">
        <v>5625</v>
      </c>
      <c r="K22"/>
    </row>
    <row r="23" spans="1:11" ht="14.25" x14ac:dyDescent="0.2">
      <c r="A23" s="55" t="s">
        <v>55</v>
      </c>
      <c r="B23" s="123">
        <v>67134</v>
      </c>
      <c r="C23" s="123">
        <v>39678</v>
      </c>
      <c r="D23" s="123">
        <v>11923</v>
      </c>
      <c r="E23" s="123">
        <v>9275</v>
      </c>
      <c r="F23" s="123">
        <v>6258</v>
      </c>
      <c r="K23"/>
    </row>
    <row r="24" spans="1:11" ht="14.25" x14ac:dyDescent="0.2">
      <c r="A24" s="55" t="s">
        <v>56</v>
      </c>
      <c r="B24" s="123">
        <v>60012</v>
      </c>
      <c r="C24" s="123">
        <v>35733</v>
      </c>
      <c r="D24" s="123">
        <v>11926</v>
      </c>
      <c r="E24" s="123">
        <v>6900</v>
      </c>
      <c r="F24" s="123">
        <v>5453</v>
      </c>
      <c r="K24"/>
    </row>
    <row r="25" spans="1:11" ht="14.25" x14ac:dyDescent="0.2">
      <c r="A25" s="55" t="s">
        <v>57</v>
      </c>
      <c r="B25" s="123">
        <v>298711</v>
      </c>
      <c r="C25" s="123">
        <v>167271</v>
      </c>
      <c r="D25" s="123">
        <v>72700</v>
      </c>
      <c r="E25" s="123">
        <v>32929</v>
      </c>
      <c r="F25" s="123">
        <v>25811</v>
      </c>
      <c r="K25"/>
    </row>
    <row r="26" spans="1:11" ht="14.25" x14ac:dyDescent="0.2">
      <c r="A26" s="55" t="s">
        <v>58</v>
      </c>
      <c r="B26" s="123">
        <v>477148</v>
      </c>
      <c r="C26" s="123">
        <v>250769</v>
      </c>
      <c r="D26" s="123">
        <v>149033</v>
      </c>
      <c r="E26" s="123">
        <v>35177</v>
      </c>
      <c r="F26" s="123">
        <v>42169</v>
      </c>
      <c r="K26"/>
    </row>
    <row r="27" spans="1:11" ht="14.25" x14ac:dyDescent="0.2">
      <c r="A27" s="55" t="s">
        <v>59</v>
      </c>
      <c r="B27" s="123">
        <v>954664</v>
      </c>
      <c r="C27" s="123">
        <v>529057</v>
      </c>
      <c r="D27" s="123">
        <v>305979</v>
      </c>
      <c r="E27" s="123">
        <v>41513</v>
      </c>
      <c r="F27" s="123">
        <v>78115</v>
      </c>
      <c r="K27"/>
    </row>
    <row r="28" spans="1:11" ht="15" thickBot="1" x14ac:dyDescent="0.25">
      <c r="A28" s="103" t="s">
        <v>60</v>
      </c>
      <c r="B28" s="124">
        <v>3226411</v>
      </c>
      <c r="C28" s="124">
        <v>1266437</v>
      </c>
      <c r="D28" s="124">
        <v>1590355</v>
      </c>
      <c r="E28" s="124">
        <v>138037</v>
      </c>
      <c r="F28" s="124">
        <v>231582</v>
      </c>
      <c r="K28"/>
    </row>
    <row r="29" spans="1:11" ht="6" customHeight="1" x14ac:dyDescent="0.2">
      <c r="A29" s="24"/>
    </row>
    <row r="30" spans="1:11" ht="49.5" customHeight="1" x14ac:dyDescent="0.2">
      <c r="A30" s="151" t="s">
        <v>100</v>
      </c>
      <c r="B30" s="151"/>
      <c r="C30" s="151"/>
      <c r="D30" s="151"/>
      <c r="E30" s="151"/>
      <c r="F30" s="151"/>
    </row>
    <row r="31" spans="1:11" x14ac:dyDescent="0.2">
      <c r="A31" s="139" t="s">
        <v>109</v>
      </c>
      <c r="B31" s="139"/>
      <c r="C31" s="139"/>
      <c r="D31" s="139"/>
      <c r="E31" s="139"/>
      <c r="F31" s="139"/>
    </row>
    <row r="32" spans="1:11" x14ac:dyDescent="0.2">
      <c r="A32" s="139" t="s">
        <v>112</v>
      </c>
      <c r="B32" s="139"/>
      <c r="C32" s="139"/>
      <c r="D32" s="139"/>
      <c r="E32" s="139"/>
      <c r="F32" s="139"/>
    </row>
    <row r="33" spans="1:6" x14ac:dyDescent="0.2">
      <c r="A33" s="139" t="s">
        <v>99</v>
      </c>
      <c r="B33" s="139"/>
      <c r="C33" s="139"/>
      <c r="D33" s="139"/>
      <c r="E33" s="139"/>
      <c r="F33" s="139"/>
    </row>
    <row r="34" spans="1:6" ht="13.5" x14ac:dyDescent="0.2">
      <c r="A34" s="149" t="s">
        <v>131</v>
      </c>
      <c r="B34" s="149"/>
      <c r="C34" s="149"/>
      <c r="D34" s="149"/>
      <c r="E34" s="149"/>
      <c r="F34" s="149"/>
    </row>
    <row r="35" spans="1:6" x14ac:dyDescent="0.2">
      <c r="A35" s="149" t="s">
        <v>82</v>
      </c>
      <c r="B35" s="149"/>
      <c r="C35" s="149"/>
      <c r="D35" s="149"/>
      <c r="E35" s="149"/>
      <c r="F35" s="149"/>
    </row>
    <row r="36" spans="1:6" x14ac:dyDescent="0.2">
      <c r="A36" s="149" t="s">
        <v>113</v>
      </c>
      <c r="B36" s="149"/>
      <c r="C36" s="149"/>
      <c r="D36" s="149"/>
      <c r="E36" s="149"/>
      <c r="F36" s="149"/>
    </row>
    <row r="37" spans="1:6" x14ac:dyDescent="0.2">
      <c r="A37" s="152" t="s">
        <v>108</v>
      </c>
      <c r="B37" s="152"/>
      <c r="C37" s="152"/>
      <c r="D37" s="152"/>
      <c r="E37" s="152"/>
      <c r="F37" s="152"/>
    </row>
    <row r="38" spans="1:6" x14ac:dyDescent="0.2">
      <c r="A38" s="24"/>
    </row>
    <row r="39" spans="1:6" x14ac:dyDescent="0.2">
      <c r="A39" s="24"/>
    </row>
    <row r="40" spans="1:6" x14ac:dyDescent="0.2">
      <c r="A40" s="24"/>
    </row>
    <row r="41" spans="1:6" x14ac:dyDescent="0.2">
      <c r="A41" s="24"/>
    </row>
    <row r="42" spans="1:6" x14ac:dyDescent="0.2">
      <c r="A42" s="24"/>
    </row>
    <row r="43" spans="1:6" x14ac:dyDescent="0.2">
      <c r="A43" s="24"/>
    </row>
    <row r="44" spans="1:6" x14ac:dyDescent="0.2">
      <c r="A44" s="24"/>
    </row>
    <row r="45" spans="1:6" x14ac:dyDescent="0.2">
      <c r="A45" s="24"/>
    </row>
    <row r="46" spans="1:6" x14ac:dyDescent="0.2">
      <c r="A46" s="24"/>
    </row>
    <row r="47" spans="1:6" x14ac:dyDescent="0.2">
      <c r="A47" s="24"/>
    </row>
    <row r="48" spans="1:6" x14ac:dyDescent="0.2">
      <c r="A48" s="24"/>
    </row>
    <row r="49" spans="1:1" x14ac:dyDescent="0.2">
      <c r="A49" s="24"/>
    </row>
    <row r="50" spans="1:1" x14ac:dyDescent="0.2">
      <c r="A50" s="24"/>
    </row>
    <row r="51" spans="1:1" x14ac:dyDescent="0.2">
      <c r="A51" s="24"/>
    </row>
    <row r="52" spans="1:1" x14ac:dyDescent="0.2">
      <c r="A52" s="24"/>
    </row>
    <row r="53" spans="1:1" x14ac:dyDescent="0.2">
      <c r="A53" s="24"/>
    </row>
    <row r="54" spans="1:1" x14ac:dyDescent="0.2">
      <c r="A54" s="24"/>
    </row>
    <row r="55" spans="1:1" x14ac:dyDescent="0.2">
      <c r="A55" s="24"/>
    </row>
    <row r="56" spans="1:1" x14ac:dyDescent="0.2">
      <c r="A56" s="24"/>
    </row>
    <row r="57" spans="1:1" x14ac:dyDescent="0.2">
      <c r="A57" s="24"/>
    </row>
    <row r="58" spans="1:1" x14ac:dyDescent="0.2">
      <c r="A58" s="24"/>
    </row>
    <row r="59" spans="1:1" x14ac:dyDescent="0.2">
      <c r="A59" s="24"/>
    </row>
    <row r="60" spans="1:1" x14ac:dyDescent="0.2">
      <c r="A60" s="24"/>
    </row>
    <row r="61" spans="1:1" x14ac:dyDescent="0.2">
      <c r="A61" s="24"/>
    </row>
    <row r="62" spans="1:1" x14ac:dyDescent="0.2">
      <c r="A62" s="24"/>
    </row>
    <row r="63" spans="1:1" x14ac:dyDescent="0.2">
      <c r="A63" s="24"/>
    </row>
    <row r="64" spans="1:1" x14ac:dyDescent="0.2">
      <c r="A64" s="24"/>
    </row>
    <row r="65" spans="1:1" x14ac:dyDescent="0.2">
      <c r="A65" s="24"/>
    </row>
    <row r="66" spans="1:1" x14ac:dyDescent="0.2">
      <c r="A66" s="24"/>
    </row>
    <row r="67" spans="1:1" x14ac:dyDescent="0.2">
      <c r="A67" s="24"/>
    </row>
    <row r="68" spans="1:1" x14ac:dyDescent="0.2">
      <c r="A68" s="24"/>
    </row>
    <row r="69" spans="1:1" x14ac:dyDescent="0.2">
      <c r="A69" s="24"/>
    </row>
    <row r="70" spans="1:1" x14ac:dyDescent="0.2">
      <c r="A70" s="24"/>
    </row>
    <row r="71" spans="1:1" x14ac:dyDescent="0.2">
      <c r="A71" s="24"/>
    </row>
    <row r="72" spans="1:1" x14ac:dyDescent="0.2">
      <c r="A72" s="24"/>
    </row>
    <row r="73" spans="1:1" x14ac:dyDescent="0.2">
      <c r="A73" s="24"/>
    </row>
    <row r="74" spans="1:1" x14ac:dyDescent="0.2">
      <c r="A74" s="24"/>
    </row>
    <row r="75" spans="1:1" x14ac:dyDescent="0.2">
      <c r="A75" s="24"/>
    </row>
    <row r="76" spans="1:1" x14ac:dyDescent="0.2">
      <c r="A76" s="24"/>
    </row>
    <row r="77" spans="1:1" x14ac:dyDescent="0.2">
      <c r="A77" s="24"/>
    </row>
    <row r="78" spans="1:1" x14ac:dyDescent="0.2">
      <c r="A78" s="24"/>
    </row>
    <row r="79" spans="1:1" x14ac:dyDescent="0.2">
      <c r="A79" s="24"/>
    </row>
    <row r="80" spans="1:1" x14ac:dyDescent="0.2">
      <c r="A80" s="24"/>
    </row>
    <row r="81" spans="1:1" x14ac:dyDescent="0.2">
      <c r="A81" s="24"/>
    </row>
    <row r="82" spans="1:1" x14ac:dyDescent="0.2">
      <c r="A82" s="24"/>
    </row>
    <row r="83" spans="1:1" x14ac:dyDescent="0.2">
      <c r="A83" s="24"/>
    </row>
    <row r="84" spans="1:1" x14ac:dyDescent="0.2">
      <c r="A84" s="24"/>
    </row>
    <row r="85" spans="1:1" x14ac:dyDescent="0.2">
      <c r="A85" s="24"/>
    </row>
    <row r="86" spans="1:1" x14ac:dyDescent="0.2">
      <c r="A86" s="24"/>
    </row>
    <row r="87" spans="1:1" x14ac:dyDescent="0.2">
      <c r="A87" s="24"/>
    </row>
    <row r="88" spans="1:1" x14ac:dyDescent="0.2">
      <c r="A88" s="24"/>
    </row>
    <row r="89" spans="1:1" x14ac:dyDescent="0.2">
      <c r="A89" s="24"/>
    </row>
    <row r="90" spans="1:1" x14ac:dyDescent="0.2">
      <c r="A90" s="24"/>
    </row>
    <row r="91" spans="1:1" x14ac:dyDescent="0.2">
      <c r="A91" s="24"/>
    </row>
    <row r="92" spans="1:1" x14ac:dyDescent="0.2">
      <c r="A92" s="24"/>
    </row>
    <row r="93" spans="1:1" x14ac:dyDescent="0.2">
      <c r="A93" s="24"/>
    </row>
    <row r="94" spans="1:1" x14ac:dyDescent="0.2">
      <c r="A94" s="24"/>
    </row>
    <row r="95" spans="1:1" x14ac:dyDescent="0.2">
      <c r="A95" s="24"/>
    </row>
    <row r="96" spans="1:1" x14ac:dyDescent="0.2">
      <c r="A96" s="24"/>
    </row>
    <row r="97" spans="1:1" x14ac:dyDescent="0.2">
      <c r="A97" s="24"/>
    </row>
    <row r="98" spans="1:1" x14ac:dyDescent="0.2">
      <c r="A98" s="24"/>
    </row>
    <row r="99" spans="1:1" x14ac:dyDescent="0.2">
      <c r="A99" s="24"/>
    </row>
    <row r="100" spans="1:1" x14ac:dyDescent="0.2">
      <c r="A100" s="24"/>
    </row>
    <row r="101" spans="1:1" x14ac:dyDescent="0.2">
      <c r="A101" s="24"/>
    </row>
    <row r="102" spans="1:1" x14ac:dyDescent="0.2">
      <c r="A102" s="24"/>
    </row>
    <row r="103" spans="1:1" x14ac:dyDescent="0.2">
      <c r="A103" s="24"/>
    </row>
    <row r="104" spans="1:1" x14ac:dyDescent="0.2">
      <c r="A104" s="24"/>
    </row>
    <row r="105" spans="1:1" x14ac:dyDescent="0.2">
      <c r="A105" s="24"/>
    </row>
    <row r="106" spans="1:1" x14ac:dyDescent="0.2">
      <c r="A106" s="24"/>
    </row>
    <row r="107" spans="1:1" x14ac:dyDescent="0.2">
      <c r="A107" s="24"/>
    </row>
    <row r="108" spans="1:1" x14ac:dyDescent="0.2">
      <c r="A108" s="24"/>
    </row>
    <row r="109" spans="1:1" x14ac:dyDescent="0.2">
      <c r="A109" s="24"/>
    </row>
    <row r="110" spans="1:1" x14ac:dyDescent="0.2">
      <c r="A110" s="24"/>
    </row>
    <row r="111" spans="1:1" x14ac:dyDescent="0.2">
      <c r="A111" s="24"/>
    </row>
    <row r="112" spans="1:1" x14ac:dyDescent="0.2">
      <c r="A112" s="24"/>
    </row>
    <row r="113" spans="1:1" x14ac:dyDescent="0.2">
      <c r="A113" s="24"/>
    </row>
    <row r="114" spans="1:1" x14ac:dyDescent="0.2">
      <c r="A114" s="24"/>
    </row>
    <row r="115" spans="1:1" x14ac:dyDescent="0.2">
      <c r="A115" s="24"/>
    </row>
    <row r="116" spans="1:1" x14ac:dyDescent="0.2">
      <c r="A116" s="24"/>
    </row>
    <row r="117" spans="1:1" x14ac:dyDescent="0.2">
      <c r="A117" s="24"/>
    </row>
    <row r="118" spans="1:1" x14ac:dyDescent="0.2">
      <c r="A118" s="24"/>
    </row>
    <row r="119" spans="1:1" x14ac:dyDescent="0.2">
      <c r="A119" s="24"/>
    </row>
    <row r="120" spans="1:1" x14ac:dyDescent="0.2">
      <c r="A120" s="24"/>
    </row>
    <row r="121" spans="1:1" x14ac:dyDescent="0.2">
      <c r="A121" s="24"/>
    </row>
    <row r="122" spans="1:1" x14ac:dyDescent="0.2">
      <c r="A122" s="24"/>
    </row>
    <row r="123" spans="1:1" x14ac:dyDescent="0.2">
      <c r="A123" s="24"/>
    </row>
    <row r="124" spans="1:1" x14ac:dyDescent="0.2">
      <c r="A124" s="24"/>
    </row>
    <row r="125" spans="1:1" x14ac:dyDescent="0.2">
      <c r="A125" s="24"/>
    </row>
    <row r="126" spans="1:1" x14ac:dyDescent="0.2">
      <c r="A126" s="24"/>
    </row>
    <row r="127" spans="1:1" x14ac:dyDescent="0.2">
      <c r="A127" s="24"/>
    </row>
    <row r="128" spans="1:1" x14ac:dyDescent="0.2">
      <c r="A128" s="24"/>
    </row>
    <row r="129" spans="1:1" x14ac:dyDescent="0.2">
      <c r="A129" s="24"/>
    </row>
    <row r="130" spans="1:1" x14ac:dyDescent="0.2">
      <c r="A130" s="24"/>
    </row>
    <row r="131" spans="1:1" x14ac:dyDescent="0.2">
      <c r="A131" s="24"/>
    </row>
    <row r="132" spans="1:1" x14ac:dyDescent="0.2">
      <c r="A132" s="24"/>
    </row>
    <row r="133" spans="1:1" x14ac:dyDescent="0.2">
      <c r="A133" s="24"/>
    </row>
    <row r="134" spans="1:1" x14ac:dyDescent="0.2">
      <c r="A134" s="24"/>
    </row>
    <row r="135" spans="1:1" x14ac:dyDescent="0.2">
      <c r="A135" s="24"/>
    </row>
    <row r="136" spans="1:1" x14ac:dyDescent="0.2">
      <c r="A136" s="24"/>
    </row>
    <row r="137" spans="1:1" x14ac:dyDescent="0.2">
      <c r="A137" s="24"/>
    </row>
    <row r="138" spans="1:1" x14ac:dyDescent="0.2">
      <c r="A138" s="24"/>
    </row>
    <row r="139" spans="1:1" x14ac:dyDescent="0.2">
      <c r="A139" s="24"/>
    </row>
    <row r="140" spans="1:1" x14ac:dyDescent="0.2">
      <c r="A140" s="24"/>
    </row>
    <row r="141" spans="1:1" x14ac:dyDescent="0.2">
      <c r="A141" s="24"/>
    </row>
    <row r="142" spans="1:1" x14ac:dyDescent="0.2">
      <c r="A142" s="24"/>
    </row>
    <row r="143" spans="1:1" x14ac:dyDescent="0.2">
      <c r="A143" s="24"/>
    </row>
    <row r="144" spans="1:1" x14ac:dyDescent="0.2">
      <c r="A144" s="24"/>
    </row>
    <row r="145" spans="1:1" x14ac:dyDescent="0.2">
      <c r="A145" s="24"/>
    </row>
    <row r="146" spans="1:1" x14ac:dyDescent="0.2">
      <c r="A146" s="24"/>
    </row>
    <row r="147" spans="1:1" x14ac:dyDescent="0.2">
      <c r="A147" s="24"/>
    </row>
    <row r="148" spans="1:1" x14ac:dyDescent="0.2">
      <c r="A148" s="24"/>
    </row>
    <row r="149" spans="1:1" x14ac:dyDescent="0.2">
      <c r="A149" s="24"/>
    </row>
    <row r="150" spans="1:1" x14ac:dyDescent="0.2">
      <c r="A150" s="24"/>
    </row>
    <row r="151" spans="1:1" x14ac:dyDescent="0.2">
      <c r="A151" s="24"/>
    </row>
    <row r="152" spans="1:1" x14ac:dyDescent="0.2">
      <c r="A152" s="24"/>
    </row>
    <row r="153" spans="1:1" x14ac:dyDescent="0.2">
      <c r="A153" s="24"/>
    </row>
    <row r="154" spans="1:1" x14ac:dyDescent="0.2">
      <c r="A154" s="24"/>
    </row>
    <row r="155" spans="1:1" x14ac:dyDescent="0.2">
      <c r="A155" s="24"/>
    </row>
    <row r="156" spans="1:1" x14ac:dyDescent="0.2">
      <c r="A156" s="24"/>
    </row>
    <row r="157" spans="1:1" x14ac:dyDescent="0.2">
      <c r="A157" s="24"/>
    </row>
    <row r="158" spans="1:1" x14ac:dyDescent="0.2">
      <c r="A158" s="24"/>
    </row>
    <row r="159" spans="1:1" x14ac:dyDescent="0.2">
      <c r="A159" s="24"/>
    </row>
    <row r="160" spans="1:1" x14ac:dyDescent="0.2">
      <c r="A160" s="24"/>
    </row>
    <row r="161" spans="1:1" x14ac:dyDescent="0.2">
      <c r="A161" s="24"/>
    </row>
    <row r="162" spans="1:1" x14ac:dyDescent="0.2">
      <c r="A162" s="24"/>
    </row>
    <row r="163" spans="1:1" x14ac:dyDescent="0.2">
      <c r="A163" s="24"/>
    </row>
    <row r="164" spans="1:1" x14ac:dyDescent="0.2">
      <c r="A164" s="24"/>
    </row>
    <row r="165" spans="1:1" x14ac:dyDescent="0.2">
      <c r="A165" s="24"/>
    </row>
    <row r="166" spans="1:1" x14ac:dyDescent="0.2">
      <c r="A166" s="24"/>
    </row>
    <row r="167" spans="1:1" x14ac:dyDescent="0.2">
      <c r="A167" s="24"/>
    </row>
    <row r="168" spans="1:1" x14ac:dyDescent="0.2">
      <c r="A168" s="24"/>
    </row>
    <row r="169" spans="1:1" x14ac:dyDescent="0.2">
      <c r="A169" s="24"/>
    </row>
    <row r="170" spans="1:1" x14ac:dyDescent="0.2">
      <c r="A170" s="24"/>
    </row>
    <row r="171" spans="1:1" x14ac:dyDescent="0.2">
      <c r="A171" s="24"/>
    </row>
    <row r="172" spans="1:1" x14ac:dyDescent="0.2">
      <c r="A172" s="24"/>
    </row>
    <row r="173" spans="1:1" x14ac:dyDescent="0.2">
      <c r="A173" s="24"/>
    </row>
    <row r="174" spans="1:1" x14ac:dyDescent="0.2">
      <c r="A174" s="24"/>
    </row>
    <row r="175" spans="1:1" x14ac:dyDescent="0.2">
      <c r="A175" s="24"/>
    </row>
    <row r="176" spans="1:1" x14ac:dyDescent="0.2">
      <c r="A176" s="24"/>
    </row>
    <row r="177" spans="1:1" x14ac:dyDescent="0.2">
      <c r="A177" s="24"/>
    </row>
    <row r="178" spans="1:1" x14ac:dyDescent="0.2">
      <c r="A178" s="24"/>
    </row>
    <row r="179" spans="1:1" x14ac:dyDescent="0.2">
      <c r="A179" s="24"/>
    </row>
    <row r="180" spans="1:1" x14ac:dyDescent="0.2">
      <c r="A180" s="24"/>
    </row>
    <row r="181" spans="1:1" x14ac:dyDescent="0.2">
      <c r="A181" s="24"/>
    </row>
    <row r="182" spans="1:1" x14ac:dyDescent="0.2">
      <c r="A182" s="24"/>
    </row>
    <row r="183" spans="1:1" x14ac:dyDescent="0.2">
      <c r="A183" s="24"/>
    </row>
    <row r="184" spans="1:1" x14ac:dyDescent="0.2">
      <c r="A184" s="24"/>
    </row>
    <row r="185" spans="1:1" x14ac:dyDescent="0.2">
      <c r="A185" s="24"/>
    </row>
    <row r="186" spans="1:1" x14ac:dyDescent="0.2">
      <c r="A186" s="24"/>
    </row>
    <row r="187" spans="1:1" x14ac:dyDescent="0.2">
      <c r="A187" s="24"/>
    </row>
    <row r="188" spans="1:1" x14ac:dyDescent="0.2">
      <c r="A188" s="24"/>
    </row>
    <row r="189" spans="1:1" x14ac:dyDescent="0.2">
      <c r="A189" s="24"/>
    </row>
    <row r="190" spans="1:1" x14ac:dyDescent="0.2">
      <c r="A190" s="24"/>
    </row>
    <row r="191" spans="1:1" x14ac:dyDescent="0.2">
      <c r="A191" s="24"/>
    </row>
  </sheetData>
  <mergeCells count="17">
    <mergeCell ref="A1:F1"/>
    <mergeCell ref="A2:F2"/>
    <mergeCell ref="B5:B6"/>
    <mergeCell ref="A3:F3"/>
    <mergeCell ref="A5:A6"/>
    <mergeCell ref="C5:C6"/>
    <mergeCell ref="D5:D6"/>
    <mergeCell ref="A32:F32"/>
    <mergeCell ref="E5:E6"/>
    <mergeCell ref="F5:F6"/>
    <mergeCell ref="A35:F35"/>
    <mergeCell ref="A37:F37"/>
    <mergeCell ref="A34:F34"/>
    <mergeCell ref="A30:F30"/>
    <mergeCell ref="A31:F31"/>
    <mergeCell ref="A36:F36"/>
    <mergeCell ref="A33:F33"/>
  </mergeCells>
  <phoneticPr fontId="12" type="noConversion"/>
  <printOptions horizontalCentered="1"/>
  <pageMargins left="0.75" right="0.75" top="1" bottom="1" header="0.5" footer="0.5"/>
  <pageSetup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F21"/>
  <sheetViews>
    <sheetView zoomScale="80" zoomScaleNormal="80" workbookViewId="0">
      <selection activeCell="A2" sqref="A2:E2"/>
    </sheetView>
  </sheetViews>
  <sheetFormatPr defaultRowHeight="12.75" x14ac:dyDescent="0.2"/>
  <cols>
    <col min="1" max="1" width="36.5703125" customWidth="1"/>
    <col min="2" max="4" width="22.140625" customWidth="1"/>
    <col min="5" max="5" width="22.42578125" customWidth="1"/>
    <col min="6" max="6" width="16.5703125" customWidth="1"/>
    <col min="7" max="8" width="12.7109375" customWidth="1"/>
    <col min="9" max="9" width="13.7109375" customWidth="1"/>
  </cols>
  <sheetData>
    <row r="1" spans="1:6" ht="18" x14ac:dyDescent="0.25">
      <c r="A1" s="136" t="s">
        <v>141</v>
      </c>
      <c r="B1" s="136"/>
      <c r="C1" s="136"/>
      <c r="D1" s="136"/>
      <c r="E1" s="136"/>
      <c r="F1" s="26"/>
    </row>
    <row r="2" spans="1:6" ht="18.75" x14ac:dyDescent="0.3">
      <c r="A2" s="137" t="s">
        <v>107</v>
      </c>
      <c r="B2" s="137"/>
      <c r="C2" s="137"/>
      <c r="D2" s="137"/>
      <c r="E2" s="137"/>
      <c r="F2" s="27"/>
    </row>
    <row r="3" spans="1:6" ht="12" customHeight="1" x14ac:dyDescent="0.3">
      <c r="A3" s="30"/>
      <c r="B3" s="30"/>
      <c r="C3" s="31"/>
      <c r="D3" s="31"/>
      <c r="E3" s="32"/>
      <c r="F3" s="30"/>
    </row>
    <row r="4" spans="1:6" ht="18.75" customHeight="1" thickBot="1" x14ac:dyDescent="0.3">
      <c r="A4" s="155" t="s">
        <v>79</v>
      </c>
      <c r="B4" s="155" t="s">
        <v>80</v>
      </c>
      <c r="C4" s="155"/>
      <c r="D4" s="155"/>
      <c r="E4" s="155"/>
      <c r="F4" s="30"/>
    </row>
    <row r="5" spans="1:6" ht="30" x14ac:dyDescent="0.25">
      <c r="A5" s="156"/>
      <c r="B5" s="105" t="s">
        <v>74</v>
      </c>
      <c r="C5" s="105" t="s">
        <v>97</v>
      </c>
      <c r="D5" s="106" t="s">
        <v>39</v>
      </c>
      <c r="E5" s="106" t="s">
        <v>75</v>
      </c>
    </row>
    <row r="6" spans="1:6" ht="15" x14ac:dyDescent="0.25">
      <c r="A6" s="36" t="s">
        <v>2</v>
      </c>
      <c r="B6" s="110">
        <v>29291</v>
      </c>
      <c r="C6" s="110">
        <v>2602</v>
      </c>
      <c r="D6" s="110">
        <v>18329</v>
      </c>
      <c r="E6" s="110">
        <v>1005</v>
      </c>
    </row>
    <row r="7" spans="1:6" ht="15" x14ac:dyDescent="0.25">
      <c r="A7" s="38" t="s">
        <v>76</v>
      </c>
      <c r="B7" s="111">
        <v>2468</v>
      </c>
      <c r="C7" s="112">
        <v>1600</v>
      </c>
      <c r="D7" s="113">
        <v>1141</v>
      </c>
      <c r="E7" s="113">
        <v>577</v>
      </c>
      <c r="F7" s="44"/>
    </row>
    <row r="8" spans="1:6" ht="14.25" x14ac:dyDescent="0.2">
      <c r="A8" s="38" t="s">
        <v>77</v>
      </c>
      <c r="B8" s="111">
        <v>23512</v>
      </c>
      <c r="C8" s="112">
        <v>957</v>
      </c>
      <c r="D8" s="114">
        <v>16379</v>
      </c>
      <c r="E8" s="114">
        <v>197</v>
      </c>
    </row>
    <row r="9" spans="1:6" ht="14.25" x14ac:dyDescent="0.2">
      <c r="A9" s="38" t="s">
        <v>74</v>
      </c>
      <c r="B9" s="111">
        <v>2325</v>
      </c>
      <c r="C9" s="112" t="s">
        <v>93</v>
      </c>
      <c r="D9" s="114">
        <v>45</v>
      </c>
      <c r="E9" s="114">
        <v>21</v>
      </c>
    </row>
    <row r="10" spans="1:6" ht="14.25" x14ac:dyDescent="0.2">
      <c r="A10" s="38" t="s">
        <v>97</v>
      </c>
      <c r="B10" s="111">
        <v>925</v>
      </c>
      <c r="C10" s="112">
        <v>45</v>
      </c>
      <c r="D10" s="114">
        <v>101</v>
      </c>
      <c r="E10" s="114">
        <v>156</v>
      </c>
    </row>
    <row r="11" spans="1:6" ht="14.25" x14ac:dyDescent="0.2">
      <c r="A11" s="38" t="s">
        <v>39</v>
      </c>
      <c r="B11" s="111">
        <v>41</v>
      </c>
      <c r="C11" s="112" t="s">
        <v>93</v>
      </c>
      <c r="D11" s="114">
        <v>663</v>
      </c>
      <c r="E11" s="114" t="s">
        <v>93</v>
      </c>
    </row>
    <row r="12" spans="1:6" ht="15" thickBot="1" x14ac:dyDescent="0.25">
      <c r="A12" s="42" t="s">
        <v>75</v>
      </c>
      <c r="B12" s="115">
        <v>20</v>
      </c>
      <c r="C12" s="115" t="s">
        <v>93</v>
      </c>
      <c r="D12" s="115" t="s">
        <v>93</v>
      </c>
      <c r="E12" s="115">
        <v>54</v>
      </c>
    </row>
    <row r="13" spans="1:6" x14ac:dyDescent="0.2">
      <c r="A13" s="46"/>
      <c r="B13" s="46"/>
      <c r="C13" s="46"/>
      <c r="D13" s="46"/>
    </row>
    <row r="14" spans="1:6" ht="12.75" customHeight="1" x14ac:dyDescent="0.2">
      <c r="A14" s="152" t="s">
        <v>121</v>
      </c>
      <c r="B14" s="152"/>
      <c r="C14" s="152"/>
      <c r="D14" s="152"/>
      <c r="E14" s="152"/>
    </row>
    <row r="15" spans="1:6" ht="26.25" customHeight="1" x14ac:dyDescent="0.2">
      <c r="A15" s="151" t="s">
        <v>122</v>
      </c>
      <c r="B15" s="151"/>
      <c r="C15" s="151"/>
      <c r="D15" s="151"/>
      <c r="E15" s="151"/>
    </row>
    <row r="16" spans="1:6" ht="26.25" customHeight="1" x14ac:dyDescent="0.2">
      <c r="A16" s="151" t="s">
        <v>123</v>
      </c>
      <c r="B16" s="151"/>
      <c r="C16" s="151"/>
      <c r="D16" s="151"/>
      <c r="E16" s="151"/>
    </row>
    <row r="17" spans="1:6" ht="12.75" customHeight="1" x14ac:dyDescent="0.2">
      <c r="A17" s="152" t="s">
        <v>112</v>
      </c>
      <c r="B17" s="152"/>
      <c r="C17" s="152"/>
      <c r="D17" s="152"/>
      <c r="E17" s="152"/>
    </row>
    <row r="18" spans="1:6" x14ac:dyDescent="0.2">
      <c r="A18" s="45" t="s">
        <v>113</v>
      </c>
      <c r="B18" s="116"/>
      <c r="C18" s="116"/>
      <c r="D18" s="116"/>
      <c r="E18" s="116"/>
    </row>
    <row r="19" spans="1:6" x14ac:dyDescent="0.2">
      <c r="A19" s="152" t="s">
        <v>108</v>
      </c>
      <c r="B19" s="152"/>
      <c r="C19" s="152"/>
      <c r="D19" s="152"/>
      <c r="E19" s="152"/>
      <c r="F19" s="94"/>
    </row>
    <row r="20" spans="1:6" ht="15" x14ac:dyDescent="0.25">
      <c r="A20" s="73"/>
      <c r="B20" s="44"/>
      <c r="C20" s="44"/>
      <c r="D20" s="44"/>
    </row>
    <row r="21" spans="1:6" x14ac:dyDescent="0.2">
      <c r="A21" s="73"/>
      <c r="D21" s="45"/>
    </row>
  </sheetData>
  <mergeCells count="9">
    <mergeCell ref="A1:E1"/>
    <mergeCell ref="A2:E2"/>
    <mergeCell ref="A4:A5"/>
    <mergeCell ref="B4:E4"/>
    <mergeCell ref="A19:E19"/>
    <mergeCell ref="A14:E14"/>
    <mergeCell ref="A16:E16"/>
    <mergeCell ref="A17:E17"/>
    <mergeCell ref="A15:E15"/>
  </mergeCells>
  <phoneticPr fontId="25" type="noConversion"/>
  <printOptions horizontalCentered="1"/>
  <pageMargins left="0.75" right="0.75" top="1" bottom="1" header="0.5" footer="0.5"/>
  <pageSetup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1</vt:lpstr>
      <vt:lpstr>2</vt:lpstr>
      <vt:lpstr>3</vt:lpstr>
      <vt:lpstr>4</vt:lpstr>
      <vt:lpstr>5</vt:lpstr>
      <vt:lpstr>6</vt:lpstr>
      <vt:lpstr>7</vt:lpstr>
      <vt:lpstr>8</vt:lpstr>
      <vt:lpstr>9</vt:lpstr>
      <vt:lpstr>10</vt:lpstr>
      <vt:lpstr>11</vt:lpstr>
      <vt:lpstr>12</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vector>
  </TitlesOfParts>
  <Company>EBSA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Brake.Ryan</dc:creator>
  <cp:lastModifiedBy>Mulhall, Tamara - EBSA</cp:lastModifiedBy>
  <cp:lastPrinted>2018-12-11T20:15:30Z</cp:lastPrinted>
  <dcterms:created xsi:type="dcterms:W3CDTF">2010-04-28T17:34:44Z</dcterms:created>
  <dcterms:modified xsi:type="dcterms:W3CDTF">2018-12-13T22:13:00Z</dcterms:modified>
</cp:coreProperties>
</file>