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claw\Documents\2022-data\"/>
    </mc:Choice>
  </mc:AlternateContent>
  <xr:revisionPtr revIDLastSave="0" documentId="13_ncr:1_{975905BD-9DE0-477D-A402-4418725F8952}" xr6:coauthVersionLast="47" xr6:coauthVersionMax="47" xr10:uidLastSave="{00000000-0000-0000-0000-000000000000}"/>
  <bookViews>
    <workbookView xWindow="7860" yWindow="1035" windowWidth="19425" windowHeight="11025" activeTab="3" xr2:uid="{00000000-000D-0000-FFFF-FFFF00000000}"/>
  </bookViews>
  <sheets>
    <sheet name="Case Level Summary" sheetId="1" r:id="rId1"/>
    <sheet name="H2B Violations Only" sheetId="2" r:id="rId2"/>
    <sheet name="FLSA Violations Only" sheetId="3" r:id="rId3"/>
    <sheet name="All Other Violations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65" i="4" l="1"/>
  <c r="J65" i="4"/>
  <c r="I65" i="4"/>
  <c r="H65" i="4"/>
  <c r="G65" i="4"/>
  <c r="K65" i="3"/>
  <c r="J65" i="3"/>
  <c r="I65" i="3"/>
  <c r="H65" i="3"/>
  <c r="G65" i="3"/>
  <c r="P34" i="2"/>
  <c r="O34" i="2"/>
  <c r="N34" i="2"/>
  <c r="M34" i="2"/>
  <c r="L34" i="2"/>
  <c r="G89" i="1"/>
  <c r="F89" i="1"/>
  <c r="E89" i="1"/>
  <c r="D89" i="1"/>
  <c r="C89" i="1"/>
  <c r="B89" i="1"/>
  <c r="F65" i="4" l="1"/>
  <c r="E65" i="4"/>
  <c r="D65" i="4"/>
  <c r="C65" i="4"/>
  <c r="B65" i="4"/>
  <c r="F65" i="3"/>
  <c r="E65" i="3"/>
  <c r="D65" i="3"/>
  <c r="C65" i="3"/>
  <c r="B65" i="3"/>
  <c r="K34" i="2" l="1"/>
  <c r="J34" i="2"/>
  <c r="I34" i="2"/>
  <c r="H34" i="2"/>
  <c r="G34" i="2"/>
  <c r="S77" i="1"/>
  <c r="R77" i="1"/>
  <c r="Q77" i="1"/>
  <c r="P77" i="1"/>
  <c r="O77" i="1"/>
  <c r="N77" i="1"/>
  <c r="U54" i="4" l="1"/>
  <c r="T54" i="4"/>
  <c r="S54" i="4"/>
  <c r="R54" i="4"/>
  <c r="Q54" i="4"/>
  <c r="U54" i="3"/>
  <c r="T54" i="3"/>
  <c r="S54" i="3"/>
  <c r="R54" i="3"/>
  <c r="Q54" i="3"/>
  <c r="F34" i="2"/>
  <c r="E34" i="2"/>
  <c r="D34" i="2"/>
  <c r="C34" i="2"/>
  <c r="B34" i="2"/>
  <c r="M77" i="1"/>
  <c r="L77" i="1"/>
  <c r="K77" i="1"/>
  <c r="J77" i="1"/>
  <c r="I77" i="1"/>
  <c r="H77" i="1"/>
  <c r="U22" i="2" l="1"/>
  <c r="T22" i="2"/>
  <c r="S22" i="2"/>
  <c r="R22" i="2"/>
  <c r="Q22" i="2"/>
  <c r="P54" i="4"/>
  <c r="O54" i="4"/>
  <c r="N54" i="4"/>
  <c r="M54" i="4"/>
  <c r="L54" i="4"/>
  <c r="K54" i="4"/>
  <c r="J54" i="4"/>
  <c r="I54" i="4"/>
  <c r="H54" i="4"/>
  <c r="G54" i="4"/>
  <c r="P54" i="3"/>
  <c r="O54" i="3"/>
  <c r="N54" i="3"/>
  <c r="M54" i="3"/>
  <c r="L54" i="3"/>
  <c r="K54" i="3"/>
  <c r="J54" i="3"/>
  <c r="I54" i="3"/>
  <c r="H54" i="3"/>
  <c r="G54" i="3"/>
  <c r="P22" i="2"/>
  <c r="O22" i="2"/>
  <c r="N22" i="2"/>
  <c r="M22" i="2"/>
  <c r="L22" i="2"/>
  <c r="G77" i="1"/>
  <c r="F77" i="1"/>
  <c r="E77" i="1"/>
  <c r="D77" i="1"/>
  <c r="C77" i="1"/>
  <c r="B77" i="1"/>
  <c r="F54" i="4" l="1"/>
  <c r="E54" i="4"/>
  <c r="D54" i="4"/>
  <c r="C54" i="4"/>
  <c r="B54" i="4"/>
  <c r="U43" i="4"/>
  <c r="T43" i="4"/>
  <c r="S43" i="4"/>
  <c r="R43" i="4"/>
  <c r="Q43" i="4"/>
  <c r="P43" i="4"/>
  <c r="O43" i="4"/>
  <c r="N43" i="4"/>
  <c r="M43" i="4"/>
  <c r="L43" i="4"/>
  <c r="K43" i="4"/>
  <c r="J43" i="4"/>
  <c r="I43" i="4"/>
  <c r="H43" i="4"/>
  <c r="G43" i="4"/>
  <c r="F43" i="4"/>
  <c r="E43" i="4"/>
  <c r="D43" i="4"/>
  <c r="C43" i="4"/>
  <c r="B43" i="4"/>
  <c r="U32" i="4"/>
  <c r="T32" i="4"/>
  <c r="S32" i="4"/>
  <c r="R32" i="4"/>
  <c r="Q32" i="4"/>
  <c r="P32" i="4"/>
  <c r="O32" i="4"/>
  <c r="N32" i="4"/>
  <c r="M32" i="4"/>
  <c r="L32" i="4"/>
  <c r="K32" i="4"/>
  <c r="J32" i="4"/>
  <c r="I32" i="4"/>
  <c r="H32" i="4"/>
  <c r="G32" i="4"/>
  <c r="F32" i="4"/>
  <c r="E32" i="4"/>
  <c r="D32" i="4"/>
  <c r="C32" i="4"/>
  <c r="B32" i="4"/>
  <c r="U21" i="4"/>
  <c r="T21" i="4"/>
  <c r="S21" i="4"/>
  <c r="R21" i="4"/>
  <c r="Q21" i="4"/>
  <c r="P21" i="4"/>
  <c r="O21" i="4"/>
  <c r="N21" i="4"/>
  <c r="M21" i="4"/>
  <c r="L21" i="4"/>
  <c r="K21" i="4"/>
  <c r="J21" i="4"/>
  <c r="I21" i="4"/>
  <c r="H21" i="4"/>
  <c r="G21" i="4"/>
  <c r="F21" i="4"/>
  <c r="E21" i="4"/>
  <c r="D21" i="4"/>
  <c r="C21" i="4"/>
  <c r="B21" i="4"/>
  <c r="U10" i="4"/>
  <c r="T10" i="4"/>
  <c r="S10" i="4"/>
  <c r="R10" i="4"/>
  <c r="Q10" i="4"/>
  <c r="P10" i="4"/>
  <c r="O10" i="4"/>
  <c r="N10" i="4"/>
  <c r="M10" i="4"/>
  <c r="L10" i="4"/>
  <c r="K10" i="4"/>
  <c r="J10" i="4"/>
  <c r="I10" i="4"/>
  <c r="H10" i="4"/>
  <c r="G10" i="4"/>
  <c r="F10" i="4"/>
  <c r="E10" i="4"/>
  <c r="D10" i="4"/>
  <c r="C10" i="4"/>
  <c r="B10" i="4"/>
  <c r="F54" i="3"/>
  <c r="E54" i="3"/>
  <c r="D54" i="3"/>
  <c r="C54" i="3"/>
  <c r="B54" i="3"/>
  <c r="U43" i="3"/>
  <c r="T43" i="3"/>
  <c r="S43" i="3"/>
  <c r="R43" i="3"/>
  <c r="Q43" i="3"/>
  <c r="P43" i="3"/>
  <c r="O43" i="3"/>
  <c r="N43" i="3"/>
  <c r="M43" i="3"/>
  <c r="L43" i="3"/>
  <c r="K43" i="3"/>
  <c r="J43" i="3"/>
  <c r="I43" i="3"/>
  <c r="H43" i="3"/>
  <c r="G43" i="3"/>
  <c r="F43" i="3"/>
  <c r="E43" i="3"/>
  <c r="D43" i="3"/>
  <c r="C43" i="3"/>
  <c r="B43" i="3"/>
  <c r="U32" i="3"/>
  <c r="T32" i="3"/>
  <c r="S32" i="3"/>
  <c r="R32" i="3"/>
  <c r="Q32" i="3"/>
  <c r="P32" i="3"/>
  <c r="O32" i="3"/>
  <c r="N32" i="3"/>
  <c r="M32" i="3"/>
  <c r="L32" i="3"/>
  <c r="K32" i="3"/>
  <c r="J32" i="3"/>
  <c r="I32" i="3"/>
  <c r="H32" i="3"/>
  <c r="G32" i="3"/>
  <c r="F32" i="3"/>
  <c r="E32" i="3"/>
  <c r="D32" i="3"/>
  <c r="C32" i="3"/>
  <c r="B32" i="3"/>
  <c r="U21" i="3"/>
  <c r="T21" i="3"/>
  <c r="S21" i="3"/>
  <c r="R21" i="3"/>
  <c r="Q21" i="3"/>
  <c r="P21" i="3"/>
  <c r="O21" i="3"/>
  <c r="N21" i="3"/>
  <c r="M21" i="3"/>
  <c r="L21" i="3"/>
  <c r="K21" i="3"/>
  <c r="J21" i="3"/>
  <c r="I21" i="3"/>
  <c r="H21" i="3"/>
  <c r="G21" i="3"/>
  <c r="F21" i="3"/>
  <c r="E21" i="3"/>
  <c r="D21" i="3"/>
  <c r="C21" i="3"/>
  <c r="B21" i="3"/>
  <c r="U10" i="3"/>
  <c r="T10" i="3"/>
  <c r="S10" i="3"/>
  <c r="R10" i="3"/>
  <c r="Q10" i="3"/>
  <c r="P10" i="3"/>
  <c r="O10" i="3"/>
  <c r="N10" i="3"/>
  <c r="M10" i="3"/>
  <c r="L10" i="3"/>
  <c r="K10" i="3"/>
  <c r="J10" i="3"/>
  <c r="I10" i="3"/>
  <c r="H10" i="3"/>
  <c r="G10" i="3"/>
  <c r="F10" i="3"/>
  <c r="E10" i="3"/>
  <c r="D10" i="3"/>
  <c r="C10" i="3"/>
  <c r="B10" i="3"/>
  <c r="K22" i="2"/>
  <c r="J22" i="2"/>
  <c r="I22" i="2"/>
  <c r="H22" i="2"/>
  <c r="G22" i="2"/>
  <c r="F22" i="2"/>
  <c r="E22" i="2"/>
  <c r="D22" i="2"/>
  <c r="C22" i="2"/>
  <c r="B22" i="2"/>
  <c r="U10" i="2"/>
  <c r="T10" i="2"/>
  <c r="S10" i="2"/>
  <c r="R10" i="2"/>
  <c r="Q10" i="2"/>
  <c r="P10" i="2"/>
  <c r="O10" i="2"/>
  <c r="N10" i="2"/>
  <c r="M10" i="2"/>
  <c r="L10" i="2"/>
  <c r="K10" i="2"/>
  <c r="J10" i="2"/>
  <c r="I10" i="2"/>
  <c r="H10" i="2"/>
  <c r="G10" i="2"/>
  <c r="F10" i="2"/>
  <c r="E10" i="2"/>
  <c r="D10" i="2"/>
  <c r="C10" i="2"/>
  <c r="B10" i="2"/>
  <c r="M66" i="1"/>
  <c r="L66" i="1"/>
  <c r="K66" i="1"/>
  <c r="J66" i="1"/>
  <c r="I66" i="1"/>
  <c r="H66" i="1"/>
  <c r="G66" i="1"/>
  <c r="F66" i="1"/>
  <c r="E66" i="1"/>
  <c r="D66" i="1"/>
  <c r="C66" i="1"/>
  <c r="B66" i="1"/>
  <c r="S55" i="1"/>
  <c r="R55" i="1"/>
  <c r="Q55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C55" i="1"/>
  <c r="B55" i="1"/>
  <c r="S44" i="1"/>
  <c r="R44" i="1"/>
  <c r="Q44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C44" i="1"/>
  <c r="B44" i="1"/>
  <c r="S33" i="1"/>
  <c r="R33" i="1"/>
  <c r="Q33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C33" i="1"/>
  <c r="B33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C22" i="1"/>
  <c r="B22" i="1"/>
  <c r="S11" i="1"/>
  <c r="R11" i="1"/>
  <c r="Q11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C11" i="1"/>
  <c r="B11" i="1"/>
</calcChain>
</file>

<file path=xl/sharedStrings.xml><?xml version="1.0" encoding="utf-8"?>
<sst xmlns="http://schemas.openxmlformats.org/spreadsheetml/2006/main" count="680" uniqueCount="43">
  <si>
    <t>FY2000</t>
  </si>
  <si>
    <t>FY2001</t>
  </si>
  <si>
    <t>FY2002</t>
  </si>
  <si>
    <t>FY2003</t>
  </si>
  <si>
    <t>FY2004</t>
  </si>
  <si>
    <t>FY2005</t>
  </si>
  <si>
    <t>FY2006</t>
  </si>
  <si>
    <t>FY2007</t>
  </si>
  <si>
    <t>FY2008</t>
  </si>
  <si>
    <t>FY2009</t>
  </si>
  <si>
    <t>FY2010</t>
  </si>
  <si>
    <t>FY2011</t>
  </si>
  <si>
    <t>FY2012</t>
  </si>
  <si>
    <t>FY2013</t>
  </si>
  <si>
    <t>FY2014</t>
  </si>
  <si>
    <t>FY2015</t>
  </si>
  <si>
    <t>FY2016</t>
  </si>
  <si>
    <t>Cases</t>
  </si>
  <si>
    <t>Cases with Violation</t>
  </si>
  <si>
    <t>EEs employed in Violation</t>
  </si>
  <si>
    <t>EE's ATP</t>
  </si>
  <si>
    <t>BW ATP</t>
  </si>
  <si>
    <t>CMP Assessed</t>
  </si>
  <si>
    <t>Forestry</t>
  </si>
  <si>
    <t>Amusement</t>
  </si>
  <si>
    <t>Construction</t>
  </si>
  <si>
    <t>Food Services</t>
  </si>
  <si>
    <t>Hotels and Motels</t>
  </si>
  <si>
    <t>Janitorial Services</t>
  </si>
  <si>
    <t>Landscaping Services</t>
  </si>
  <si>
    <t>Violation Cases</t>
  </si>
  <si>
    <t>Total Violations</t>
  </si>
  <si>
    <t>EEs ATP</t>
  </si>
  <si>
    <t>Source: U.S. Department of Labor, Wage and Hour Division </t>
  </si>
  <si>
    <t>FY2017</t>
  </si>
  <si>
    <t>FY2018</t>
  </si>
  <si>
    <t>FY 2017</t>
  </si>
  <si>
    <t>FY 2018</t>
  </si>
  <si>
    <t>FY2019</t>
  </si>
  <si>
    <t>FY 2020</t>
  </si>
  <si>
    <t>FY2020</t>
  </si>
  <si>
    <t>FY2021</t>
  </si>
  <si>
    <t>FY2022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</si>
</sst>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rgb="FF333333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9">
    <xf numFmtId="0" fontId="0" fillId="0" borderId="0" xfId="0"/>
    <xf numFmtId="0" fontId="3" fillId="0" borderId="0" xfId="0" applyFont="1"/>
    <xf numFmtId="0" fontId="3" fillId="0" borderId="1" xfId="0" applyFont="1" applyBorder="1"/>
    <xf numFmtId="4" fontId="3" fillId="0" borderId="1" xfId="0" applyNumberFormat="1" applyFont="1" applyBorder="1"/>
    <xf numFmtId="3" fontId="3" fillId="0" borderId="1" xfId="0" applyNumberFormat="1" applyFont="1" applyBorder="1"/>
    <xf numFmtId="0" fontId="3" fillId="0" borderId="2" xfId="0" applyFont="1" applyBorder="1"/>
    <xf numFmtId="0" fontId="0" fillId="0" borderId="2" xfId="0" applyBorder="1"/>
    <xf numFmtId="0" fontId="3" fillId="0" borderId="6" xfId="0" applyFont="1" applyBorder="1"/>
    <xf numFmtId="0" fontId="3" fillId="0" borderId="7" xfId="0" applyFont="1" applyBorder="1"/>
    <xf numFmtId="4" fontId="3" fillId="0" borderId="7" xfId="0" applyNumberFormat="1" applyFont="1" applyBorder="1"/>
    <xf numFmtId="3" fontId="3" fillId="0" borderId="6" xfId="0" applyNumberFormat="1" applyFont="1" applyBorder="1"/>
    <xf numFmtId="164" fontId="4" fillId="0" borderId="8" xfId="1" applyNumberFormat="1" applyFont="1" applyBorder="1"/>
    <xf numFmtId="164" fontId="4" fillId="0" borderId="9" xfId="1" applyNumberFormat="1" applyFont="1" applyBorder="1"/>
    <xf numFmtId="4" fontId="4" fillId="0" borderId="9" xfId="0" applyNumberFormat="1" applyFont="1" applyBorder="1"/>
    <xf numFmtId="4" fontId="4" fillId="0" borderId="10" xfId="0" applyNumberFormat="1" applyFont="1" applyBorder="1"/>
    <xf numFmtId="0" fontId="2" fillId="0" borderId="0" xfId="0" applyFont="1"/>
    <xf numFmtId="0" fontId="2" fillId="0" borderId="2" xfId="0" applyFont="1" applyBorder="1"/>
    <xf numFmtId="0" fontId="4" fillId="0" borderId="8" xfId="0" applyFont="1" applyBorder="1"/>
    <xf numFmtId="0" fontId="4" fillId="0" borderId="9" xfId="0" applyFont="1" applyBorder="1"/>
    <xf numFmtId="43" fontId="4" fillId="0" borderId="10" xfId="1" applyFont="1" applyBorder="1"/>
    <xf numFmtId="0" fontId="3" fillId="0" borderId="7" xfId="0" applyFont="1" applyBorder="1" applyAlignment="1">
      <alignment horizontal="right"/>
    </xf>
    <xf numFmtId="4" fontId="3" fillId="0" borderId="7" xfId="0" applyNumberFormat="1" applyFont="1" applyBorder="1" applyAlignment="1">
      <alignment horizontal="right"/>
    </xf>
    <xf numFmtId="0" fontId="0" fillId="0" borderId="0" xfId="0" applyAlignment="1">
      <alignment vertical="center"/>
    </xf>
    <xf numFmtId="0" fontId="3" fillId="0" borderId="6" xfId="0" applyFont="1" applyFill="1" applyBorder="1"/>
    <xf numFmtId="0" fontId="3" fillId="0" borderId="1" xfId="0" applyFont="1" applyFill="1" applyBorder="1"/>
    <xf numFmtId="0" fontId="3" fillId="0" borderId="7" xfId="0" applyFont="1" applyFill="1" applyBorder="1"/>
    <xf numFmtId="0" fontId="3" fillId="0" borderId="2" xfId="0" applyFont="1" applyFill="1" applyBorder="1"/>
    <xf numFmtId="3" fontId="3" fillId="0" borderId="1" xfId="0" applyNumberFormat="1" applyFont="1" applyFill="1" applyBorder="1"/>
    <xf numFmtId="4" fontId="3" fillId="0" borderId="1" xfId="0" applyNumberFormat="1" applyFont="1" applyFill="1" applyBorder="1"/>
    <xf numFmtId="4" fontId="3" fillId="0" borderId="7" xfId="0" applyNumberFormat="1" applyFont="1" applyFill="1" applyBorder="1"/>
    <xf numFmtId="3" fontId="3" fillId="0" borderId="6" xfId="0" applyNumberFormat="1" applyFont="1" applyFill="1" applyBorder="1"/>
    <xf numFmtId="164" fontId="4" fillId="0" borderId="8" xfId="1" applyNumberFormat="1" applyFont="1" applyFill="1" applyBorder="1"/>
    <xf numFmtId="4" fontId="3" fillId="0" borderId="2" xfId="0" applyNumberFormat="1" applyFont="1" applyFill="1" applyBorder="1"/>
    <xf numFmtId="164" fontId="4" fillId="0" borderId="14" xfId="1" applyNumberFormat="1" applyFont="1" applyFill="1" applyBorder="1"/>
    <xf numFmtId="164" fontId="4" fillId="0" borderId="9" xfId="1" applyNumberFormat="1" applyFont="1" applyFill="1" applyBorder="1"/>
    <xf numFmtId="0" fontId="4" fillId="0" borderId="8" xfId="0" applyFont="1" applyFill="1" applyBorder="1"/>
    <xf numFmtId="43" fontId="4" fillId="0" borderId="8" xfId="1" applyFont="1" applyFill="1" applyBorder="1" applyAlignment="1">
      <alignment horizontal="right"/>
    </xf>
    <xf numFmtId="43" fontId="4" fillId="0" borderId="8" xfId="1" applyFont="1" applyFill="1" applyBorder="1"/>
    <xf numFmtId="0" fontId="4" fillId="0" borderId="2" xfId="0" applyFont="1" applyBorder="1"/>
    <xf numFmtId="4" fontId="4" fillId="0" borderId="9" xfId="0" applyNumberFormat="1" applyFont="1" applyFill="1" applyBorder="1"/>
    <xf numFmtId="4" fontId="4" fillId="0" borderId="10" xfId="0" applyNumberFormat="1" applyFont="1" applyFill="1" applyBorder="1"/>
    <xf numFmtId="4" fontId="4" fillId="0" borderId="16" xfId="0" applyNumberFormat="1" applyFont="1" applyFill="1" applyBorder="1"/>
    <xf numFmtId="164" fontId="4" fillId="0" borderId="16" xfId="1" applyNumberFormat="1" applyFont="1" applyFill="1" applyBorder="1"/>
    <xf numFmtId="0" fontId="4" fillId="0" borderId="9" xfId="0" applyFont="1" applyFill="1" applyBorder="1"/>
    <xf numFmtId="43" fontId="4" fillId="0" borderId="16" xfId="1" applyFont="1" applyFill="1" applyBorder="1"/>
    <xf numFmtId="0" fontId="5" fillId="0" borderId="6" xfId="0" applyFont="1" applyFill="1" applyBorder="1" applyAlignment="1">
      <alignment horizontal="right" vertical="center" wrapText="1"/>
    </xf>
    <xf numFmtId="3" fontId="5" fillId="0" borderId="1" xfId="0" applyNumberFormat="1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right" vertical="center" wrapText="1"/>
    </xf>
    <xf numFmtId="4" fontId="5" fillId="0" borderId="1" xfId="0" applyNumberFormat="1" applyFont="1" applyFill="1" applyBorder="1" applyAlignment="1">
      <alignment horizontal="right" vertical="center" wrapText="1"/>
    </xf>
    <xf numFmtId="4" fontId="5" fillId="0" borderId="7" xfId="0" applyNumberFormat="1" applyFont="1" applyFill="1" applyBorder="1" applyAlignment="1">
      <alignment horizontal="right" vertical="center" wrapText="1"/>
    </xf>
    <xf numFmtId="0" fontId="3" fillId="0" borderId="0" xfId="0" applyFont="1" applyFill="1" applyBorder="1"/>
    <xf numFmtId="3" fontId="3" fillId="0" borderId="0" xfId="0" applyNumberFormat="1" applyFont="1" applyFill="1" applyBorder="1"/>
    <xf numFmtId="4" fontId="3" fillId="0" borderId="0" xfId="0" applyNumberFormat="1" applyFont="1" applyFill="1" applyBorder="1"/>
    <xf numFmtId="43" fontId="4" fillId="0" borderId="9" xfId="1" applyFont="1" applyFill="1" applyBorder="1"/>
    <xf numFmtId="43" fontId="4" fillId="0" borderId="10" xfId="1" applyFont="1" applyFill="1" applyBorder="1"/>
    <xf numFmtId="164" fontId="4" fillId="0" borderId="10" xfId="1" applyNumberFormat="1" applyFont="1" applyFill="1" applyBorder="1"/>
    <xf numFmtId="0" fontId="0" fillId="0" borderId="7" xfId="0" applyFill="1" applyBorder="1"/>
    <xf numFmtId="0" fontId="0" fillId="0" borderId="0" xfId="0" applyFill="1"/>
    <xf numFmtId="0" fontId="3" fillId="2" borderId="6" xfId="0" applyFont="1" applyFill="1" applyBorder="1"/>
    <xf numFmtId="0" fontId="3" fillId="2" borderId="1" xfId="0" applyFont="1" applyFill="1" applyBorder="1"/>
    <xf numFmtId="3" fontId="3" fillId="2" borderId="1" xfId="0" applyNumberFormat="1" applyFont="1" applyFill="1" applyBorder="1"/>
    <xf numFmtId="4" fontId="3" fillId="2" borderId="1" xfId="0" applyNumberFormat="1" applyFont="1" applyFill="1" applyBorder="1"/>
    <xf numFmtId="3" fontId="3" fillId="2" borderId="6" xfId="0" applyNumberFormat="1" applyFont="1" applyFill="1" applyBorder="1"/>
    <xf numFmtId="164" fontId="4" fillId="2" borderId="8" xfId="1" applyNumberFormat="1" applyFont="1" applyFill="1" applyBorder="1"/>
    <xf numFmtId="0" fontId="4" fillId="2" borderId="8" xfId="0" applyFont="1" applyFill="1" applyBorder="1"/>
    <xf numFmtId="0" fontId="4" fillId="2" borderId="9" xfId="0" applyFont="1" applyFill="1" applyBorder="1"/>
    <xf numFmtId="0" fontId="3" fillId="2" borderId="7" xfId="0" applyFont="1" applyFill="1" applyBorder="1"/>
    <xf numFmtId="4" fontId="3" fillId="2" borderId="7" xfId="0" applyNumberFormat="1" applyFont="1" applyFill="1" applyBorder="1"/>
    <xf numFmtId="164" fontId="4" fillId="2" borderId="9" xfId="1" applyNumberFormat="1" applyFont="1" applyFill="1" applyBorder="1"/>
    <xf numFmtId="4" fontId="4" fillId="2" borderId="9" xfId="0" applyNumberFormat="1" applyFont="1" applyFill="1" applyBorder="1"/>
    <xf numFmtId="4" fontId="4" fillId="2" borderId="10" xfId="0" applyNumberFormat="1" applyFont="1" applyFill="1" applyBorder="1"/>
    <xf numFmtId="0" fontId="5" fillId="2" borderId="6" xfId="0" applyFont="1" applyFill="1" applyBorder="1" applyAlignment="1">
      <alignment horizontal="right" vertical="center" wrapText="1"/>
    </xf>
    <xf numFmtId="3" fontId="5" fillId="2" borderId="1" xfId="0" applyNumberFormat="1" applyFont="1" applyFill="1" applyBorder="1" applyAlignment="1">
      <alignment horizontal="right" vertical="center" wrapText="1"/>
    </xf>
    <xf numFmtId="0" fontId="5" fillId="2" borderId="1" xfId="0" applyFont="1" applyFill="1" applyBorder="1" applyAlignment="1">
      <alignment horizontal="right" vertical="center" wrapText="1"/>
    </xf>
    <xf numFmtId="4" fontId="5" fillId="2" borderId="1" xfId="0" applyNumberFormat="1" applyFont="1" applyFill="1" applyBorder="1" applyAlignment="1">
      <alignment horizontal="right" vertical="center" wrapText="1"/>
    </xf>
    <xf numFmtId="4" fontId="5" fillId="2" borderId="7" xfId="0" applyNumberFormat="1" applyFont="1" applyFill="1" applyBorder="1" applyAlignment="1">
      <alignment horizontal="right" vertical="center" wrapText="1"/>
    </xf>
    <xf numFmtId="0" fontId="3" fillId="0" borderId="17" xfId="0" applyFont="1" applyFill="1" applyBorder="1" applyAlignment="1">
      <alignment horizontal="center"/>
    </xf>
    <xf numFmtId="0" fontId="3" fillId="0" borderId="18" xfId="0" applyFont="1" applyFill="1" applyBorder="1" applyAlignment="1">
      <alignment horizontal="center"/>
    </xf>
    <xf numFmtId="0" fontId="3" fillId="0" borderId="19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164" fontId="4" fillId="2" borderId="20" xfId="1" applyNumberFormat="1" applyFont="1" applyFill="1" applyBorder="1"/>
    <xf numFmtId="43" fontId="4" fillId="2" borderId="10" xfId="1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91"/>
  <sheetViews>
    <sheetView topLeftCell="A69" workbookViewId="0">
      <selection activeCell="H80" sqref="H80:M80"/>
    </sheetView>
  </sheetViews>
  <sheetFormatPr defaultRowHeight="15" x14ac:dyDescent="0.25"/>
  <cols>
    <col min="1" max="1" width="17.140625" customWidth="1"/>
    <col min="2" max="2" width="10.7109375" bestFit="1" customWidth="1"/>
    <col min="3" max="5" width="9.42578125" bestFit="1" customWidth="1"/>
    <col min="6" max="6" width="11.85546875" bestFit="1" customWidth="1"/>
    <col min="7" max="7" width="14.5703125" customWidth="1"/>
    <col min="8" max="11" width="9.42578125" bestFit="1" customWidth="1"/>
    <col min="12" max="12" width="14.28515625" bestFit="1" customWidth="1"/>
    <col min="13" max="13" width="13.140625" bestFit="1" customWidth="1"/>
    <col min="14" max="17" width="9.28515625" bestFit="1" customWidth="1"/>
    <col min="18" max="18" width="12.5703125" customWidth="1"/>
    <col min="19" max="19" width="11.5703125" bestFit="1" customWidth="1"/>
    <col min="20" max="23" width="9.28515625" bestFit="1" customWidth="1"/>
    <col min="24" max="24" width="18" bestFit="1" customWidth="1"/>
    <col min="25" max="25" width="16.42578125" bestFit="1" customWidth="1"/>
    <col min="26" max="29" width="9.28515625" bestFit="1" customWidth="1"/>
    <col min="30" max="30" width="18" bestFit="1" customWidth="1"/>
    <col min="31" max="31" width="16.42578125" bestFit="1" customWidth="1"/>
    <col min="32" max="35" width="9.28515625" bestFit="1" customWidth="1"/>
    <col min="36" max="36" width="18" bestFit="1" customWidth="1"/>
    <col min="37" max="37" width="16.42578125" bestFit="1" customWidth="1"/>
    <col min="38" max="41" width="9.28515625" bestFit="1" customWidth="1"/>
    <col min="42" max="42" width="18" bestFit="1" customWidth="1"/>
    <col min="43" max="43" width="16.42578125" bestFit="1" customWidth="1"/>
    <col min="44" max="47" width="9.28515625" bestFit="1" customWidth="1"/>
    <col min="48" max="48" width="18" bestFit="1" customWidth="1"/>
    <col min="49" max="49" width="16.42578125" bestFit="1" customWidth="1"/>
    <col min="50" max="53" width="9.28515625" bestFit="1" customWidth="1"/>
    <col min="54" max="54" width="18" bestFit="1" customWidth="1"/>
    <col min="55" max="55" width="16.42578125" bestFit="1" customWidth="1"/>
    <col min="56" max="59" width="9.28515625" bestFit="1" customWidth="1"/>
    <col min="60" max="60" width="18" bestFit="1" customWidth="1"/>
    <col min="61" max="61" width="16.42578125" bestFit="1" customWidth="1"/>
    <col min="62" max="65" width="9.28515625" bestFit="1" customWidth="1"/>
    <col min="66" max="66" width="18" bestFit="1" customWidth="1"/>
    <col min="67" max="67" width="16.42578125" bestFit="1" customWidth="1"/>
    <col min="68" max="71" width="9.28515625" bestFit="1" customWidth="1"/>
    <col min="72" max="72" width="18" bestFit="1" customWidth="1"/>
    <col min="73" max="73" width="16.42578125" bestFit="1" customWidth="1"/>
    <col min="74" max="77" width="9.28515625" bestFit="1" customWidth="1"/>
    <col min="78" max="78" width="18" bestFit="1" customWidth="1"/>
    <col min="79" max="79" width="16.42578125" bestFit="1" customWidth="1"/>
    <col min="80" max="83" width="9.28515625" bestFit="1" customWidth="1"/>
    <col min="84" max="84" width="18" bestFit="1" customWidth="1"/>
    <col min="85" max="85" width="16.42578125" bestFit="1" customWidth="1"/>
    <col min="86" max="89" width="9.28515625" bestFit="1" customWidth="1"/>
    <col min="90" max="90" width="18" bestFit="1" customWidth="1"/>
    <col min="91" max="91" width="16.42578125" bestFit="1" customWidth="1"/>
    <col min="92" max="95" width="9.28515625" bestFit="1" customWidth="1"/>
    <col min="96" max="96" width="18" bestFit="1" customWidth="1"/>
    <col min="97" max="97" width="16.42578125" bestFit="1" customWidth="1"/>
    <col min="98" max="101" width="9.28515625" bestFit="1" customWidth="1"/>
    <col min="102" max="102" width="18" bestFit="1" customWidth="1"/>
    <col min="103" max="103" width="16.42578125" bestFit="1" customWidth="1"/>
  </cols>
  <sheetData>
    <row r="1" spans="1:19" ht="15.75" thickBot="1" x14ac:dyDescent="0.3"/>
    <row r="2" spans="1:19" x14ac:dyDescent="0.25">
      <c r="A2" s="5"/>
      <c r="B2" s="83" t="s">
        <v>0</v>
      </c>
      <c r="C2" s="84"/>
      <c r="D2" s="84"/>
      <c r="E2" s="84"/>
      <c r="F2" s="84"/>
      <c r="G2" s="85"/>
      <c r="H2" s="83" t="s">
        <v>1</v>
      </c>
      <c r="I2" s="84"/>
      <c r="J2" s="84"/>
      <c r="K2" s="84"/>
      <c r="L2" s="84"/>
      <c r="M2" s="85"/>
      <c r="N2" s="83" t="s">
        <v>2</v>
      </c>
      <c r="O2" s="84"/>
      <c r="P2" s="84"/>
      <c r="Q2" s="84"/>
      <c r="R2" s="84"/>
      <c r="S2" s="85"/>
    </row>
    <row r="3" spans="1:19" x14ac:dyDescent="0.25">
      <c r="A3" s="5"/>
      <c r="B3" s="7" t="s">
        <v>17</v>
      </c>
      <c r="C3" s="2" t="s">
        <v>18</v>
      </c>
      <c r="D3" s="2" t="s">
        <v>19</v>
      </c>
      <c r="E3" s="2" t="s">
        <v>20</v>
      </c>
      <c r="F3" s="2" t="s">
        <v>21</v>
      </c>
      <c r="G3" s="8" t="s">
        <v>22</v>
      </c>
      <c r="H3" s="7" t="s">
        <v>17</v>
      </c>
      <c r="I3" s="2" t="s">
        <v>18</v>
      </c>
      <c r="J3" s="2" t="s">
        <v>19</v>
      </c>
      <c r="K3" s="2" t="s">
        <v>20</v>
      </c>
      <c r="L3" s="2" t="s">
        <v>21</v>
      </c>
      <c r="M3" s="8" t="s">
        <v>22</v>
      </c>
      <c r="N3" s="7" t="s">
        <v>17</v>
      </c>
      <c r="O3" s="2" t="s">
        <v>18</v>
      </c>
      <c r="P3" s="2" t="s">
        <v>19</v>
      </c>
      <c r="Q3" s="2" t="s">
        <v>20</v>
      </c>
      <c r="R3" s="2" t="s">
        <v>21</v>
      </c>
      <c r="S3" s="8" t="s">
        <v>22</v>
      </c>
    </row>
    <row r="4" spans="1:19" x14ac:dyDescent="0.25">
      <c r="A4" s="5" t="s">
        <v>23</v>
      </c>
      <c r="B4" s="7">
        <v>170</v>
      </c>
      <c r="C4" s="2">
        <v>116</v>
      </c>
      <c r="D4" s="2">
        <v>469</v>
      </c>
      <c r="E4" s="2">
        <v>759</v>
      </c>
      <c r="F4" s="3">
        <v>274627.45</v>
      </c>
      <c r="G4" s="9">
        <v>383429.75</v>
      </c>
      <c r="H4" s="7">
        <v>150</v>
      </c>
      <c r="I4" s="2">
        <v>101</v>
      </c>
      <c r="J4" s="2">
        <v>919</v>
      </c>
      <c r="K4" s="2">
        <v>871</v>
      </c>
      <c r="L4" s="3">
        <v>418350.83</v>
      </c>
      <c r="M4" s="9">
        <v>87232</v>
      </c>
      <c r="N4" s="7">
        <v>105</v>
      </c>
      <c r="O4" s="2">
        <v>78</v>
      </c>
      <c r="P4" s="4">
        <v>1016</v>
      </c>
      <c r="Q4" s="2">
        <v>828</v>
      </c>
      <c r="R4" s="3">
        <v>489955.29</v>
      </c>
      <c r="S4" s="9">
        <v>103463</v>
      </c>
    </row>
    <row r="5" spans="1:19" x14ac:dyDescent="0.25">
      <c r="A5" s="5" t="s">
        <v>24</v>
      </c>
      <c r="B5" s="7">
        <v>502</v>
      </c>
      <c r="C5" s="2">
        <v>394</v>
      </c>
      <c r="D5" s="4">
        <v>1974</v>
      </c>
      <c r="E5" s="4">
        <v>4562</v>
      </c>
      <c r="F5" s="3">
        <v>1817364.1</v>
      </c>
      <c r="G5" s="9">
        <v>735175</v>
      </c>
      <c r="H5" s="7">
        <v>507</v>
      </c>
      <c r="I5" s="2">
        <v>359</v>
      </c>
      <c r="J5" s="4">
        <v>1722</v>
      </c>
      <c r="K5" s="4">
        <v>1805</v>
      </c>
      <c r="L5" s="3">
        <v>822672.99</v>
      </c>
      <c r="M5" s="9">
        <v>513602.5</v>
      </c>
      <c r="N5" s="7">
        <v>535</v>
      </c>
      <c r="O5" s="2">
        <v>373</v>
      </c>
      <c r="P5" s="4">
        <v>2423</v>
      </c>
      <c r="Q5" s="4">
        <v>2966</v>
      </c>
      <c r="R5" s="3">
        <v>1057335.3400000001</v>
      </c>
      <c r="S5" s="9">
        <v>528282.5</v>
      </c>
    </row>
    <row r="6" spans="1:19" x14ac:dyDescent="0.25">
      <c r="A6" s="5" t="s">
        <v>25</v>
      </c>
      <c r="B6" s="10">
        <v>3357</v>
      </c>
      <c r="C6" s="4">
        <v>2540</v>
      </c>
      <c r="D6" s="4">
        <v>10442</v>
      </c>
      <c r="E6" s="4">
        <v>18621</v>
      </c>
      <c r="F6" s="3">
        <v>25277911.59</v>
      </c>
      <c r="G6" s="9">
        <v>715456.21</v>
      </c>
      <c r="H6" s="10">
        <v>2666</v>
      </c>
      <c r="I6" s="4">
        <v>2079</v>
      </c>
      <c r="J6" s="4">
        <v>11955</v>
      </c>
      <c r="K6" s="4">
        <v>14419</v>
      </c>
      <c r="L6" s="3">
        <v>14462594.25</v>
      </c>
      <c r="M6" s="9">
        <v>418692.5</v>
      </c>
      <c r="N6" s="10">
        <v>3017</v>
      </c>
      <c r="O6" s="4">
        <v>2333</v>
      </c>
      <c r="P6" s="4">
        <v>19013</v>
      </c>
      <c r="Q6" s="4">
        <v>19061</v>
      </c>
      <c r="R6" s="3">
        <v>21425678.370000001</v>
      </c>
      <c r="S6" s="9">
        <v>388230</v>
      </c>
    </row>
    <row r="7" spans="1:19" x14ac:dyDescent="0.25">
      <c r="A7" s="5" t="s">
        <v>26</v>
      </c>
      <c r="B7" s="10">
        <v>5608</v>
      </c>
      <c r="C7" s="4">
        <v>3879</v>
      </c>
      <c r="D7" s="4">
        <v>13770</v>
      </c>
      <c r="E7" s="4">
        <v>21950</v>
      </c>
      <c r="F7" s="3">
        <v>14346795.84</v>
      </c>
      <c r="G7" s="9">
        <v>2600775.25</v>
      </c>
      <c r="H7" s="10">
        <v>4913</v>
      </c>
      <c r="I7" s="4">
        <v>3561</v>
      </c>
      <c r="J7" s="4">
        <v>16471</v>
      </c>
      <c r="K7" s="4">
        <v>16464</v>
      </c>
      <c r="L7" s="3">
        <v>6241029.7300000004</v>
      </c>
      <c r="M7" s="9">
        <v>3086084.26</v>
      </c>
      <c r="N7" s="10">
        <v>5198</v>
      </c>
      <c r="O7" s="4">
        <v>3914</v>
      </c>
      <c r="P7" s="4">
        <v>26595</v>
      </c>
      <c r="Q7" s="4">
        <v>26243</v>
      </c>
      <c r="R7" s="3">
        <v>9489467.3599999994</v>
      </c>
      <c r="S7" s="9">
        <v>3729498.5</v>
      </c>
    </row>
    <row r="8" spans="1:19" x14ac:dyDescent="0.25">
      <c r="A8" s="5" t="s">
        <v>27</v>
      </c>
      <c r="B8" s="10">
        <v>1267</v>
      </c>
      <c r="C8" s="2">
        <v>926</v>
      </c>
      <c r="D8" s="4">
        <v>2916</v>
      </c>
      <c r="E8" s="4">
        <v>3792</v>
      </c>
      <c r="F8" s="3">
        <v>1647479.6</v>
      </c>
      <c r="G8" s="9">
        <v>165547.5</v>
      </c>
      <c r="H8" s="7">
        <v>958</v>
      </c>
      <c r="I8" s="2">
        <v>746</v>
      </c>
      <c r="J8" s="4">
        <v>3246</v>
      </c>
      <c r="K8" s="4">
        <v>4050</v>
      </c>
      <c r="L8" s="3">
        <v>1744970.59</v>
      </c>
      <c r="M8" s="9">
        <v>215190</v>
      </c>
      <c r="N8" s="10">
        <v>1058</v>
      </c>
      <c r="O8" s="2">
        <v>833</v>
      </c>
      <c r="P8" s="4">
        <v>4191</v>
      </c>
      <c r="Q8" s="4">
        <v>4422</v>
      </c>
      <c r="R8" s="3">
        <v>2207957.89</v>
      </c>
      <c r="S8" s="9">
        <v>352800</v>
      </c>
    </row>
    <row r="9" spans="1:19" x14ac:dyDescent="0.25">
      <c r="A9" s="5" t="s">
        <v>28</v>
      </c>
      <c r="B9" s="7">
        <v>521</v>
      </c>
      <c r="C9" s="2">
        <v>436</v>
      </c>
      <c r="D9" s="4">
        <v>1147</v>
      </c>
      <c r="E9" s="4">
        <v>1736</v>
      </c>
      <c r="F9" s="3">
        <v>1076503.1399999999</v>
      </c>
      <c r="G9" s="9">
        <v>50520</v>
      </c>
      <c r="H9" s="7">
        <v>487</v>
      </c>
      <c r="I9" s="2">
        <v>392</v>
      </c>
      <c r="J9" s="4">
        <v>1558</v>
      </c>
      <c r="K9" s="4">
        <v>2077</v>
      </c>
      <c r="L9" s="3">
        <v>1563463.53</v>
      </c>
      <c r="M9" s="9">
        <v>56837.5</v>
      </c>
      <c r="N9" s="7">
        <v>502</v>
      </c>
      <c r="O9" s="2">
        <v>412</v>
      </c>
      <c r="P9" s="4">
        <v>3811</v>
      </c>
      <c r="Q9" s="4">
        <v>3966</v>
      </c>
      <c r="R9" s="3">
        <v>2284862.88</v>
      </c>
      <c r="S9" s="9">
        <v>167360</v>
      </c>
    </row>
    <row r="10" spans="1:19" x14ac:dyDescent="0.25">
      <c r="A10" s="5" t="s">
        <v>29</v>
      </c>
      <c r="B10" s="7">
        <v>175</v>
      </c>
      <c r="C10" s="2">
        <v>115</v>
      </c>
      <c r="D10" s="2">
        <v>756</v>
      </c>
      <c r="E10" s="4">
        <v>1146</v>
      </c>
      <c r="F10" s="3">
        <v>870436.78</v>
      </c>
      <c r="G10" s="9">
        <v>13075</v>
      </c>
      <c r="H10" s="7">
        <v>204</v>
      </c>
      <c r="I10" s="2">
        <v>138</v>
      </c>
      <c r="J10" s="4">
        <v>1207</v>
      </c>
      <c r="K10" s="4">
        <v>1233</v>
      </c>
      <c r="L10" s="3">
        <v>1154697.0900000001</v>
      </c>
      <c r="M10" s="9">
        <v>19550</v>
      </c>
      <c r="N10" s="7">
        <v>207</v>
      </c>
      <c r="O10" s="2">
        <v>152</v>
      </c>
      <c r="P10" s="4">
        <v>1509</v>
      </c>
      <c r="Q10" s="4">
        <v>1286</v>
      </c>
      <c r="R10" s="3">
        <v>615266.65</v>
      </c>
      <c r="S10" s="9">
        <v>3250</v>
      </c>
    </row>
    <row r="11" spans="1:19" ht="15.75" thickBot="1" x14ac:dyDescent="0.3">
      <c r="A11" s="6"/>
      <c r="B11" s="11">
        <f t="shared" ref="B11:S11" si="0">SUM(B4:B10)</f>
        <v>11600</v>
      </c>
      <c r="C11" s="12">
        <f t="shared" si="0"/>
        <v>8406</v>
      </c>
      <c r="D11" s="12">
        <f t="shared" si="0"/>
        <v>31474</v>
      </c>
      <c r="E11" s="12">
        <f t="shared" si="0"/>
        <v>52566</v>
      </c>
      <c r="F11" s="13">
        <f t="shared" si="0"/>
        <v>45311118.500000007</v>
      </c>
      <c r="G11" s="14">
        <f t="shared" si="0"/>
        <v>4663978.71</v>
      </c>
      <c r="H11" s="11">
        <f t="shared" si="0"/>
        <v>9885</v>
      </c>
      <c r="I11" s="12">
        <f t="shared" si="0"/>
        <v>7376</v>
      </c>
      <c r="J11" s="12">
        <f t="shared" si="0"/>
        <v>37078</v>
      </c>
      <c r="K11" s="12">
        <f t="shared" si="0"/>
        <v>40919</v>
      </c>
      <c r="L11" s="13">
        <f t="shared" si="0"/>
        <v>26407779.010000002</v>
      </c>
      <c r="M11" s="14">
        <f t="shared" si="0"/>
        <v>4397188.76</v>
      </c>
      <c r="N11" s="11">
        <f t="shared" si="0"/>
        <v>10622</v>
      </c>
      <c r="O11" s="12">
        <f t="shared" si="0"/>
        <v>8095</v>
      </c>
      <c r="P11" s="12">
        <f t="shared" si="0"/>
        <v>58558</v>
      </c>
      <c r="Q11" s="12">
        <f t="shared" si="0"/>
        <v>58772</v>
      </c>
      <c r="R11" s="13">
        <f t="shared" si="0"/>
        <v>37570523.780000001</v>
      </c>
      <c r="S11" s="14">
        <f t="shared" si="0"/>
        <v>5272884</v>
      </c>
    </row>
    <row r="12" spans="1:19" ht="15.75" thickBot="1" x14ac:dyDescent="0.3"/>
    <row r="13" spans="1:19" x14ac:dyDescent="0.25">
      <c r="A13" s="6"/>
      <c r="B13" s="83" t="s">
        <v>3</v>
      </c>
      <c r="C13" s="84"/>
      <c r="D13" s="84"/>
      <c r="E13" s="84"/>
      <c r="F13" s="84"/>
      <c r="G13" s="85"/>
      <c r="H13" s="83" t="s">
        <v>4</v>
      </c>
      <c r="I13" s="84"/>
      <c r="J13" s="84"/>
      <c r="K13" s="84"/>
      <c r="L13" s="84"/>
      <c r="M13" s="85"/>
      <c r="N13" s="83" t="s">
        <v>5</v>
      </c>
      <c r="O13" s="84"/>
      <c r="P13" s="84"/>
      <c r="Q13" s="84"/>
      <c r="R13" s="84"/>
      <c r="S13" s="85"/>
    </row>
    <row r="14" spans="1:19" x14ac:dyDescent="0.25">
      <c r="A14" s="6"/>
      <c r="B14" s="7" t="s">
        <v>17</v>
      </c>
      <c r="C14" s="2" t="s">
        <v>18</v>
      </c>
      <c r="D14" s="2" t="s">
        <v>19</v>
      </c>
      <c r="E14" s="2" t="s">
        <v>20</v>
      </c>
      <c r="F14" s="2" t="s">
        <v>21</v>
      </c>
      <c r="G14" s="8" t="s">
        <v>22</v>
      </c>
      <c r="H14" s="7" t="s">
        <v>17</v>
      </c>
      <c r="I14" s="2" t="s">
        <v>18</v>
      </c>
      <c r="J14" s="2" t="s">
        <v>19</v>
      </c>
      <c r="K14" s="2" t="s">
        <v>20</v>
      </c>
      <c r="L14" s="2" t="s">
        <v>21</v>
      </c>
      <c r="M14" s="8" t="s">
        <v>22</v>
      </c>
      <c r="N14" s="7" t="s">
        <v>17</v>
      </c>
      <c r="O14" s="2" t="s">
        <v>18</v>
      </c>
      <c r="P14" s="2" t="s">
        <v>19</v>
      </c>
      <c r="Q14" s="2" t="s">
        <v>20</v>
      </c>
      <c r="R14" s="2" t="s">
        <v>21</v>
      </c>
      <c r="S14" s="8" t="s">
        <v>22</v>
      </c>
    </row>
    <row r="15" spans="1:19" x14ac:dyDescent="0.25">
      <c r="A15" s="5" t="s">
        <v>23</v>
      </c>
      <c r="B15" s="7">
        <v>51</v>
      </c>
      <c r="C15" s="2">
        <v>40</v>
      </c>
      <c r="D15" s="2">
        <v>597</v>
      </c>
      <c r="E15" s="2">
        <v>377</v>
      </c>
      <c r="F15" s="3">
        <v>113519.4</v>
      </c>
      <c r="G15" s="9">
        <v>76000</v>
      </c>
      <c r="H15" s="7">
        <v>66</v>
      </c>
      <c r="I15" s="2">
        <v>49</v>
      </c>
      <c r="J15" s="2">
        <v>656</v>
      </c>
      <c r="K15" s="2">
        <v>369</v>
      </c>
      <c r="L15" s="3">
        <v>148270.25</v>
      </c>
      <c r="M15" s="9">
        <v>257552.85</v>
      </c>
      <c r="N15" s="7">
        <v>46</v>
      </c>
      <c r="O15" s="2">
        <v>29</v>
      </c>
      <c r="P15" s="2">
        <v>226</v>
      </c>
      <c r="Q15" s="2">
        <v>215</v>
      </c>
      <c r="R15" s="3">
        <v>66025.83</v>
      </c>
      <c r="S15" s="9">
        <v>64638</v>
      </c>
    </row>
    <row r="16" spans="1:19" x14ac:dyDescent="0.25">
      <c r="A16" s="5" t="s">
        <v>24</v>
      </c>
      <c r="B16" s="7">
        <v>563</v>
      </c>
      <c r="C16" s="2">
        <v>394</v>
      </c>
      <c r="D16" s="4">
        <v>2685</v>
      </c>
      <c r="E16" s="4">
        <v>1703</v>
      </c>
      <c r="F16" s="3">
        <v>1802016.44</v>
      </c>
      <c r="G16" s="9">
        <v>524341</v>
      </c>
      <c r="H16" s="7">
        <v>536</v>
      </c>
      <c r="I16" s="2">
        <v>355</v>
      </c>
      <c r="J16" s="4">
        <v>2021</v>
      </c>
      <c r="K16" s="4">
        <v>1361</v>
      </c>
      <c r="L16" s="3">
        <v>762748.19</v>
      </c>
      <c r="M16" s="9">
        <v>343855.25</v>
      </c>
      <c r="N16" s="7">
        <v>390</v>
      </c>
      <c r="O16" s="2">
        <v>301</v>
      </c>
      <c r="P16" s="4">
        <v>3029</v>
      </c>
      <c r="Q16" s="4">
        <v>2706</v>
      </c>
      <c r="R16" s="3">
        <v>1174393.32</v>
      </c>
      <c r="S16" s="9">
        <v>200153.65</v>
      </c>
    </row>
    <row r="17" spans="1:19" x14ac:dyDescent="0.25">
      <c r="A17" s="5" t="s">
        <v>25</v>
      </c>
      <c r="B17" s="10">
        <v>3020</v>
      </c>
      <c r="C17" s="4">
        <v>2277</v>
      </c>
      <c r="D17" s="4">
        <v>20642</v>
      </c>
      <c r="E17" s="4">
        <v>18548</v>
      </c>
      <c r="F17" s="3">
        <v>18686618.710000001</v>
      </c>
      <c r="G17" s="9">
        <v>1106167.75</v>
      </c>
      <c r="H17" s="10">
        <v>3223</v>
      </c>
      <c r="I17" s="4">
        <v>2396</v>
      </c>
      <c r="J17" s="4">
        <v>25177</v>
      </c>
      <c r="K17" s="4">
        <v>22553</v>
      </c>
      <c r="L17" s="3">
        <v>20076020.059999999</v>
      </c>
      <c r="M17" s="9">
        <v>569901.5</v>
      </c>
      <c r="N17" s="10">
        <v>3027</v>
      </c>
      <c r="O17" s="4">
        <v>2359</v>
      </c>
      <c r="P17" s="4">
        <v>18758</v>
      </c>
      <c r="Q17" s="4">
        <v>17165</v>
      </c>
      <c r="R17" s="3">
        <v>16333501.859999999</v>
      </c>
      <c r="S17" s="9">
        <v>299063.64</v>
      </c>
    </row>
    <row r="18" spans="1:19" x14ac:dyDescent="0.25">
      <c r="A18" s="5" t="s">
        <v>26</v>
      </c>
      <c r="B18" s="10">
        <v>5043</v>
      </c>
      <c r="C18" s="4">
        <v>3592</v>
      </c>
      <c r="D18" s="4">
        <v>25265</v>
      </c>
      <c r="E18" s="4">
        <v>22227</v>
      </c>
      <c r="F18" s="3">
        <v>9926190.3599999994</v>
      </c>
      <c r="G18" s="9">
        <v>2862062.25</v>
      </c>
      <c r="H18" s="10">
        <v>5040</v>
      </c>
      <c r="I18" s="4">
        <v>3725</v>
      </c>
      <c r="J18" s="4">
        <v>27754</v>
      </c>
      <c r="K18" s="4">
        <v>23979</v>
      </c>
      <c r="L18" s="3">
        <v>11566155.449999999</v>
      </c>
      <c r="M18" s="9">
        <v>2493672.5</v>
      </c>
      <c r="N18" s="10">
        <v>4842</v>
      </c>
      <c r="O18" s="4">
        <v>3688</v>
      </c>
      <c r="P18" s="4">
        <v>34316</v>
      </c>
      <c r="Q18" s="4">
        <v>31880</v>
      </c>
      <c r="R18" s="3">
        <v>13720216.74</v>
      </c>
      <c r="S18" s="9">
        <v>1659596.55</v>
      </c>
    </row>
    <row r="19" spans="1:19" x14ac:dyDescent="0.25">
      <c r="A19" s="5" t="s">
        <v>27</v>
      </c>
      <c r="B19" s="7">
        <v>959</v>
      </c>
      <c r="C19" s="2">
        <v>766</v>
      </c>
      <c r="D19" s="4">
        <v>4412</v>
      </c>
      <c r="E19" s="4">
        <v>4500</v>
      </c>
      <c r="F19" s="3">
        <v>2063196.37</v>
      </c>
      <c r="G19" s="9">
        <v>196122.5</v>
      </c>
      <c r="H19" s="10">
        <v>1044</v>
      </c>
      <c r="I19" s="2">
        <v>853</v>
      </c>
      <c r="J19" s="4">
        <v>7051</v>
      </c>
      <c r="K19" s="4">
        <v>6812</v>
      </c>
      <c r="L19" s="3">
        <v>2380745.3199999998</v>
      </c>
      <c r="M19" s="9">
        <v>180704.75</v>
      </c>
      <c r="N19" s="10">
        <v>1002</v>
      </c>
      <c r="O19" s="2">
        <v>780</v>
      </c>
      <c r="P19" s="4">
        <v>5757</v>
      </c>
      <c r="Q19" s="4">
        <v>5324</v>
      </c>
      <c r="R19" s="3">
        <v>2883158.14</v>
      </c>
      <c r="S19" s="9">
        <v>173883.44</v>
      </c>
    </row>
    <row r="20" spans="1:19" x14ac:dyDescent="0.25">
      <c r="A20" s="5" t="s">
        <v>28</v>
      </c>
      <c r="B20" s="7">
        <v>532</v>
      </c>
      <c r="C20" s="2">
        <v>421</v>
      </c>
      <c r="D20" s="4">
        <v>3579</v>
      </c>
      <c r="E20" s="4">
        <v>3892</v>
      </c>
      <c r="F20" s="3">
        <v>2439322.5499999998</v>
      </c>
      <c r="G20" s="9">
        <v>133144</v>
      </c>
      <c r="H20" s="7">
        <v>550</v>
      </c>
      <c r="I20" s="2">
        <v>427</v>
      </c>
      <c r="J20" s="4">
        <v>5591</v>
      </c>
      <c r="K20" s="4">
        <v>4706</v>
      </c>
      <c r="L20" s="3">
        <v>3034941.14</v>
      </c>
      <c r="M20" s="9">
        <v>93080</v>
      </c>
      <c r="N20" s="7">
        <v>536</v>
      </c>
      <c r="O20" s="2">
        <v>442</v>
      </c>
      <c r="P20" s="4">
        <v>5136</v>
      </c>
      <c r="Q20" s="4">
        <v>4528</v>
      </c>
      <c r="R20" s="3">
        <v>3337121.26</v>
      </c>
      <c r="S20" s="9">
        <v>29759.5</v>
      </c>
    </row>
    <row r="21" spans="1:19" x14ac:dyDescent="0.25">
      <c r="A21" s="5" t="s">
        <v>29</v>
      </c>
      <c r="B21" s="7">
        <v>215</v>
      </c>
      <c r="C21" s="2">
        <v>158</v>
      </c>
      <c r="D21" s="4">
        <v>2008</v>
      </c>
      <c r="E21" s="4">
        <v>1693</v>
      </c>
      <c r="F21" s="3">
        <v>947508.96</v>
      </c>
      <c r="G21" s="9">
        <v>8108</v>
      </c>
      <c r="H21" s="7">
        <v>251</v>
      </c>
      <c r="I21" s="2">
        <v>187</v>
      </c>
      <c r="J21" s="4">
        <v>2631</v>
      </c>
      <c r="K21" s="4">
        <v>2219</v>
      </c>
      <c r="L21" s="3">
        <v>1202233.69</v>
      </c>
      <c r="M21" s="9">
        <v>25880</v>
      </c>
      <c r="N21" s="7">
        <v>270</v>
      </c>
      <c r="O21" s="2">
        <v>179</v>
      </c>
      <c r="P21" s="4">
        <v>2176</v>
      </c>
      <c r="Q21" s="4">
        <v>1999</v>
      </c>
      <c r="R21" s="3">
        <v>1496388.52</v>
      </c>
      <c r="S21" s="9">
        <v>17757</v>
      </c>
    </row>
    <row r="22" spans="1:19" ht="15.75" thickBot="1" x14ac:dyDescent="0.3">
      <c r="A22" s="6"/>
      <c r="B22" s="11">
        <f t="shared" ref="B22:S22" si="1">SUM(B15:B21)</f>
        <v>10383</v>
      </c>
      <c r="C22" s="12">
        <f t="shared" si="1"/>
        <v>7648</v>
      </c>
      <c r="D22" s="12">
        <f t="shared" si="1"/>
        <v>59188</v>
      </c>
      <c r="E22" s="12">
        <f t="shared" si="1"/>
        <v>52940</v>
      </c>
      <c r="F22" s="13">
        <f t="shared" si="1"/>
        <v>35978372.789999999</v>
      </c>
      <c r="G22" s="14">
        <f t="shared" si="1"/>
        <v>4905945.5</v>
      </c>
      <c r="H22" s="11">
        <f t="shared" si="1"/>
        <v>10710</v>
      </c>
      <c r="I22" s="12">
        <f t="shared" si="1"/>
        <v>7992</v>
      </c>
      <c r="J22" s="12">
        <f t="shared" si="1"/>
        <v>70881</v>
      </c>
      <c r="K22" s="12">
        <f t="shared" si="1"/>
        <v>61999</v>
      </c>
      <c r="L22" s="13">
        <f t="shared" si="1"/>
        <v>39171114.099999994</v>
      </c>
      <c r="M22" s="14">
        <f t="shared" si="1"/>
        <v>3964646.85</v>
      </c>
      <c r="N22" s="11">
        <f t="shared" si="1"/>
        <v>10113</v>
      </c>
      <c r="O22" s="12">
        <f t="shared" si="1"/>
        <v>7778</v>
      </c>
      <c r="P22" s="12">
        <f t="shared" si="1"/>
        <v>69398</v>
      </c>
      <c r="Q22" s="12">
        <f t="shared" si="1"/>
        <v>63817</v>
      </c>
      <c r="R22" s="13">
        <f t="shared" si="1"/>
        <v>39010805.670000002</v>
      </c>
      <c r="S22" s="14">
        <f t="shared" si="1"/>
        <v>2444851.7799999998</v>
      </c>
    </row>
    <row r="23" spans="1:19" ht="15.75" thickBot="1" x14ac:dyDescent="0.3"/>
    <row r="24" spans="1:19" x14ac:dyDescent="0.25">
      <c r="A24" s="6"/>
      <c r="B24" s="83" t="s">
        <v>6</v>
      </c>
      <c r="C24" s="84"/>
      <c r="D24" s="84"/>
      <c r="E24" s="84"/>
      <c r="F24" s="84"/>
      <c r="G24" s="85"/>
      <c r="H24" s="83" t="s">
        <v>7</v>
      </c>
      <c r="I24" s="84"/>
      <c r="J24" s="84"/>
      <c r="K24" s="84"/>
      <c r="L24" s="84"/>
      <c r="M24" s="85"/>
      <c r="N24" s="83" t="s">
        <v>8</v>
      </c>
      <c r="O24" s="84"/>
      <c r="P24" s="84"/>
      <c r="Q24" s="84"/>
      <c r="R24" s="84"/>
      <c r="S24" s="85"/>
    </row>
    <row r="25" spans="1:19" x14ac:dyDescent="0.25">
      <c r="A25" s="6"/>
      <c r="B25" s="7" t="s">
        <v>17</v>
      </c>
      <c r="C25" s="2" t="s">
        <v>18</v>
      </c>
      <c r="D25" s="2" t="s">
        <v>19</v>
      </c>
      <c r="E25" s="2" t="s">
        <v>20</v>
      </c>
      <c r="F25" s="2" t="s">
        <v>21</v>
      </c>
      <c r="G25" s="8" t="s">
        <v>22</v>
      </c>
      <c r="H25" s="7" t="s">
        <v>17</v>
      </c>
      <c r="I25" s="2" t="s">
        <v>18</v>
      </c>
      <c r="J25" s="2" t="s">
        <v>19</v>
      </c>
      <c r="K25" s="2" t="s">
        <v>20</v>
      </c>
      <c r="L25" s="2" t="s">
        <v>21</v>
      </c>
      <c r="M25" s="8" t="s">
        <v>22</v>
      </c>
      <c r="N25" s="7" t="s">
        <v>17</v>
      </c>
      <c r="O25" s="2" t="s">
        <v>18</v>
      </c>
      <c r="P25" s="2" t="s">
        <v>19</v>
      </c>
      <c r="Q25" s="2" t="s">
        <v>20</v>
      </c>
      <c r="R25" s="2" t="s">
        <v>21</v>
      </c>
      <c r="S25" s="8" t="s">
        <v>22</v>
      </c>
    </row>
    <row r="26" spans="1:19" x14ac:dyDescent="0.25">
      <c r="A26" s="5" t="s">
        <v>23</v>
      </c>
      <c r="B26" s="7">
        <v>40</v>
      </c>
      <c r="C26" s="2">
        <v>35</v>
      </c>
      <c r="D26" s="2">
        <v>184</v>
      </c>
      <c r="E26" s="2">
        <v>137</v>
      </c>
      <c r="F26" s="3">
        <v>134789.35</v>
      </c>
      <c r="G26" s="9">
        <v>10760</v>
      </c>
      <c r="H26" s="7">
        <v>66</v>
      </c>
      <c r="I26" s="2">
        <v>52</v>
      </c>
      <c r="J26" s="2">
        <v>681</v>
      </c>
      <c r="K26" s="2">
        <v>666</v>
      </c>
      <c r="L26" s="3">
        <v>452867.94</v>
      </c>
      <c r="M26" s="9">
        <v>74257.5</v>
      </c>
      <c r="N26" s="7">
        <v>61</v>
      </c>
      <c r="O26" s="2">
        <v>40</v>
      </c>
      <c r="P26" s="2">
        <v>331</v>
      </c>
      <c r="Q26" s="2">
        <v>296</v>
      </c>
      <c r="R26" s="3">
        <v>295455.40000000002</v>
      </c>
      <c r="S26" s="9">
        <v>56285</v>
      </c>
    </row>
    <row r="27" spans="1:19" x14ac:dyDescent="0.25">
      <c r="A27" s="5" t="s">
        <v>24</v>
      </c>
      <c r="B27" s="7">
        <v>330</v>
      </c>
      <c r="C27" s="2">
        <v>268</v>
      </c>
      <c r="D27" s="4">
        <v>2316</v>
      </c>
      <c r="E27" s="4">
        <v>1416</v>
      </c>
      <c r="F27" s="3">
        <v>634074.15</v>
      </c>
      <c r="G27" s="9">
        <v>201395.5</v>
      </c>
      <c r="H27" s="7">
        <v>327</v>
      </c>
      <c r="I27" s="2">
        <v>261</v>
      </c>
      <c r="J27" s="4">
        <v>4969</v>
      </c>
      <c r="K27" s="4">
        <v>4564</v>
      </c>
      <c r="L27" s="3">
        <v>1789580.53</v>
      </c>
      <c r="M27" s="9">
        <v>203793.25</v>
      </c>
      <c r="N27" s="7">
        <v>294</v>
      </c>
      <c r="O27" s="2">
        <v>233</v>
      </c>
      <c r="P27" s="4">
        <v>1665</v>
      </c>
      <c r="Q27" s="4">
        <v>1276</v>
      </c>
      <c r="R27" s="3">
        <v>849211.04</v>
      </c>
      <c r="S27" s="9">
        <v>312286.56</v>
      </c>
    </row>
    <row r="28" spans="1:19" x14ac:dyDescent="0.25">
      <c r="A28" s="5" t="s">
        <v>25</v>
      </c>
      <c r="B28" s="10">
        <v>3066</v>
      </c>
      <c r="C28" s="4">
        <v>2380</v>
      </c>
      <c r="D28" s="4">
        <v>24868</v>
      </c>
      <c r="E28" s="4">
        <v>23665</v>
      </c>
      <c r="F28" s="3">
        <v>20739439.829999998</v>
      </c>
      <c r="G28" s="9">
        <v>316201.84999999998</v>
      </c>
      <c r="H28" s="10">
        <v>2818</v>
      </c>
      <c r="I28" s="4">
        <v>2289</v>
      </c>
      <c r="J28" s="4">
        <v>32579</v>
      </c>
      <c r="K28" s="4">
        <v>29479</v>
      </c>
      <c r="L28" s="3">
        <v>24760160.09</v>
      </c>
      <c r="M28" s="9">
        <v>938674.5</v>
      </c>
      <c r="N28" s="10">
        <v>2705</v>
      </c>
      <c r="O28" s="4">
        <v>2167</v>
      </c>
      <c r="P28" s="4">
        <v>35382</v>
      </c>
      <c r="Q28" s="4">
        <v>31342</v>
      </c>
      <c r="R28" s="3">
        <v>31233537.440000001</v>
      </c>
      <c r="S28" s="9">
        <v>507928.93</v>
      </c>
    </row>
    <row r="29" spans="1:19" x14ac:dyDescent="0.25">
      <c r="A29" s="5" t="s">
        <v>26</v>
      </c>
      <c r="B29" s="10">
        <v>4341</v>
      </c>
      <c r="C29" s="4">
        <v>3516</v>
      </c>
      <c r="D29" s="4">
        <v>32613</v>
      </c>
      <c r="E29" s="4">
        <v>29076</v>
      </c>
      <c r="F29" s="3">
        <v>16874978.530000001</v>
      </c>
      <c r="G29" s="9">
        <v>1803257.2</v>
      </c>
      <c r="H29" s="10">
        <v>4448</v>
      </c>
      <c r="I29" s="4">
        <v>3589</v>
      </c>
      <c r="J29" s="4">
        <v>31967</v>
      </c>
      <c r="K29" s="4">
        <v>27662</v>
      </c>
      <c r="L29" s="3">
        <v>17439848.280000001</v>
      </c>
      <c r="M29" s="9">
        <v>2361301.7000000002</v>
      </c>
      <c r="N29" s="10">
        <v>3942</v>
      </c>
      <c r="O29" s="4">
        <v>3278</v>
      </c>
      <c r="P29" s="4">
        <v>27425</v>
      </c>
      <c r="Q29" s="4">
        <v>23563</v>
      </c>
      <c r="R29" s="3">
        <v>18972493.5</v>
      </c>
      <c r="S29" s="9">
        <v>2065947.44</v>
      </c>
    </row>
    <row r="30" spans="1:19" x14ac:dyDescent="0.25">
      <c r="A30" s="5" t="s">
        <v>27</v>
      </c>
      <c r="B30" s="7">
        <v>864</v>
      </c>
      <c r="C30" s="2">
        <v>761</v>
      </c>
      <c r="D30" s="4">
        <v>5483</v>
      </c>
      <c r="E30" s="4">
        <v>4925</v>
      </c>
      <c r="F30" s="3">
        <v>2622654.79</v>
      </c>
      <c r="G30" s="9">
        <v>103202.5</v>
      </c>
      <c r="H30" s="7">
        <v>877</v>
      </c>
      <c r="I30" s="2">
        <v>729</v>
      </c>
      <c r="J30" s="4">
        <v>4579</v>
      </c>
      <c r="K30" s="4">
        <v>4243</v>
      </c>
      <c r="L30" s="3">
        <v>2124881.9300000002</v>
      </c>
      <c r="M30" s="9">
        <v>162720</v>
      </c>
      <c r="N30" s="7">
        <v>874</v>
      </c>
      <c r="O30" s="2">
        <v>731</v>
      </c>
      <c r="P30" s="4">
        <v>5189</v>
      </c>
      <c r="Q30" s="4">
        <v>5003</v>
      </c>
      <c r="R30" s="3">
        <v>2431654.96</v>
      </c>
      <c r="S30" s="9">
        <v>99845.5</v>
      </c>
    </row>
    <row r="31" spans="1:19" x14ac:dyDescent="0.25">
      <c r="A31" s="5" t="s">
        <v>28</v>
      </c>
      <c r="B31" s="7">
        <v>530</v>
      </c>
      <c r="C31" s="2">
        <v>457</v>
      </c>
      <c r="D31" s="4">
        <v>4415</v>
      </c>
      <c r="E31" s="4">
        <v>4349</v>
      </c>
      <c r="F31" s="3">
        <v>3253037.91</v>
      </c>
      <c r="G31" s="9">
        <v>1628</v>
      </c>
      <c r="H31" s="7">
        <v>462</v>
      </c>
      <c r="I31" s="2">
        <v>401</v>
      </c>
      <c r="J31" s="4">
        <v>9165</v>
      </c>
      <c r="K31" s="4">
        <v>8416</v>
      </c>
      <c r="L31" s="3">
        <v>6970800.4199999999</v>
      </c>
      <c r="M31" s="9">
        <v>178528.5</v>
      </c>
      <c r="N31" s="7">
        <v>507</v>
      </c>
      <c r="O31" s="2">
        <v>439</v>
      </c>
      <c r="P31" s="4">
        <v>5793</v>
      </c>
      <c r="Q31" s="4">
        <v>5417</v>
      </c>
      <c r="R31" s="3">
        <v>3469955.71</v>
      </c>
      <c r="S31" s="9">
        <v>51484</v>
      </c>
    </row>
    <row r="32" spans="1:19" x14ac:dyDescent="0.25">
      <c r="A32" s="5" t="s">
        <v>29</v>
      </c>
      <c r="B32" s="7">
        <v>199</v>
      </c>
      <c r="C32" s="2">
        <v>160</v>
      </c>
      <c r="D32" s="4">
        <v>1983</v>
      </c>
      <c r="E32" s="4">
        <v>1720</v>
      </c>
      <c r="F32" s="3">
        <v>1788491.18</v>
      </c>
      <c r="G32" s="9">
        <v>42298</v>
      </c>
      <c r="H32" s="7">
        <v>219</v>
      </c>
      <c r="I32" s="2">
        <v>162</v>
      </c>
      <c r="J32" s="4">
        <v>4548</v>
      </c>
      <c r="K32" s="4">
        <v>4414</v>
      </c>
      <c r="L32" s="3">
        <v>3084803.75</v>
      </c>
      <c r="M32" s="9">
        <v>26081</v>
      </c>
      <c r="N32" s="7">
        <v>291</v>
      </c>
      <c r="O32" s="2">
        <v>191</v>
      </c>
      <c r="P32" s="4">
        <v>3066</v>
      </c>
      <c r="Q32" s="4">
        <v>2752</v>
      </c>
      <c r="R32" s="3">
        <v>1597543.95</v>
      </c>
      <c r="S32" s="9">
        <v>85404</v>
      </c>
    </row>
    <row r="33" spans="1:19" ht="15.75" thickBot="1" x14ac:dyDescent="0.3">
      <c r="A33" s="6"/>
      <c r="B33" s="11">
        <f t="shared" ref="B33:S33" si="2">SUM(B26:B32)</f>
        <v>9370</v>
      </c>
      <c r="C33" s="12">
        <f t="shared" si="2"/>
        <v>7577</v>
      </c>
      <c r="D33" s="12">
        <f t="shared" si="2"/>
        <v>71862</v>
      </c>
      <c r="E33" s="12">
        <f t="shared" si="2"/>
        <v>65288</v>
      </c>
      <c r="F33" s="13">
        <f t="shared" si="2"/>
        <v>46047465.740000002</v>
      </c>
      <c r="G33" s="14">
        <f t="shared" si="2"/>
        <v>2478743.0499999998</v>
      </c>
      <c r="H33" s="11">
        <f t="shared" si="2"/>
        <v>9217</v>
      </c>
      <c r="I33" s="12">
        <f t="shared" si="2"/>
        <v>7483</v>
      </c>
      <c r="J33" s="12">
        <f t="shared" si="2"/>
        <v>88488</v>
      </c>
      <c r="K33" s="12">
        <f t="shared" si="2"/>
        <v>79444</v>
      </c>
      <c r="L33" s="13">
        <f t="shared" si="2"/>
        <v>56622942.940000005</v>
      </c>
      <c r="M33" s="14">
        <f t="shared" si="2"/>
        <v>3945356.45</v>
      </c>
      <c r="N33" s="11">
        <f t="shared" si="2"/>
        <v>8674</v>
      </c>
      <c r="O33" s="12">
        <f t="shared" si="2"/>
        <v>7079</v>
      </c>
      <c r="P33" s="12">
        <f t="shared" si="2"/>
        <v>78851</v>
      </c>
      <c r="Q33" s="12">
        <f t="shared" si="2"/>
        <v>69649</v>
      </c>
      <c r="R33" s="13">
        <f t="shared" si="2"/>
        <v>58849852.000000007</v>
      </c>
      <c r="S33" s="14">
        <f t="shared" si="2"/>
        <v>3179181.4299999997</v>
      </c>
    </row>
    <row r="34" spans="1:19" ht="15.75" thickBot="1" x14ac:dyDescent="0.3"/>
    <row r="35" spans="1:19" x14ac:dyDescent="0.25">
      <c r="A35" s="6"/>
      <c r="B35" s="83" t="s">
        <v>9</v>
      </c>
      <c r="C35" s="84"/>
      <c r="D35" s="84"/>
      <c r="E35" s="84"/>
      <c r="F35" s="84"/>
      <c r="G35" s="85"/>
      <c r="H35" s="83" t="s">
        <v>10</v>
      </c>
      <c r="I35" s="84"/>
      <c r="J35" s="84"/>
      <c r="K35" s="84"/>
      <c r="L35" s="84"/>
      <c r="M35" s="85"/>
      <c r="N35" s="83" t="s">
        <v>11</v>
      </c>
      <c r="O35" s="84"/>
      <c r="P35" s="84"/>
      <c r="Q35" s="84"/>
      <c r="R35" s="84"/>
      <c r="S35" s="85"/>
    </row>
    <row r="36" spans="1:19" x14ac:dyDescent="0.25">
      <c r="A36" s="6"/>
      <c r="B36" s="7" t="s">
        <v>17</v>
      </c>
      <c r="C36" s="2" t="s">
        <v>18</v>
      </c>
      <c r="D36" s="2" t="s">
        <v>19</v>
      </c>
      <c r="E36" s="2" t="s">
        <v>20</v>
      </c>
      <c r="F36" s="2" t="s">
        <v>21</v>
      </c>
      <c r="G36" s="8" t="s">
        <v>22</v>
      </c>
      <c r="H36" s="7" t="s">
        <v>17</v>
      </c>
      <c r="I36" s="2" t="s">
        <v>18</v>
      </c>
      <c r="J36" s="2" t="s">
        <v>19</v>
      </c>
      <c r="K36" s="2" t="s">
        <v>20</v>
      </c>
      <c r="L36" s="2" t="s">
        <v>21</v>
      </c>
      <c r="M36" s="8" t="s">
        <v>22</v>
      </c>
      <c r="N36" s="7" t="s">
        <v>17</v>
      </c>
      <c r="O36" s="2" t="s">
        <v>18</v>
      </c>
      <c r="P36" s="2" t="s">
        <v>19</v>
      </c>
      <c r="Q36" s="2" t="s">
        <v>20</v>
      </c>
      <c r="R36" s="2" t="s">
        <v>21</v>
      </c>
      <c r="S36" s="8" t="s">
        <v>22</v>
      </c>
    </row>
    <row r="37" spans="1:19" x14ac:dyDescent="0.25">
      <c r="A37" s="5" t="s">
        <v>23</v>
      </c>
      <c r="B37" s="7">
        <v>63</v>
      </c>
      <c r="C37" s="2">
        <v>35</v>
      </c>
      <c r="D37" s="2">
        <v>451</v>
      </c>
      <c r="E37" s="2">
        <v>447</v>
      </c>
      <c r="F37" s="3">
        <v>162318.48000000001</v>
      </c>
      <c r="G37" s="9">
        <v>17987</v>
      </c>
      <c r="H37" s="7">
        <v>64</v>
      </c>
      <c r="I37" s="2">
        <v>48</v>
      </c>
      <c r="J37" s="2">
        <v>276</v>
      </c>
      <c r="K37" s="2">
        <v>269</v>
      </c>
      <c r="L37" s="3">
        <v>181384.81</v>
      </c>
      <c r="M37" s="9">
        <v>12993.75</v>
      </c>
      <c r="N37" s="7">
        <v>88</v>
      </c>
      <c r="O37" s="2">
        <v>66</v>
      </c>
      <c r="P37" s="2">
        <v>786</v>
      </c>
      <c r="Q37" s="2">
        <v>695</v>
      </c>
      <c r="R37" s="3">
        <v>560471.4</v>
      </c>
      <c r="S37" s="9">
        <v>123765</v>
      </c>
    </row>
    <row r="38" spans="1:19" x14ac:dyDescent="0.25">
      <c r="A38" s="5" t="s">
        <v>24</v>
      </c>
      <c r="B38" s="7">
        <v>276</v>
      </c>
      <c r="C38" s="2">
        <v>225</v>
      </c>
      <c r="D38" s="4">
        <v>2825</v>
      </c>
      <c r="E38" s="4">
        <v>2477</v>
      </c>
      <c r="F38" s="3">
        <v>1891392.29</v>
      </c>
      <c r="G38" s="9">
        <v>252446.4</v>
      </c>
      <c r="H38" s="7">
        <v>291</v>
      </c>
      <c r="I38" s="2">
        <v>237</v>
      </c>
      <c r="J38" s="4">
        <v>1921</v>
      </c>
      <c r="K38" s="4">
        <v>1742</v>
      </c>
      <c r="L38" s="3">
        <v>1387721.45</v>
      </c>
      <c r="M38" s="9">
        <v>136595.25</v>
      </c>
      <c r="N38" s="7">
        <v>331</v>
      </c>
      <c r="O38" s="2">
        <v>268</v>
      </c>
      <c r="P38" s="4">
        <v>3861</v>
      </c>
      <c r="Q38" s="4">
        <v>3349</v>
      </c>
      <c r="R38" s="3">
        <v>1830141.39</v>
      </c>
      <c r="S38" s="9">
        <v>228595.75</v>
      </c>
    </row>
    <row r="39" spans="1:19" x14ac:dyDescent="0.25">
      <c r="A39" s="5" t="s">
        <v>25</v>
      </c>
      <c r="B39" s="10">
        <v>2179</v>
      </c>
      <c r="C39" s="4">
        <v>1730</v>
      </c>
      <c r="D39" s="4">
        <v>21767</v>
      </c>
      <c r="E39" s="4">
        <v>20377</v>
      </c>
      <c r="F39" s="3">
        <v>18670783.199999999</v>
      </c>
      <c r="G39" s="9">
        <v>435665</v>
      </c>
      <c r="H39" s="10">
        <v>2723</v>
      </c>
      <c r="I39" s="4">
        <v>1932</v>
      </c>
      <c r="J39" s="4">
        <v>22441</v>
      </c>
      <c r="K39" s="4">
        <v>18800</v>
      </c>
      <c r="L39" s="3">
        <v>19997360.100000001</v>
      </c>
      <c r="M39" s="9">
        <v>437414.72</v>
      </c>
      <c r="N39" s="10">
        <v>3783</v>
      </c>
      <c r="O39" s="4">
        <v>2718</v>
      </c>
      <c r="P39" s="4">
        <v>36226</v>
      </c>
      <c r="Q39" s="4">
        <v>32115</v>
      </c>
      <c r="R39" s="3">
        <v>39428956.229999997</v>
      </c>
      <c r="S39" s="9">
        <v>470580</v>
      </c>
    </row>
    <row r="40" spans="1:19" x14ac:dyDescent="0.25">
      <c r="A40" s="5" t="s">
        <v>26</v>
      </c>
      <c r="B40" s="10">
        <v>3818</v>
      </c>
      <c r="C40" s="4">
        <v>3141</v>
      </c>
      <c r="D40" s="4">
        <v>27050</v>
      </c>
      <c r="E40" s="4">
        <v>24377</v>
      </c>
      <c r="F40" s="3">
        <v>17018589.350000001</v>
      </c>
      <c r="G40" s="9">
        <v>1875869.29</v>
      </c>
      <c r="H40" s="10">
        <v>3759</v>
      </c>
      <c r="I40" s="4">
        <v>3127</v>
      </c>
      <c r="J40" s="4">
        <v>26257</v>
      </c>
      <c r="K40" s="4">
        <v>23042</v>
      </c>
      <c r="L40" s="3">
        <v>16415519.449999999</v>
      </c>
      <c r="M40" s="9">
        <v>1304879.08</v>
      </c>
      <c r="N40" s="10">
        <v>5160</v>
      </c>
      <c r="O40" s="4">
        <v>4214</v>
      </c>
      <c r="P40" s="4">
        <v>52087</v>
      </c>
      <c r="Q40" s="4">
        <v>46134</v>
      </c>
      <c r="R40" s="3">
        <v>24460286.280000001</v>
      </c>
      <c r="S40" s="9">
        <v>1534014.27</v>
      </c>
    </row>
    <row r="41" spans="1:19" x14ac:dyDescent="0.25">
      <c r="A41" s="5" t="s">
        <v>27</v>
      </c>
      <c r="B41" s="7">
        <v>806</v>
      </c>
      <c r="C41" s="2">
        <v>615</v>
      </c>
      <c r="D41" s="4">
        <v>4661</v>
      </c>
      <c r="E41" s="4">
        <v>4256</v>
      </c>
      <c r="F41" s="3">
        <v>1762194.54</v>
      </c>
      <c r="G41" s="9">
        <v>148723.5</v>
      </c>
      <c r="H41" s="7">
        <v>724</v>
      </c>
      <c r="I41" s="2">
        <v>605</v>
      </c>
      <c r="J41" s="4">
        <v>4370</v>
      </c>
      <c r="K41" s="4">
        <v>4051</v>
      </c>
      <c r="L41" s="3">
        <v>1935241.46</v>
      </c>
      <c r="M41" s="9">
        <v>149678.75</v>
      </c>
      <c r="N41" s="10">
        <v>1122</v>
      </c>
      <c r="O41" s="2">
        <v>898</v>
      </c>
      <c r="P41" s="4">
        <v>7989</v>
      </c>
      <c r="Q41" s="4">
        <v>6361</v>
      </c>
      <c r="R41" s="3">
        <v>3467691.26</v>
      </c>
      <c r="S41" s="9">
        <v>120356.75</v>
      </c>
    </row>
    <row r="42" spans="1:19" x14ac:dyDescent="0.25">
      <c r="A42" s="5" t="s">
        <v>28</v>
      </c>
      <c r="B42" s="7">
        <v>447</v>
      </c>
      <c r="C42" s="2">
        <v>371</v>
      </c>
      <c r="D42" s="4">
        <v>3634</v>
      </c>
      <c r="E42" s="4">
        <v>3261</v>
      </c>
      <c r="F42" s="3">
        <v>2170279.46</v>
      </c>
      <c r="G42" s="9">
        <v>167330.5</v>
      </c>
      <c r="H42" s="7">
        <v>507</v>
      </c>
      <c r="I42" s="2">
        <v>372</v>
      </c>
      <c r="J42" s="4">
        <v>2961</v>
      </c>
      <c r="K42" s="4">
        <v>2543</v>
      </c>
      <c r="L42" s="3">
        <v>2774972.1</v>
      </c>
      <c r="M42" s="9">
        <v>34606</v>
      </c>
      <c r="N42" s="7">
        <v>748</v>
      </c>
      <c r="O42" s="2">
        <v>552</v>
      </c>
      <c r="P42" s="4">
        <v>5744</v>
      </c>
      <c r="Q42" s="4">
        <v>4781</v>
      </c>
      <c r="R42" s="3">
        <v>3600308.96</v>
      </c>
      <c r="S42" s="9">
        <v>72974</v>
      </c>
    </row>
    <row r="43" spans="1:19" x14ac:dyDescent="0.25">
      <c r="A43" s="5" t="s">
        <v>29</v>
      </c>
      <c r="B43" s="7">
        <v>197</v>
      </c>
      <c r="C43" s="2">
        <v>146</v>
      </c>
      <c r="D43" s="4">
        <v>1806</v>
      </c>
      <c r="E43" s="4">
        <v>1718</v>
      </c>
      <c r="F43" s="3">
        <v>1269812.2</v>
      </c>
      <c r="G43" s="9">
        <v>27467</v>
      </c>
      <c r="H43" s="7">
        <v>207</v>
      </c>
      <c r="I43" s="2">
        <v>167</v>
      </c>
      <c r="J43" s="4">
        <v>3081</v>
      </c>
      <c r="K43" s="4">
        <v>2774</v>
      </c>
      <c r="L43" s="3">
        <v>2247412.44</v>
      </c>
      <c r="M43" s="9">
        <v>56362.75</v>
      </c>
      <c r="N43" s="7">
        <v>252</v>
      </c>
      <c r="O43" s="2">
        <v>188</v>
      </c>
      <c r="P43" s="4">
        <v>3887</v>
      </c>
      <c r="Q43" s="4">
        <v>3521</v>
      </c>
      <c r="R43" s="3">
        <v>2605202.54</v>
      </c>
      <c r="S43" s="9">
        <v>14128</v>
      </c>
    </row>
    <row r="44" spans="1:19" ht="15.75" thickBot="1" x14ac:dyDescent="0.3">
      <c r="A44" s="6"/>
      <c r="B44" s="11">
        <f t="shared" ref="B44:S44" si="3">SUM(B37:B43)</f>
        <v>7786</v>
      </c>
      <c r="C44" s="12">
        <f t="shared" si="3"/>
        <v>6263</v>
      </c>
      <c r="D44" s="12">
        <f t="shared" si="3"/>
        <v>62194</v>
      </c>
      <c r="E44" s="12">
        <f t="shared" si="3"/>
        <v>56913</v>
      </c>
      <c r="F44" s="13">
        <f t="shared" si="3"/>
        <v>42945369.520000003</v>
      </c>
      <c r="G44" s="14">
        <f t="shared" si="3"/>
        <v>2925488.69</v>
      </c>
      <c r="H44" s="11">
        <f t="shared" si="3"/>
        <v>8275</v>
      </c>
      <c r="I44" s="12">
        <f t="shared" si="3"/>
        <v>6488</v>
      </c>
      <c r="J44" s="12">
        <f t="shared" si="3"/>
        <v>61307</v>
      </c>
      <c r="K44" s="12">
        <f t="shared" si="3"/>
        <v>53221</v>
      </c>
      <c r="L44" s="13">
        <f t="shared" si="3"/>
        <v>44939611.810000002</v>
      </c>
      <c r="M44" s="14">
        <f t="shared" si="3"/>
        <v>2132530.2999999998</v>
      </c>
      <c r="N44" s="11">
        <f t="shared" si="3"/>
        <v>11484</v>
      </c>
      <c r="O44" s="12">
        <f t="shared" si="3"/>
        <v>8904</v>
      </c>
      <c r="P44" s="12">
        <f t="shared" si="3"/>
        <v>110580</v>
      </c>
      <c r="Q44" s="12">
        <f t="shared" si="3"/>
        <v>96956</v>
      </c>
      <c r="R44" s="13">
        <f t="shared" si="3"/>
        <v>75953058.060000002</v>
      </c>
      <c r="S44" s="14">
        <f t="shared" si="3"/>
        <v>2564413.77</v>
      </c>
    </row>
    <row r="45" spans="1:19" ht="15.75" thickBot="1" x14ac:dyDescent="0.3"/>
    <row r="46" spans="1:19" x14ac:dyDescent="0.25">
      <c r="A46" s="6"/>
      <c r="B46" s="83" t="s">
        <v>12</v>
      </c>
      <c r="C46" s="84"/>
      <c r="D46" s="84"/>
      <c r="E46" s="84"/>
      <c r="F46" s="84"/>
      <c r="G46" s="85"/>
      <c r="H46" s="83" t="s">
        <v>13</v>
      </c>
      <c r="I46" s="84"/>
      <c r="J46" s="84"/>
      <c r="K46" s="84"/>
      <c r="L46" s="84"/>
      <c r="M46" s="85"/>
      <c r="N46" s="83" t="s">
        <v>14</v>
      </c>
      <c r="O46" s="84"/>
      <c r="P46" s="84"/>
      <c r="Q46" s="84"/>
      <c r="R46" s="84"/>
      <c r="S46" s="85"/>
    </row>
    <row r="47" spans="1:19" x14ac:dyDescent="0.25">
      <c r="A47" s="6"/>
      <c r="B47" s="7" t="s">
        <v>17</v>
      </c>
      <c r="C47" s="2" t="s">
        <v>18</v>
      </c>
      <c r="D47" s="2" t="s">
        <v>19</v>
      </c>
      <c r="E47" s="2" t="s">
        <v>20</v>
      </c>
      <c r="F47" s="2" t="s">
        <v>21</v>
      </c>
      <c r="G47" s="8" t="s">
        <v>22</v>
      </c>
      <c r="H47" s="7" t="s">
        <v>17</v>
      </c>
      <c r="I47" s="2" t="s">
        <v>18</v>
      </c>
      <c r="J47" s="2" t="s">
        <v>19</v>
      </c>
      <c r="K47" s="2" t="s">
        <v>20</v>
      </c>
      <c r="L47" s="2" t="s">
        <v>21</v>
      </c>
      <c r="M47" s="8" t="s">
        <v>22</v>
      </c>
      <c r="N47" s="7" t="s">
        <v>17</v>
      </c>
      <c r="O47" s="2" t="s">
        <v>18</v>
      </c>
      <c r="P47" s="2" t="s">
        <v>19</v>
      </c>
      <c r="Q47" s="2" t="s">
        <v>20</v>
      </c>
      <c r="R47" s="2" t="s">
        <v>21</v>
      </c>
      <c r="S47" s="8" t="s">
        <v>22</v>
      </c>
    </row>
    <row r="48" spans="1:19" x14ac:dyDescent="0.25">
      <c r="A48" s="5" t="s">
        <v>23</v>
      </c>
      <c r="B48" s="7">
        <v>89</v>
      </c>
      <c r="C48" s="2">
        <v>67</v>
      </c>
      <c r="D48" s="2">
        <v>683</v>
      </c>
      <c r="E48" s="2">
        <v>614</v>
      </c>
      <c r="F48" s="3">
        <v>468750.11</v>
      </c>
      <c r="G48" s="9">
        <v>131756.35999999999</v>
      </c>
      <c r="H48" s="7">
        <v>52</v>
      </c>
      <c r="I48" s="2">
        <v>44</v>
      </c>
      <c r="J48" s="2">
        <v>368</v>
      </c>
      <c r="K48" s="2">
        <v>295</v>
      </c>
      <c r="L48" s="3">
        <v>622024</v>
      </c>
      <c r="M48" s="9">
        <v>65697</v>
      </c>
      <c r="N48" s="7">
        <v>61</v>
      </c>
      <c r="O48" s="2">
        <v>47</v>
      </c>
      <c r="P48" s="2">
        <v>674</v>
      </c>
      <c r="Q48" s="2">
        <v>554</v>
      </c>
      <c r="R48" s="3">
        <v>517696.85</v>
      </c>
      <c r="S48" s="9">
        <v>106788.18</v>
      </c>
    </row>
    <row r="49" spans="1:19" x14ac:dyDescent="0.25">
      <c r="A49" s="5" t="s">
        <v>24</v>
      </c>
      <c r="B49" s="7">
        <v>371</v>
      </c>
      <c r="C49" s="2">
        <v>291</v>
      </c>
      <c r="D49" s="4">
        <v>3658</v>
      </c>
      <c r="E49" s="4">
        <v>2633</v>
      </c>
      <c r="F49" s="3">
        <v>1602916.18</v>
      </c>
      <c r="G49" s="9">
        <v>128632.85</v>
      </c>
      <c r="H49" s="7">
        <v>342</v>
      </c>
      <c r="I49" s="2">
        <v>269</v>
      </c>
      <c r="J49" s="4">
        <v>2431</v>
      </c>
      <c r="K49" s="4">
        <v>2260</v>
      </c>
      <c r="L49" s="3">
        <v>1784903.51</v>
      </c>
      <c r="M49" s="9">
        <v>83088</v>
      </c>
      <c r="N49" s="7">
        <v>373</v>
      </c>
      <c r="O49" s="2">
        <v>304</v>
      </c>
      <c r="P49" s="4">
        <v>2717</v>
      </c>
      <c r="Q49" s="4">
        <v>2378</v>
      </c>
      <c r="R49" s="3">
        <v>1313545.96</v>
      </c>
      <c r="S49" s="9">
        <v>214132.95</v>
      </c>
    </row>
    <row r="50" spans="1:19" x14ac:dyDescent="0.25">
      <c r="A50" s="5" t="s">
        <v>25</v>
      </c>
      <c r="B50" s="10">
        <v>4186</v>
      </c>
      <c r="C50" s="4">
        <v>3040</v>
      </c>
      <c r="D50" s="4">
        <v>36523</v>
      </c>
      <c r="E50" s="4">
        <v>33469</v>
      </c>
      <c r="F50" s="3">
        <v>49889240.420000002</v>
      </c>
      <c r="G50" s="9">
        <v>320967.25</v>
      </c>
      <c r="H50" s="10">
        <v>3708</v>
      </c>
      <c r="I50" s="4">
        <v>2700</v>
      </c>
      <c r="J50" s="4">
        <v>27345</v>
      </c>
      <c r="K50" s="4">
        <v>25056</v>
      </c>
      <c r="L50" s="3">
        <v>44691540.630000003</v>
      </c>
      <c r="M50" s="9">
        <v>678526.8</v>
      </c>
      <c r="N50" s="10">
        <v>3244</v>
      </c>
      <c r="O50" s="4">
        <v>2423</v>
      </c>
      <c r="P50" s="4">
        <v>28588</v>
      </c>
      <c r="Q50" s="4">
        <v>26101</v>
      </c>
      <c r="R50" s="3">
        <v>45189776.530000001</v>
      </c>
      <c r="S50" s="9">
        <v>473566.93</v>
      </c>
    </row>
    <row r="51" spans="1:19" x14ac:dyDescent="0.25">
      <c r="A51" s="5" t="s">
        <v>26</v>
      </c>
      <c r="B51" s="10">
        <v>5793</v>
      </c>
      <c r="C51" s="4">
        <v>4900</v>
      </c>
      <c r="D51" s="4">
        <v>61226</v>
      </c>
      <c r="E51" s="4">
        <v>55736</v>
      </c>
      <c r="F51" s="3">
        <v>34804606.810000002</v>
      </c>
      <c r="G51" s="9">
        <v>1704639.76</v>
      </c>
      <c r="H51" s="10">
        <v>6058</v>
      </c>
      <c r="I51" s="4">
        <v>5101</v>
      </c>
      <c r="J51" s="4">
        <v>53808</v>
      </c>
      <c r="K51" s="4">
        <v>48327</v>
      </c>
      <c r="L51" s="3">
        <v>34933663.119999997</v>
      </c>
      <c r="M51" s="9">
        <v>1577955.14</v>
      </c>
      <c r="N51" s="10">
        <v>5117</v>
      </c>
      <c r="O51" s="4">
        <v>4464</v>
      </c>
      <c r="P51" s="4">
        <v>51454</v>
      </c>
      <c r="Q51" s="4">
        <v>44148</v>
      </c>
      <c r="R51" s="3">
        <v>34445624.799999997</v>
      </c>
      <c r="S51" s="9">
        <v>1518542.49</v>
      </c>
    </row>
    <row r="52" spans="1:19" x14ac:dyDescent="0.25">
      <c r="A52" s="5" t="s">
        <v>27</v>
      </c>
      <c r="B52" s="10">
        <v>1393</v>
      </c>
      <c r="C52" s="4">
        <v>1032</v>
      </c>
      <c r="D52" s="4">
        <v>9443</v>
      </c>
      <c r="E52" s="4">
        <v>8720</v>
      </c>
      <c r="F52" s="3">
        <v>4965579.21</v>
      </c>
      <c r="G52" s="9">
        <v>309054.71000000002</v>
      </c>
      <c r="H52" s="10">
        <v>1245</v>
      </c>
      <c r="I52" s="4">
        <v>1024</v>
      </c>
      <c r="J52" s="4">
        <v>8717</v>
      </c>
      <c r="K52" s="4">
        <v>8115</v>
      </c>
      <c r="L52" s="3">
        <v>4524391.41</v>
      </c>
      <c r="M52" s="9">
        <v>339590.5</v>
      </c>
      <c r="N52" s="10">
        <v>1048</v>
      </c>
      <c r="O52" s="2">
        <v>921</v>
      </c>
      <c r="P52" s="4">
        <v>9036</v>
      </c>
      <c r="Q52" s="4">
        <v>7417</v>
      </c>
      <c r="R52" s="3">
        <v>4039113.33</v>
      </c>
      <c r="S52" s="9">
        <v>324329.40000000002</v>
      </c>
    </row>
    <row r="53" spans="1:19" x14ac:dyDescent="0.25">
      <c r="A53" s="5" t="s">
        <v>28</v>
      </c>
      <c r="B53" s="7">
        <v>648</v>
      </c>
      <c r="C53" s="2">
        <v>520</v>
      </c>
      <c r="D53" s="4">
        <v>7352</v>
      </c>
      <c r="E53" s="4">
        <v>6233</v>
      </c>
      <c r="F53" s="3">
        <v>6476091.2000000002</v>
      </c>
      <c r="G53" s="9">
        <v>104617</v>
      </c>
      <c r="H53" s="7">
        <v>698</v>
      </c>
      <c r="I53" s="2">
        <v>517</v>
      </c>
      <c r="J53" s="4">
        <v>6029</v>
      </c>
      <c r="K53" s="4">
        <v>5466</v>
      </c>
      <c r="L53" s="3">
        <v>4012576.77</v>
      </c>
      <c r="M53" s="9">
        <v>40772</v>
      </c>
      <c r="N53" s="7">
        <v>523</v>
      </c>
      <c r="O53" s="2">
        <v>415</v>
      </c>
      <c r="P53" s="4">
        <v>5181</v>
      </c>
      <c r="Q53" s="4">
        <v>4425</v>
      </c>
      <c r="R53" s="3">
        <v>3902434.44</v>
      </c>
      <c r="S53" s="9">
        <v>75420.5</v>
      </c>
    </row>
    <row r="54" spans="1:19" x14ac:dyDescent="0.25">
      <c r="A54" s="5" t="s">
        <v>29</v>
      </c>
      <c r="B54" s="7">
        <v>365</v>
      </c>
      <c r="C54" s="2">
        <v>268</v>
      </c>
      <c r="D54" s="4">
        <v>4439</v>
      </c>
      <c r="E54" s="4">
        <v>3652</v>
      </c>
      <c r="F54" s="3">
        <v>2823321.37</v>
      </c>
      <c r="G54" s="9">
        <v>88285</v>
      </c>
      <c r="H54" s="7">
        <v>410</v>
      </c>
      <c r="I54" s="2">
        <v>295</v>
      </c>
      <c r="J54" s="4">
        <v>4196</v>
      </c>
      <c r="K54" s="4">
        <v>3814</v>
      </c>
      <c r="L54" s="3">
        <v>3513960.92</v>
      </c>
      <c r="M54" s="9">
        <v>278999.06</v>
      </c>
      <c r="N54" s="7">
        <v>322</v>
      </c>
      <c r="O54" s="2">
        <v>233</v>
      </c>
      <c r="P54" s="4">
        <v>3210</v>
      </c>
      <c r="Q54" s="4">
        <v>2743</v>
      </c>
      <c r="R54" s="3">
        <v>3708710.95</v>
      </c>
      <c r="S54" s="9">
        <v>196246.66</v>
      </c>
    </row>
    <row r="55" spans="1:19" ht="15.75" thickBot="1" x14ac:dyDescent="0.3">
      <c r="A55" s="6"/>
      <c r="B55" s="11">
        <f t="shared" ref="B55:S55" si="4">SUM(B48:B54)</f>
        <v>12845</v>
      </c>
      <c r="C55" s="12">
        <f t="shared" si="4"/>
        <v>10118</v>
      </c>
      <c r="D55" s="12">
        <f t="shared" si="4"/>
        <v>123324</v>
      </c>
      <c r="E55" s="12">
        <f t="shared" si="4"/>
        <v>111057</v>
      </c>
      <c r="F55" s="13">
        <f t="shared" si="4"/>
        <v>101030505.30000001</v>
      </c>
      <c r="G55" s="14">
        <f t="shared" si="4"/>
        <v>2787952.9299999997</v>
      </c>
      <c r="H55" s="11">
        <f t="shared" si="4"/>
        <v>12513</v>
      </c>
      <c r="I55" s="12">
        <f t="shared" si="4"/>
        <v>9950</v>
      </c>
      <c r="J55" s="12">
        <f t="shared" si="4"/>
        <v>102894</v>
      </c>
      <c r="K55" s="12">
        <f t="shared" si="4"/>
        <v>93333</v>
      </c>
      <c r="L55" s="13">
        <f t="shared" si="4"/>
        <v>94083060.359999985</v>
      </c>
      <c r="M55" s="14">
        <f t="shared" si="4"/>
        <v>3064628.5</v>
      </c>
      <c r="N55" s="11">
        <f t="shared" si="4"/>
        <v>10688</v>
      </c>
      <c r="O55" s="12">
        <f t="shared" si="4"/>
        <v>8807</v>
      </c>
      <c r="P55" s="12">
        <f t="shared" si="4"/>
        <v>100860</v>
      </c>
      <c r="Q55" s="12">
        <f t="shared" si="4"/>
        <v>87766</v>
      </c>
      <c r="R55" s="13">
        <f t="shared" si="4"/>
        <v>93116902.859999999</v>
      </c>
      <c r="S55" s="14">
        <f t="shared" si="4"/>
        <v>2909027.11</v>
      </c>
    </row>
    <row r="56" spans="1:19" ht="15.75" thickBot="1" x14ac:dyDescent="0.3"/>
    <row r="57" spans="1:19" x14ac:dyDescent="0.25">
      <c r="A57" s="6"/>
      <c r="B57" s="83" t="s">
        <v>15</v>
      </c>
      <c r="C57" s="84"/>
      <c r="D57" s="84"/>
      <c r="E57" s="84"/>
      <c r="F57" s="84"/>
      <c r="G57" s="85"/>
      <c r="H57" s="83" t="s">
        <v>16</v>
      </c>
      <c r="I57" s="84"/>
      <c r="J57" s="84"/>
      <c r="K57" s="84"/>
      <c r="L57" s="84"/>
      <c r="M57" s="85"/>
      <c r="N57" s="83" t="s">
        <v>34</v>
      </c>
      <c r="O57" s="84"/>
      <c r="P57" s="84"/>
      <c r="Q57" s="84"/>
      <c r="R57" s="84"/>
      <c r="S57" s="85"/>
    </row>
    <row r="58" spans="1:19" x14ac:dyDescent="0.25">
      <c r="A58" s="6"/>
      <c r="B58" s="7" t="s">
        <v>17</v>
      </c>
      <c r="C58" s="2" t="s">
        <v>18</v>
      </c>
      <c r="D58" s="2" t="s">
        <v>19</v>
      </c>
      <c r="E58" s="2" t="s">
        <v>20</v>
      </c>
      <c r="F58" s="2" t="s">
        <v>21</v>
      </c>
      <c r="G58" s="8" t="s">
        <v>22</v>
      </c>
      <c r="H58" s="7" t="s">
        <v>17</v>
      </c>
      <c r="I58" s="2" t="s">
        <v>18</v>
      </c>
      <c r="J58" s="2" t="s">
        <v>19</v>
      </c>
      <c r="K58" s="2" t="s">
        <v>20</v>
      </c>
      <c r="L58" s="2" t="s">
        <v>21</v>
      </c>
      <c r="M58" s="8" t="s">
        <v>22</v>
      </c>
      <c r="N58" s="7" t="s">
        <v>17</v>
      </c>
      <c r="O58" s="2" t="s">
        <v>18</v>
      </c>
      <c r="P58" s="2" t="s">
        <v>19</v>
      </c>
      <c r="Q58" s="2" t="s">
        <v>20</v>
      </c>
      <c r="R58" s="2" t="s">
        <v>21</v>
      </c>
      <c r="S58" s="8" t="s">
        <v>22</v>
      </c>
    </row>
    <row r="59" spans="1:19" x14ac:dyDescent="0.25">
      <c r="A59" s="5" t="s">
        <v>23</v>
      </c>
      <c r="B59" s="7">
        <v>61</v>
      </c>
      <c r="C59" s="2">
        <v>56</v>
      </c>
      <c r="D59" s="4">
        <v>1217</v>
      </c>
      <c r="E59" s="2">
        <v>993</v>
      </c>
      <c r="F59" s="3">
        <v>851031.06</v>
      </c>
      <c r="G59" s="9">
        <v>847650.25</v>
      </c>
      <c r="H59" s="7">
        <v>45</v>
      </c>
      <c r="I59" s="2">
        <v>34</v>
      </c>
      <c r="J59" s="2">
        <v>483</v>
      </c>
      <c r="K59" s="2">
        <v>446</v>
      </c>
      <c r="L59" s="3">
        <v>1011373.98</v>
      </c>
      <c r="M59" s="9">
        <v>31250</v>
      </c>
      <c r="N59" s="7">
        <v>55</v>
      </c>
      <c r="O59" s="2">
        <v>47</v>
      </c>
      <c r="P59" s="2">
        <v>541</v>
      </c>
      <c r="Q59" s="2">
        <v>489</v>
      </c>
      <c r="R59" s="3">
        <v>689919.8</v>
      </c>
      <c r="S59" s="9">
        <v>189544.9</v>
      </c>
    </row>
    <row r="60" spans="1:19" x14ac:dyDescent="0.25">
      <c r="A60" s="5" t="s">
        <v>24</v>
      </c>
      <c r="B60" s="7">
        <v>278</v>
      </c>
      <c r="C60" s="2">
        <v>246</v>
      </c>
      <c r="D60" s="4">
        <v>3758</v>
      </c>
      <c r="E60" s="4">
        <v>3286</v>
      </c>
      <c r="F60" s="3">
        <v>1319407.6399999999</v>
      </c>
      <c r="G60" s="9">
        <v>124472.5</v>
      </c>
      <c r="H60" s="7">
        <v>206</v>
      </c>
      <c r="I60" s="2">
        <v>182</v>
      </c>
      <c r="J60" s="4">
        <v>1332</v>
      </c>
      <c r="K60" s="2">
        <v>967</v>
      </c>
      <c r="L60" s="3">
        <v>602061.16</v>
      </c>
      <c r="M60" s="9">
        <v>254355.5</v>
      </c>
      <c r="N60" s="7">
        <v>214</v>
      </c>
      <c r="O60" s="2">
        <v>186</v>
      </c>
      <c r="P60" s="4">
        <v>2241</v>
      </c>
      <c r="Q60" s="2">
        <v>2038</v>
      </c>
      <c r="R60" s="3">
        <v>924267.22</v>
      </c>
      <c r="S60" s="9">
        <v>113501.37</v>
      </c>
    </row>
    <row r="61" spans="1:19" x14ac:dyDescent="0.25">
      <c r="A61" s="5" t="s">
        <v>25</v>
      </c>
      <c r="B61" s="10">
        <v>3105</v>
      </c>
      <c r="C61" s="4">
        <v>2382</v>
      </c>
      <c r="D61" s="4">
        <v>31372</v>
      </c>
      <c r="E61" s="4">
        <v>27858</v>
      </c>
      <c r="F61" s="3">
        <v>42307735.450000003</v>
      </c>
      <c r="G61" s="9">
        <v>799221.12</v>
      </c>
      <c r="H61" s="10">
        <v>3120</v>
      </c>
      <c r="I61" s="4">
        <v>2481</v>
      </c>
      <c r="J61" s="4">
        <v>31333</v>
      </c>
      <c r="K61" s="4">
        <v>26866</v>
      </c>
      <c r="L61" s="3">
        <v>41717848.93</v>
      </c>
      <c r="M61" s="9">
        <v>1030774.41</v>
      </c>
      <c r="N61" s="10">
        <v>2959</v>
      </c>
      <c r="O61" s="4">
        <v>2431</v>
      </c>
      <c r="P61" s="4">
        <v>29137</v>
      </c>
      <c r="Q61" s="4">
        <v>26514</v>
      </c>
      <c r="R61" s="3">
        <v>49347769.969999999</v>
      </c>
      <c r="S61" s="9">
        <v>940917.05</v>
      </c>
    </row>
    <row r="62" spans="1:19" x14ac:dyDescent="0.25">
      <c r="A62" s="5" t="s">
        <v>26</v>
      </c>
      <c r="B62" s="10">
        <v>4787</v>
      </c>
      <c r="C62" s="4">
        <v>4211</v>
      </c>
      <c r="D62" s="4">
        <v>53509</v>
      </c>
      <c r="E62" s="4">
        <v>46960</v>
      </c>
      <c r="F62" s="3">
        <v>38134410.5</v>
      </c>
      <c r="G62" s="9">
        <v>1623667.04</v>
      </c>
      <c r="H62" s="10">
        <v>4975</v>
      </c>
      <c r="I62" s="4">
        <v>4378</v>
      </c>
      <c r="J62" s="4">
        <v>50487</v>
      </c>
      <c r="K62" s="4">
        <v>44707</v>
      </c>
      <c r="L62" s="3">
        <v>39754568.899999999</v>
      </c>
      <c r="M62" s="9">
        <v>2261605.5699999998</v>
      </c>
      <c r="N62" s="10">
        <v>5446</v>
      </c>
      <c r="O62" s="4">
        <v>4908</v>
      </c>
      <c r="P62" s="4">
        <v>50307</v>
      </c>
      <c r="Q62" s="4">
        <v>44363</v>
      </c>
      <c r="R62" s="3">
        <v>42936551.75</v>
      </c>
      <c r="S62" s="9">
        <v>2202306.5299999998</v>
      </c>
    </row>
    <row r="63" spans="1:19" x14ac:dyDescent="0.25">
      <c r="A63" s="5" t="s">
        <v>27</v>
      </c>
      <c r="B63" s="7">
        <v>980</v>
      </c>
      <c r="C63" s="2">
        <v>843</v>
      </c>
      <c r="D63" s="4">
        <v>7060</v>
      </c>
      <c r="E63" s="4">
        <v>6634</v>
      </c>
      <c r="F63" s="3">
        <v>3594912.97</v>
      </c>
      <c r="G63" s="9">
        <v>317856.75</v>
      </c>
      <c r="H63" s="10">
        <v>1129</v>
      </c>
      <c r="I63" s="2">
        <v>977</v>
      </c>
      <c r="J63" s="4">
        <v>6594</v>
      </c>
      <c r="K63" s="4">
        <v>6222</v>
      </c>
      <c r="L63" s="3">
        <v>3947846.71</v>
      </c>
      <c r="M63" s="9">
        <v>355501.01</v>
      </c>
      <c r="N63" s="10">
        <v>1605</v>
      </c>
      <c r="O63" s="2">
        <v>1373</v>
      </c>
      <c r="P63" s="4">
        <v>8998</v>
      </c>
      <c r="Q63" s="4">
        <v>8302</v>
      </c>
      <c r="R63" s="3">
        <v>5450509.71</v>
      </c>
      <c r="S63" s="9">
        <v>553825.53</v>
      </c>
    </row>
    <row r="64" spans="1:19" x14ac:dyDescent="0.25">
      <c r="A64" s="5" t="s">
        <v>28</v>
      </c>
      <c r="B64" s="7">
        <v>563</v>
      </c>
      <c r="C64" s="2">
        <v>453</v>
      </c>
      <c r="D64" s="4">
        <v>4627</v>
      </c>
      <c r="E64" s="4">
        <v>4123</v>
      </c>
      <c r="F64" s="3">
        <v>3520318.7</v>
      </c>
      <c r="G64" s="9">
        <v>72712.5</v>
      </c>
      <c r="H64" s="7">
        <v>523</v>
      </c>
      <c r="I64" s="2">
        <v>414</v>
      </c>
      <c r="J64" s="4">
        <v>6125</v>
      </c>
      <c r="K64" s="4">
        <v>5636</v>
      </c>
      <c r="L64" s="3">
        <v>3670600.41</v>
      </c>
      <c r="M64" s="9">
        <v>489658.3</v>
      </c>
      <c r="N64" s="7">
        <v>468</v>
      </c>
      <c r="O64" s="2">
        <v>382</v>
      </c>
      <c r="P64" s="4">
        <v>3457</v>
      </c>
      <c r="Q64" s="4">
        <v>2775</v>
      </c>
      <c r="R64" s="3">
        <v>2897736.93</v>
      </c>
      <c r="S64" s="9">
        <v>363462</v>
      </c>
    </row>
    <row r="65" spans="1:19" x14ac:dyDescent="0.25">
      <c r="A65" s="5" t="s">
        <v>29</v>
      </c>
      <c r="B65" s="7">
        <v>257</v>
      </c>
      <c r="C65" s="2">
        <v>203</v>
      </c>
      <c r="D65" s="4">
        <v>3196</v>
      </c>
      <c r="E65" s="4">
        <v>2930</v>
      </c>
      <c r="F65" s="3">
        <v>2182134.41</v>
      </c>
      <c r="G65" s="9">
        <v>162386.26999999999</v>
      </c>
      <c r="H65" s="7">
        <v>294</v>
      </c>
      <c r="I65" s="2">
        <v>239</v>
      </c>
      <c r="J65" s="4">
        <v>3725</v>
      </c>
      <c r="K65" s="4">
        <v>3058</v>
      </c>
      <c r="L65" s="3">
        <v>3051188.5</v>
      </c>
      <c r="M65" s="9">
        <v>234811.05</v>
      </c>
      <c r="N65" s="7">
        <v>273</v>
      </c>
      <c r="O65" s="2">
        <v>223</v>
      </c>
      <c r="P65" s="4">
        <v>2986</v>
      </c>
      <c r="Q65" s="4">
        <v>2384</v>
      </c>
      <c r="R65" s="3">
        <v>2876963.55</v>
      </c>
      <c r="S65" s="9">
        <v>132695.17000000001</v>
      </c>
    </row>
    <row r="66" spans="1:19" ht="15.75" thickBot="1" x14ac:dyDescent="0.3">
      <c r="A66" s="6"/>
      <c r="B66" s="11">
        <f t="shared" ref="B66:M66" si="5">SUM(B59:B65)</f>
        <v>10031</v>
      </c>
      <c r="C66" s="12">
        <f t="shared" si="5"/>
        <v>8394</v>
      </c>
      <c r="D66" s="12">
        <f t="shared" si="5"/>
        <v>104739</v>
      </c>
      <c r="E66" s="12">
        <f t="shared" si="5"/>
        <v>92784</v>
      </c>
      <c r="F66" s="13">
        <f t="shared" si="5"/>
        <v>91909950.730000004</v>
      </c>
      <c r="G66" s="14">
        <f t="shared" si="5"/>
        <v>3947966.43</v>
      </c>
      <c r="H66" s="11">
        <f t="shared" si="5"/>
        <v>10292</v>
      </c>
      <c r="I66" s="12">
        <f t="shared" si="5"/>
        <v>8705</v>
      </c>
      <c r="J66" s="12">
        <f t="shared" si="5"/>
        <v>100079</v>
      </c>
      <c r="K66" s="12">
        <f t="shared" si="5"/>
        <v>87902</v>
      </c>
      <c r="L66" s="13">
        <f t="shared" si="5"/>
        <v>93755488.589999989</v>
      </c>
      <c r="M66" s="14">
        <f t="shared" si="5"/>
        <v>4657955.84</v>
      </c>
      <c r="N66" s="11">
        <v>11020</v>
      </c>
      <c r="O66" s="12">
        <v>9550</v>
      </c>
      <c r="P66" s="12">
        <v>97667</v>
      </c>
      <c r="Q66" s="12">
        <v>86865</v>
      </c>
      <c r="R66" s="13">
        <v>105123718.93000001</v>
      </c>
      <c r="S66" s="14">
        <v>4496252.55</v>
      </c>
    </row>
    <row r="67" spans="1:19" ht="15.75" thickBot="1" x14ac:dyDescent="0.3"/>
    <row r="68" spans="1:19" s="1" customFormat="1" ht="11.25" x14ac:dyDescent="0.2">
      <c r="A68" s="26"/>
      <c r="B68" s="81" t="s">
        <v>35</v>
      </c>
      <c r="C68" s="82"/>
      <c r="D68" s="82"/>
      <c r="E68" s="82"/>
      <c r="F68" s="82"/>
      <c r="G68" s="82"/>
      <c r="H68" s="86" t="s">
        <v>38</v>
      </c>
      <c r="I68" s="87"/>
      <c r="J68" s="87"/>
      <c r="K68" s="87"/>
      <c r="L68" s="87"/>
      <c r="M68" s="88"/>
      <c r="N68" s="86" t="s">
        <v>39</v>
      </c>
      <c r="O68" s="87"/>
      <c r="P68" s="87"/>
      <c r="Q68" s="87"/>
      <c r="R68" s="87"/>
      <c r="S68" s="89"/>
    </row>
    <row r="69" spans="1:19" s="1" customFormat="1" ht="11.25" x14ac:dyDescent="0.2">
      <c r="A69" s="26"/>
      <c r="B69" s="23" t="s">
        <v>17</v>
      </c>
      <c r="C69" s="24" t="s">
        <v>18</v>
      </c>
      <c r="D69" s="24" t="s">
        <v>19</v>
      </c>
      <c r="E69" s="24" t="s">
        <v>20</v>
      </c>
      <c r="F69" s="24" t="s">
        <v>21</v>
      </c>
      <c r="G69" s="26" t="s">
        <v>22</v>
      </c>
      <c r="H69" s="23" t="s">
        <v>17</v>
      </c>
      <c r="I69" s="24" t="s">
        <v>18</v>
      </c>
      <c r="J69" s="24" t="s">
        <v>19</v>
      </c>
      <c r="K69" s="24" t="s">
        <v>20</v>
      </c>
      <c r="L69" s="24" t="s">
        <v>21</v>
      </c>
      <c r="M69" s="26" t="s">
        <v>22</v>
      </c>
      <c r="N69" s="23" t="s">
        <v>17</v>
      </c>
      <c r="O69" s="24" t="s">
        <v>18</v>
      </c>
      <c r="P69" s="24" t="s">
        <v>19</v>
      </c>
      <c r="Q69" s="24" t="s">
        <v>20</v>
      </c>
      <c r="R69" s="24" t="s">
        <v>21</v>
      </c>
      <c r="S69" s="25" t="s">
        <v>22</v>
      </c>
    </row>
    <row r="70" spans="1:19" s="1" customFormat="1" ht="11.25" x14ac:dyDescent="0.2">
      <c r="A70" s="26" t="s">
        <v>23</v>
      </c>
      <c r="B70" s="23">
        <v>36</v>
      </c>
      <c r="C70" s="24">
        <v>25</v>
      </c>
      <c r="D70" s="27">
        <v>311</v>
      </c>
      <c r="E70" s="24">
        <v>185</v>
      </c>
      <c r="F70" s="28">
        <v>140022.32999999999</v>
      </c>
      <c r="G70" s="32">
        <v>175004.63</v>
      </c>
      <c r="H70" s="23">
        <v>51</v>
      </c>
      <c r="I70" s="24">
        <v>44</v>
      </c>
      <c r="J70" s="27">
        <v>1130</v>
      </c>
      <c r="K70" s="24">
        <v>624</v>
      </c>
      <c r="L70" s="28">
        <v>741217.12</v>
      </c>
      <c r="M70" s="32">
        <v>380326.94</v>
      </c>
      <c r="N70" s="23">
        <v>35</v>
      </c>
      <c r="O70" s="24">
        <v>31</v>
      </c>
      <c r="P70" s="24">
        <v>918</v>
      </c>
      <c r="Q70" s="24">
        <v>590</v>
      </c>
      <c r="R70" s="28">
        <v>399621.13</v>
      </c>
      <c r="S70" s="29">
        <v>54739.71</v>
      </c>
    </row>
    <row r="71" spans="1:19" s="1" customFormat="1" ht="11.25" x14ac:dyDescent="0.2">
      <c r="A71" s="26" t="s">
        <v>24</v>
      </c>
      <c r="B71" s="23">
        <v>261</v>
      </c>
      <c r="C71" s="24">
        <v>218</v>
      </c>
      <c r="D71" s="27">
        <v>2368</v>
      </c>
      <c r="E71" s="27">
        <v>1823</v>
      </c>
      <c r="F71" s="28">
        <v>1057295.43</v>
      </c>
      <c r="G71" s="32">
        <v>155469.4</v>
      </c>
      <c r="H71" s="23">
        <v>214</v>
      </c>
      <c r="I71" s="24">
        <v>193</v>
      </c>
      <c r="J71" s="27">
        <v>18126</v>
      </c>
      <c r="K71" s="27">
        <v>17531</v>
      </c>
      <c r="L71" s="28">
        <v>1421508.78</v>
      </c>
      <c r="M71" s="32">
        <v>691614.55</v>
      </c>
      <c r="N71" s="23">
        <v>230</v>
      </c>
      <c r="O71" s="24">
        <v>183</v>
      </c>
      <c r="P71" s="27">
        <v>1970</v>
      </c>
      <c r="Q71" s="27">
        <v>1431</v>
      </c>
      <c r="R71" s="28">
        <v>729848.78</v>
      </c>
      <c r="S71" s="29">
        <v>415087.76</v>
      </c>
    </row>
    <row r="72" spans="1:19" s="1" customFormat="1" ht="11.25" x14ac:dyDescent="0.2">
      <c r="A72" s="26" t="s">
        <v>25</v>
      </c>
      <c r="B72" s="30">
        <v>3018</v>
      </c>
      <c r="C72" s="27">
        <v>2523</v>
      </c>
      <c r="D72" s="27">
        <v>31262</v>
      </c>
      <c r="E72" s="27">
        <v>25679</v>
      </c>
      <c r="F72" s="28">
        <v>38829434.640000001</v>
      </c>
      <c r="G72" s="32">
        <v>1264662.54</v>
      </c>
      <c r="H72" s="30">
        <v>3063</v>
      </c>
      <c r="I72" s="27">
        <v>2531</v>
      </c>
      <c r="J72" s="27">
        <v>41350</v>
      </c>
      <c r="K72" s="27">
        <v>38218</v>
      </c>
      <c r="L72" s="28">
        <v>48314281.210000001</v>
      </c>
      <c r="M72" s="32">
        <v>1534306.59</v>
      </c>
      <c r="N72" s="30">
        <v>2991</v>
      </c>
      <c r="O72" s="27">
        <v>2415</v>
      </c>
      <c r="P72" s="27">
        <v>30688</v>
      </c>
      <c r="Q72" s="27">
        <v>24787</v>
      </c>
      <c r="R72" s="28">
        <v>34535714.560000002</v>
      </c>
      <c r="S72" s="29">
        <v>1025370.98</v>
      </c>
    </row>
    <row r="73" spans="1:19" s="1" customFormat="1" ht="11.25" x14ac:dyDescent="0.2">
      <c r="A73" s="26" t="s">
        <v>26</v>
      </c>
      <c r="B73" s="30">
        <v>5751</v>
      </c>
      <c r="C73" s="27">
        <v>5138</v>
      </c>
      <c r="D73" s="27">
        <v>47686</v>
      </c>
      <c r="E73" s="27">
        <v>41103</v>
      </c>
      <c r="F73" s="28">
        <v>42873337.240000002</v>
      </c>
      <c r="G73" s="32">
        <v>3085273.37</v>
      </c>
      <c r="H73" s="30">
        <v>5417</v>
      </c>
      <c r="I73" s="27">
        <v>4869</v>
      </c>
      <c r="J73" s="27">
        <v>49776</v>
      </c>
      <c r="K73" s="27">
        <v>41863</v>
      </c>
      <c r="L73" s="28">
        <v>36039626.130000003</v>
      </c>
      <c r="M73" s="32">
        <v>3482527.11</v>
      </c>
      <c r="N73" s="30">
        <v>4551</v>
      </c>
      <c r="O73" s="27">
        <v>3978</v>
      </c>
      <c r="P73" s="27">
        <v>44989</v>
      </c>
      <c r="Q73" s="27">
        <v>39404</v>
      </c>
      <c r="R73" s="28">
        <v>38616789.780000001</v>
      </c>
      <c r="S73" s="29">
        <v>3207421.31</v>
      </c>
    </row>
    <row r="74" spans="1:19" s="1" customFormat="1" ht="11.25" x14ac:dyDescent="0.2">
      <c r="A74" s="26" t="s">
        <v>27</v>
      </c>
      <c r="B74" s="23">
        <v>1296</v>
      </c>
      <c r="C74" s="24">
        <v>1144</v>
      </c>
      <c r="D74" s="27">
        <v>25388</v>
      </c>
      <c r="E74" s="27">
        <v>24432</v>
      </c>
      <c r="F74" s="28">
        <v>9346636.4000000004</v>
      </c>
      <c r="G74" s="32">
        <v>589678.69999999995</v>
      </c>
      <c r="H74" s="23">
        <v>971</v>
      </c>
      <c r="I74" s="24">
        <v>874</v>
      </c>
      <c r="J74" s="27">
        <v>7875</v>
      </c>
      <c r="K74" s="27">
        <v>6400</v>
      </c>
      <c r="L74" s="28">
        <v>3677439.42</v>
      </c>
      <c r="M74" s="32">
        <v>891022.01</v>
      </c>
      <c r="N74" s="23">
        <v>645</v>
      </c>
      <c r="O74" s="24">
        <v>561</v>
      </c>
      <c r="P74" s="27">
        <v>4095</v>
      </c>
      <c r="Q74" s="27">
        <v>3784</v>
      </c>
      <c r="R74" s="28">
        <v>2464165.2200000002</v>
      </c>
      <c r="S74" s="29">
        <v>697889.16</v>
      </c>
    </row>
    <row r="75" spans="1:19" s="1" customFormat="1" ht="11.25" x14ac:dyDescent="0.2">
      <c r="A75" s="26" t="s">
        <v>28</v>
      </c>
      <c r="B75" s="23">
        <v>520</v>
      </c>
      <c r="C75" s="24">
        <v>440</v>
      </c>
      <c r="D75" s="27">
        <v>8162</v>
      </c>
      <c r="E75" s="27">
        <v>6663</v>
      </c>
      <c r="F75" s="28">
        <v>5641983.04</v>
      </c>
      <c r="G75" s="32">
        <v>174548.05</v>
      </c>
      <c r="H75" s="23">
        <v>472</v>
      </c>
      <c r="I75" s="24">
        <v>402</v>
      </c>
      <c r="J75" s="27">
        <v>5475</v>
      </c>
      <c r="K75" s="27">
        <v>5178</v>
      </c>
      <c r="L75" s="28">
        <v>7351515.4800000004</v>
      </c>
      <c r="M75" s="32">
        <v>76778.100000000006</v>
      </c>
      <c r="N75" s="23">
        <v>460</v>
      </c>
      <c r="O75" s="24">
        <v>361</v>
      </c>
      <c r="P75" s="27">
        <v>3582</v>
      </c>
      <c r="Q75" s="27">
        <v>3247</v>
      </c>
      <c r="R75" s="28">
        <v>3544663.46</v>
      </c>
      <c r="S75" s="29">
        <v>161159.25</v>
      </c>
    </row>
    <row r="76" spans="1:19" s="1" customFormat="1" ht="11.25" x14ac:dyDescent="0.2">
      <c r="A76" s="26" t="s">
        <v>29</v>
      </c>
      <c r="B76" s="23">
        <v>292</v>
      </c>
      <c r="C76" s="24">
        <v>249</v>
      </c>
      <c r="D76" s="27">
        <v>3373</v>
      </c>
      <c r="E76" s="27">
        <v>3053</v>
      </c>
      <c r="F76" s="28">
        <v>3465224.6</v>
      </c>
      <c r="G76" s="32">
        <v>271517.09000000003</v>
      </c>
      <c r="H76" s="23">
        <v>274</v>
      </c>
      <c r="I76" s="24">
        <v>225</v>
      </c>
      <c r="J76" s="27">
        <v>3219</v>
      </c>
      <c r="K76" s="27">
        <v>3041</v>
      </c>
      <c r="L76" s="28">
        <v>4236368.47</v>
      </c>
      <c r="M76" s="32">
        <v>752115.01</v>
      </c>
      <c r="N76" s="23">
        <v>238</v>
      </c>
      <c r="O76" s="24">
        <v>185</v>
      </c>
      <c r="P76" s="27">
        <v>2147</v>
      </c>
      <c r="Q76" s="27">
        <v>1937</v>
      </c>
      <c r="R76" s="28">
        <v>2414277.04</v>
      </c>
      <c r="S76" s="29">
        <v>855884.83</v>
      </c>
    </row>
    <row r="77" spans="1:19" s="1" customFormat="1" ht="12" thickBot="1" x14ac:dyDescent="0.25">
      <c r="A77" s="26"/>
      <c r="B77" s="31">
        <f t="shared" ref="B77:G77" si="6">SUM(B70:B76)</f>
        <v>11174</v>
      </c>
      <c r="C77" s="31">
        <f t="shared" si="6"/>
        <v>9737</v>
      </c>
      <c r="D77" s="31">
        <f t="shared" si="6"/>
        <v>118550</v>
      </c>
      <c r="E77" s="31">
        <f t="shared" si="6"/>
        <v>102938</v>
      </c>
      <c r="F77" s="31">
        <f t="shared" si="6"/>
        <v>101353933.68000001</v>
      </c>
      <c r="G77" s="33">
        <f t="shared" si="6"/>
        <v>5716153.7800000003</v>
      </c>
      <c r="H77" s="31">
        <f>SUM(H70:H76)</f>
        <v>10462</v>
      </c>
      <c r="I77" s="34">
        <f>SUM(I70:I76)</f>
        <v>9138</v>
      </c>
      <c r="J77" s="34">
        <f>SUM(J70:J76)</f>
        <v>126951</v>
      </c>
      <c r="K77" s="34">
        <f>SUM(K70:K76)</f>
        <v>112855</v>
      </c>
      <c r="L77" s="34">
        <f>SUM(L70:L76)</f>
        <v>101781956.61000001</v>
      </c>
      <c r="M77" s="42">
        <f t="shared" ref="M77:S77" si="7">SUM(M70:M76)</f>
        <v>7808690.3099999987</v>
      </c>
      <c r="N77" s="31">
        <f t="shared" si="7"/>
        <v>9150</v>
      </c>
      <c r="O77" s="34">
        <f t="shared" si="7"/>
        <v>7714</v>
      </c>
      <c r="P77" s="34">
        <f t="shared" si="7"/>
        <v>88389</v>
      </c>
      <c r="Q77" s="34">
        <f t="shared" si="7"/>
        <v>75180</v>
      </c>
      <c r="R77" s="34">
        <f t="shared" si="7"/>
        <v>82705079.969999999</v>
      </c>
      <c r="S77" s="55">
        <f t="shared" si="7"/>
        <v>6417553</v>
      </c>
    </row>
    <row r="78" spans="1:19" ht="15.6" customHeight="1" x14ac:dyDescent="0.25"/>
    <row r="79" spans="1:19" ht="15.6" customHeight="1" thickBot="1" x14ac:dyDescent="0.3">
      <c r="A79" s="26"/>
      <c r="B79" s="76"/>
      <c r="C79" s="77"/>
      <c r="D79" s="77"/>
      <c r="E79" s="77"/>
      <c r="F79" s="77"/>
      <c r="G79" s="78"/>
    </row>
    <row r="80" spans="1:19" ht="13.15" customHeight="1" x14ac:dyDescent="0.25">
      <c r="A80" s="26"/>
      <c r="B80" s="81" t="s">
        <v>41</v>
      </c>
      <c r="C80" s="82" t="s">
        <v>18</v>
      </c>
      <c r="D80" s="82" t="s">
        <v>19</v>
      </c>
      <c r="E80" s="82" t="s">
        <v>20</v>
      </c>
      <c r="F80" s="82" t="s">
        <v>21</v>
      </c>
      <c r="G80" s="82" t="s">
        <v>22</v>
      </c>
      <c r="H80" s="79" t="s">
        <v>42</v>
      </c>
      <c r="I80" s="80" t="s">
        <v>18</v>
      </c>
      <c r="J80" s="80" t="s">
        <v>19</v>
      </c>
      <c r="K80" s="80" t="s">
        <v>20</v>
      </c>
      <c r="L80" s="80" t="s">
        <v>21</v>
      </c>
      <c r="M80" s="96" t="s">
        <v>22</v>
      </c>
    </row>
    <row r="81" spans="1:13" ht="13.15" customHeight="1" x14ac:dyDescent="0.25">
      <c r="A81" s="26"/>
      <c r="B81" s="23" t="s">
        <v>17</v>
      </c>
      <c r="C81" s="24" t="s">
        <v>18</v>
      </c>
      <c r="D81" s="24" t="s">
        <v>19</v>
      </c>
      <c r="E81" s="24" t="s">
        <v>20</v>
      </c>
      <c r="F81" s="24" t="s">
        <v>21</v>
      </c>
      <c r="G81" s="26" t="s">
        <v>22</v>
      </c>
      <c r="H81" s="58" t="s">
        <v>17</v>
      </c>
      <c r="I81" s="59" t="s">
        <v>18</v>
      </c>
      <c r="J81" s="59" t="s">
        <v>19</v>
      </c>
      <c r="K81" s="59" t="s">
        <v>20</v>
      </c>
      <c r="L81" s="59" t="s">
        <v>21</v>
      </c>
      <c r="M81" s="66" t="s">
        <v>22</v>
      </c>
    </row>
    <row r="82" spans="1:13" ht="13.15" customHeight="1" x14ac:dyDescent="0.25">
      <c r="A82" s="26" t="s">
        <v>23</v>
      </c>
      <c r="B82" s="23">
        <v>24</v>
      </c>
      <c r="C82" s="24">
        <v>18</v>
      </c>
      <c r="D82" s="24">
        <v>172</v>
      </c>
      <c r="E82" s="24">
        <v>141</v>
      </c>
      <c r="F82" s="24">
        <v>131125.44</v>
      </c>
      <c r="G82" s="26">
        <v>204575.99</v>
      </c>
      <c r="H82" s="58">
        <v>14</v>
      </c>
      <c r="I82" s="59">
        <v>9</v>
      </c>
      <c r="J82" s="59">
        <v>68</v>
      </c>
      <c r="K82" s="59">
        <v>67</v>
      </c>
      <c r="L82" s="59">
        <v>70178.34</v>
      </c>
      <c r="M82" s="66">
        <v>69179.8</v>
      </c>
    </row>
    <row r="83" spans="1:13" ht="13.15" customHeight="1" x14ac:dyDescent="0.25">
      <c r="A83" s="26" t="s">
        <v>24</v>
      </c>
      <c r="B83" s="23">
        <v>287</v>
      </c>
      <c r="C83" s="24">
        <v>222</v>
      </c>
      <c r="D83" s="27">
        <v>1612</v>
      </c>
      <c r="E83" s="24">
        <v>1063</v>
      </c>
      <c r="F83" s="28">
        <v>1208258.6000000001</v>
      </c>
      <c r="G83" s="32">
        <v>506868.28</v>
      </c>
      <c r="H83" s="58">
        <v>182</v>
      </c>
      <c r="I83" s="59">
        <v>144</v>
      </c>
      <c r="J83" s="60">
        <v>929</v>
      </c>
      <c r="K83" s="59">
        <v>665</v>
      </c>
      <c r="L83" s="61">
        <v>420903.6</v>
      </c>
      <c r="M83" s="67">
        <v>331938.03000000003</v>
      </c>
    </row>
    <row r="84" spans="1:13" ht="13.15" customHeight="1" x14ac:dyDescent="0.25">
      <c r="A84" s="26" t="s">
        <v>25</v>
      </c>
      <c r="B84" s="23">
        <v>3034</v>
      </c>
      <c r="C84" s="24">
        <v>2315</v>
      </c>
      <c r="D84" s="27">
        <v>24283</v>
      </c>
      <c r="E84" s="27">
        <v>21341</v>
      </c>
      <c r="F84" s="28">
        <v>36068079.68</v>
      </c>
      <c r="G84" s="32">
        <v>2430278.52</v>
      </c>
      <c r="H84" s="58">
        <v>2268</v>
      </c>
      <c r="I84" s="59">
        <v>1729</v>
      </c>
      <c r="J84" s="60">
        <v>19813</v>
      </c>
      <c r="K84" s="60">
        <v>17127</v>
      </c>
      <c r="L84" s="61">
        <v>32913795.289999999</v>
      </c>
      <c r="M84" s="67">
        <v>2150996.41</v>
      </c>
    </row>
    <row r="85" spans="1:13" ht="13.15" customHeight="1" x14ac:dyDescent="0.25">
      <c r="A85" s="26" t="s">
        <v>26</v>
      </c>
      <c r="B85" s="30">
        <v>4237</v>
      </c>
      <c r="C85" s="27">
        <v>3594</v>
      </c>
      <c r="D85" s="27">
        <v>34359</v>
      </c>
      <c r="E85" s="27">
        <v>29209</v>
      </c>
      <c r="F85" s="28">
        <v>34741032.189999998</v>
      </c>
      <c r="G85" s="32">
        <v>3175536.83</v>
      </c>
      <c r="H85" s="62">
        <v>3840</v>
      </c>
      <c r="I85" s="60">
        <v>3269</v>
      </c>
      <c r="J85" s="60">
        <v>26855</v>
      </c>
      <c r="K85" s="60">
        <v>22531</v>
      </c>
      <c r="L85" s="61">
        <v>27142447.050000001</v>
      </c>
      <c r="M85" s="67">
        <v>4034271.88</v>
      </c>
    </row>
    <row r="86" spans="1:13" ht="13.15" customHeight="1" x14ac:dyDescent="0.25">
      <c r="A86" s="26" t="s">
        <v>27</v>
      </c>
      <c r="B86" s="30">
        <v>602</v>
      </c>
      <c r="C86" s="27">
        <v>509</v>
      </c>
      <c r="D86" s="27">
        <v>3402</v>
      </c>
      <c r="E86" s="27">
        <v>3099</v>
      </c>
      <c r="F86" s="28">
        <v>2445609.0099999998</v>
      </c>
      <c r="G86" s="32">
        <v>694542.83</v>
      </c>
      <c r="H86" s="62">
        <v>595</v>
      </c>
      <c r="I86" s="60">
        <v>506</v>
      </c>
      <c r="J86" s="60">
        <v>3242</v>
      </c>
      <c r="K86" s="60">
        <v>3018</v>
      </c>
      <c r="L86" s="61">
        <v>4636891.07</v>
      </c>
      <c r="M86" s="67">
        <v>474953.72</v>
      </c>
    </row>
    <row r="87" spans="1:13" ht="13.15" customHeight="1" x14ac:dyDescent="0.25">
      <c r="A87" s="26" t="s">
        <v>28</v>
      </c>
      <c r="B87" s="23">
        <v>456</v>
      </c>
      <c r="C87" s="24">
        <v>365</v>
      </c>
      <c r="D87" s="27">
        <v>3080</v>
      </c>
      <c r="E87" s="27">
        <v>2861</v>
      </c>
      <c r="F87" s="28">
        <v>2426106.29</v>
      </c>
      <c r="G87" s="32">
        <v>119085</v>
      </c>
      <c r="H87" s="58">
        <v>339</v>
      </c>
      <c r="I87" s="59">
        <v>263</v>
      </c>
      <c r="J87" s="60">
        <v>1391</v>
      </c>
      <c r="K87" s="60">
        <v>1295</v>
      </c>
      <c r="L87" s="61">
        <v>3397300.35</v>
      </c>
      <c r="M87" s="67">
        <v>285350.37</v>
      </c>
    </row>
    <row r="88" spans="1:13" ht="13.15" customHeight="1" x14ac:dyDescent="0.25">
      <c r="A88" s="26" t="s">
        <v>29</v>
      </c>
      <c r="B88" s="23">
        <v>293</v>
      </c>
      <c r="C88" s="24">
        <v>226</v>
      </c>
      <c r="D88" s="27">
        <v>5585</v>
      </c>
      <c r="E88" s="27">
        <v>5317</v>
      </c>
      <c r="F88" s="28">
        <v>3218092.81</v>
      </c>
      <c r="G88" s="32">
        <v>1144818.3999999999</v>
      </c>
      <c r="H88" s="58">
        <v>252</v>
      </c>
      <c r="I88" s="59">
        <v>199</v>
      </c>
      <c r="J88" s="60">
        <v>2035</v>
      </c>
      <c r="K88" s="60">
        <v>1947</v>
      </c>
      <c r="L88" s="61">
        <v>2670300.2599999998</v>
      </c>
      <c r="M88" s="67">
        <v>810145.53</v>
      </c>
    </row>
    <row r="89" spans="1:13" ht="13.15" customHeight="1" thickBot="1" x14ac:dyDescent="0.3">
      <c r="A89" s="26"/>
      <c r="B89" s="31">
        <f t="shared" ref="B89:G89" si="8">SUM(B82:B88)</f>
        <v>8933</v>
      </c>
      <c r="C89" s="31">
        <f t="shared" si="8"/>
        <v>7249</v>
      </c>
      <c r="D89" s="31">
        <f t="shared" si="8"/>
        <v>72493</v>
      </c>
      <c r="E89" s="31">
        <f t="shared" si="8"/>
        <v>63031</v>
      </c>
      <c r="F89" s="31">
        <f t="shared" si="8"/>
        <v>80238304.020000011</v>
      </c>
      <c r="G89" s="33">
        <f t="shared" si="8"/>
        <v>8275705.8499999996</v>
      </c>
      <c r="H89" s="63">
        <v>7490</v>
      </c>
      <c r="I89" s="63">
        <v>6119</v>
      </c>
      <c r="J89" s="63">
        <v>54333</v>
      </c>
      <c r="K89" s="63">
        <v>46650</v>
      </c>
      <c r="L89" s="63">
        <v>71251815.959999993</v>
      </c>
      <c r="M89" s="97">
        <v>8156835.7400000002</v>
      </c>
    </row>
    <row r="90" spans="1:13" ht="15.6" customHeight="1" x14ac:dyDescent="0.25">
      <c r="A90" s="50"/>
      <c r="B90" s="50"/>
      <c r="C90" s="50"/>
      <c r="D90" s="51"/>
      <c r="E90" s="51"/>
      <c r="F90" s="52"/>
      <c r="G90" s="52"/>
    </row>
    <row r="91" spans="1:13" x14ac:dyDescent="0.25">
      <c r="A91" s="22" t="s">
        <v>33</v>
      </c>
    </row>
  </sheetData>
  <mergeCells count="24">
    <mergeCell ref="B2:G2"/>
    <mergeCell ref="H2:M2"/>
    <mergeCell ref="N2:S2"/>
    <mergeCell ref="N13:S13"/>
    <mergeCell ref="H13:M13"/>
    <mergeCell ref="B13:G13"/>
    <mergeCell ref="B24:G24"/>
    <mergeCell ref="H24:M24"/>
    <mergeCell ref="N24:S24"/>
    <mergeCell ref="B35:G35"/>
    <mergeCell ref="H35:M35"/>
    <mergeCell ref="N35:S35"/>
    <mergeCell ref="N46:S46"/>
    <mergeCell ref="B57:G57"/>
    <mergeCell ref="H57:M57"/>
    <mergeCell ref="N57:S57"/>
    <mergeCell ref="H68:M68"/>
    <mergeCell ref="N68:S68"/>
    <mergeCell ref="B79:G79"/>
    <mergeCell ref="B80:G80"/>
    <mergeCell ref="B68:G68"/>
    <mergeCell ref="B46:G46"/>
    <mergeCell ref="H46:M46"/>
    <mergeCell ref="H80:M80"/>
  </mergeCells>
  <pageMargins left="0.7" right="0.7" top="0.75" bottom="0.75" header="0.3" footer="0.3"/>
  <pageSetup orientation="portrait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34"/>
  <sheetViews>
    <sheetView topLeftCell="H17" workbookViewId="0">
      <selection activeCell="Q25" sqref="Q25:U25"/>
    </sheetView>
  </sheetViews>
  <sheetFormatPr defaultRowHeight="15" x14ac:dyDescent="0.25"/>
  <cols>
    <col min="1" max="1" width="16.5703125" bestFit="1" customWidth="1"/>
    <col min="2" max="2" width="10.28515625" bestFit="1" customWidth="1"/>
    <col min="3" max="3" width="11.5703125" bestFit="1" customWidth="1"/>
    <col min="4" max="4" width="10.28515625" bestFit="1" customWidth="1"/>
    <col min="5" max="5" width="11.28515625" bestFit="1" customWidth="1"/>
    <col min="6" max="6" width="12.85546875" customWidth="1"/>
    <col min="7" max="9" width="9.28515625" bestFit="1" customWidth="1"/>
    <col min="10" max="10" width="11.28515625" bestFit="1" customWidth="1"/>
    <col min="11" max="11" width="11.42578125" customWidth="1"/>
    <col min="12" max="14" width="9.28515625" bestFit="1" customWidth="1"/>
    <col min="15" max="15" width="10.140625" bestFit="1" customWidth="1"/>
    <col min="16" max="16" width="11.5703125" bestFit="1" customWidth="1"/>
    <col min="17" max="19" width="9.28515625" bestFit="1" customWidth="1"/>
    <col min="20" max="20" width="11.140625" bestFit="1" customWidth="1"/>
    <col min="21" max="21" width="11.7109375" bestFit="1" customWidth="1"/>
    <col min="22" max="24" width="9.28515625" bestFit="1" customWidth="1"/>
    <col min="25" max="25" width="11.28515625" bestFit="1" customWidth="1"/>
    <col min="27" max="29" width="9.28515625" bestFit="1" customWidth="1"/>
    <col min="30" max="30" width="11.28515625" bestFit="1" customWidth="1"/>
  </cols>
  <sheetData>
    <row r="1" spans="1:21" ht="15.75" thickBot="1" x14ac:dyDescent="0.3"/>
    <row r="2" spans="1:21" s="1" customFormat="1" ht="11.25" x14ac:dyDescent="0.2">
      <c r="A2" s="5"/>
      <c r="B2" s="90" t="s">
        <v>11</v>
      </c>
      <c r="C2" s="91"/>
      <c r="D2" s="91"/>
      <c r="E2" s="91"/>
      <c r="F2" s="92"/>
      <c r="G2" s="90" t="s">
        <v>12</v>
      </c>
      <c r="H2" s="91"/>
      <c r="I2" s="91"/>
      <c r="J2" s="91"/>
      <c r="K2" s="92"/>
      <c r="L2" s="90" t="s">
        <v>13</v>
      </c>
      <c r="M2" s="91"/>
      <c r="N2" s="91"/>
      <c r="O2" s="91"/>
      <c r="P2" s="92"/>
      <c r="Q2" s="90" t="s">
        <v>14</v>
      </c>
      <c r="R2" s="91"/>
      <c r="S2" s="91"/>
      <c r="T2" s="91"/>
      <c r="U2" s="92"/>
    </row>
    <row r="3" spans="1:21" s="1" customFormat="1" ht="11.25" x14ac:dyDescent="0.2">
      <c r="A3" s="5"/>
      <c r="B3" s="7" t="s">
        <v>30</v>
      </c>
      <c r="C3" s="2" t="s">
        <v>31</v>
      </c>
      <c r="D3" s="2" t="s">
        <v>32</v>
      </c>
      <c r="E3" s="2" t="s">
        <v>21</v>
      </c>
      <c r="F3" s="8" t="s">
        <v>22</v>
      </c>
      <c r="G3" s="7" t="s">
        <v>30</v>
      </c>
      <c r="H3" s="2" t="s">
        <v>31</v>
      </c>
      <c r="I3" s="2" t="s">
        <v>32</v>
      </c>
      <c r="J3" s="2" t="s">
        <v>21</v>
      </c>
      <c r="K3" s="8" t="s">
        <v>22</v>
      </c>
      <c r="L3" s="7" t="s">
        <v>30</v>
      </c>
      <c r="M3" s="2" t="s">
        <v>31</v>
      </c>
      <c r="N3" s="2" t="s">
        <v>32</v>
      </c>
      <c r="O3" s="2" t="s">
        <v>21</v>
      </c>
      <c r="P3" s="8" t="s">
        <v>22</v>
      </c>
      <c r="Q3" s="7" t="s">
        <v>30</v>
      </c>
      <c r="R3" s="2" t="s">
        <v>31</v>
      </c>
      <c r="S3" s="2" t="s">
        <v>32</v>
      </c>
      <c r="T3" s="2" t="s">
        <v>21</v>
      </c>
      <c r="U3" s="8" t="s">
        <v>22</v>
      </c>
    </row>
    <row r="4" spans="1:21" s="1" customFormat="1" ht="11.25" x14ac:dyDescent="0.2">
      <c r="A4" s="5" t="s">
        <v>23</v>
      </c>
      <c r="B4" s="7"/>
      <c r="C4" s="2"/>
      <c r="D4" s="2"/>
      <c r="E4" s="2"/>
      <c r="F4" s="9">
        <v>37144.36</v>
      </c>
      <c r="G4" s="7">
        <v>5</v>
      </c>
      <c r="H4" s="2">
        <v>29</v>
      </c>
      <c r="I4" s="2">
        <v>14</v>
      </c>
      <c r="J4" s="3">
        <v>1956.04</v>
      </c>
      <c r="K4" s="9">
        <v>37144.36</v>
      </c>
      <c r="L4" s="7">
        <v>2</v>
      </c>
      <c r="M4" s="2">
        <v>6</v>
      </c>
      <c r="N4" s="2">
        <v>3</v>
      </c>
      <c r="O4" s="2">
        <v>249.28</v>
      </c>
      <c r="P4" s="9">
        <v>2500</v>
      </c>
      <c r="Q4" s="7">
        <v>12</v>
      </c>
      <c r="R4" s="2">
        <v>119</v>
      </c>
      <c r="S4" s="2">
        <v>21</v>
      </c>
      <c r="T4" s="3">
        <v>17897.400000000001</v>
      </c>
      <c r="U4" s="9">
        <v>46770.68</v>
      </c>
    </row>
    <row r="5" spans="1:21" s="1" customFormat="1" ht="11.25" x14ac:dyDescent="0.2">
      <c r="A5" s="5" t="s">
        <v>24</v>
      </c>
      <c r="B5" s="7"/>
      <c r="C5" s="2"/>
      <c r="D5" s="2"/>
      <c r="E5" s="2"/>
      <c r="F5" s="9">
        <v>17601.099999999999</v>
      </c>
      <c r="G5" s="7">
        <v>2</v>
      </c>
      <c r="H5" s="2">
        <v>15</v>
      </c>
      <c r="I5" s="2">
        <v>11</v>
      </c>
      <c r="J5" s="3">
        <v>9601.1</v>
      </c>
      <c r="K5" s="9">
        <v>17601.099999999999</v>
      </c>
      <c r="L5" s="7">
        <v>1</v>
      </c>
      <c r="M5" s="2">
        <v>2</v>
      </c>
      <c r="N5" s="2">
        <v>0</v>
      </c>
      <c r="O5" s="2">
        <v>0</v>
      </c>
      <c r="P5" s="9">
        <v>5000</v>
      </c>
      <c r="Q5" s="7">
        <v>3</v>
      </c>
      <c r="R5" s="2">
        <v>34</v>
      </c>
      <c r="S5" s="2">
        <v>10</v>
      </c>
      <c r="T5" s="3">
        <v>28502.39</v>
      </c>
      <c r="U5" s="9">
        <v>174049.95</v>
      </c>
    </row>
    <row r="6" spans="1:21" s="1" customFormat="1" ht="11.25" x14ac:dyDescent="0.2">
      <c r="A6" s="5" t="s">
        <v>25</v>
      </c>
      <c r="B6" s="7"/>
      <c r="C6" s="2"/>
      <c r="D6" s="2"/>
      <c r="E6" s="2"/>
      <c r="F6" s="8"/>
      <c r="G6" s="7"/>
      <c r="H6" s="2"/>
      <c r="I6" s="2"/>
      <c r="J6" s="2"/>
      <c r="K6" s="8"/>
      <c r="L6" s="7">
        <v>2</v>
      </c>
      <c r="M6" s="2">
        <v>66</v>
      </c>
      <c r="N6" s="2">
        <v>22</v>
      </c>
      <c r="O6" s="3">
        <v>58617.32</v>
      </c>
      <c r="P6" s="9">
        <v>82967.8</v>
      </c>
      <c r="Q6" s="7">
        <v>2</v>
      </c>
      <c r="R6" s="2">
        <v>6</v>
      </c>
      <c r="S6" s="2">
        <v>2</v>
      </c>
      <c r="T6" s="4">
        <v>14300</v>
      </c>
      <c r="U6" s="9">
        <v>26000</v>
      </c>
    </row>
    <row r="7" spans="1:21" s="1" customFormat="1" ht="11.25" x14ac:dyDescent="0.2">
      <c r="A7" s="5" t="s">
        <v>26</v>
      </c>
      <c r="B7" s="7"/>
      <c r="C7" s="2"/>
      <c r="D7" s="2"/>
      <c r="E7" s="2"/>
      <c r="F7" s="9">
        <v>2500</v>
      </c>
      <c r="G7" s="7">
        <v>1</v>
      </c>
      <c r="H7" s="2">
        <v>1</v>
      </c>
      <c r="I7" s="2">
        <v>0</v>
      </c>
      <c r="J7" s="2">
        <v>0</v>
      </c>
      <c r="K7" s="9">
        <v>2500</v>
      </c>
      <c r="L7" s="7"/>
      <c r="M7" s="2"/>
      <c r="N7" s="2"/>
      <c r="O7" s="2"/>
      <c r="P7" s="8"/>
      <c r="Q7" s="7">
        <v>2</v>
      </c>
      <c r="R7" s="2">
        <v>87</v>
      </c>
      <c r="S7" s="2">
        <v>55</v>
      </c>
      <c r="T7" s="3">
        <v>34199.54</v>
      </c>
      <c r="U7" s="9">
        <v>58993.39</v>
      </c>
    </row>
    <row r="8" spans="1:21" s="1" customFormat="1" ht="11.25" x14ac:dyDescent="0.2">
      <c r="A8" s="5" t="s">
        <v>27</v>
      </c>
      <c r="B8" s="7">
        <v>1</v>
      </c>
      <c r="C8" s="2">
        <v>8</v>
      </c>
      <c r="D8" s="2">
        <v>2</v>
      </c>
      <c r="E8" s="3">
        <v>13726.25</v>
      </c>
      <c r="F8" s="9">
        <v>151049.46</v>
      </c>
      <c r="G8" s="7">
        <v>8</v>
      </c>
      <c r="H8" s="2">
        <v>271</v>
      </c>
      <c r="I8" s="2">
        <v>175</v>
      </c>
      <c r="J8" s="3">
        <v>172547.37</v>
      </c>
      <c r="K8" s="9">
        <v>151049.46</v>
      </c>
      <c r="L8" s="7">
        <v>4</v>
      </c>
      <c r="M8" s="2">
        <v>21</v>
      </c>
      <c r="N8" s="2">
        <v>0</v>
      </c>
      <c r="O8" s="2">
        <v>0</v>
      </c>
      <c r="P8" s="9">
        <v>86500</v>
      </c>
      <c r="Q8" s="7">
        <v>6</v>
      </c>
      <c r="R8" s="2">
        <v>100</v>
      </c>
      <c r="S8" s="2">
        <v>30</v>
      </c>
      <c r="T8" s="3">
        <v>16736.87</v>
      </c>
      <c r="U8" s="9">
        <v>108671.4</v>
      </c>
    </row>
    <row r="9" spans="1:21" s="1" customFormat="1" ht="11.25" x14ac:dyDescent="0.2">
      <c r="A9" s="5" t="s">
        <v>29</v>
      </c>
      <c r="B9" s="7"/>
      <c r="C9" s="2"/>
      <c r="D9" s="2"/>
      <c r="E9" s="2"/>
      <c r="F9" s="9">
        <v>20500</v>
      </c>
      <c r="G9" s="7">
        <v>3</v>
      </c>
      <c r="H9" s="2">
        <v>6</v>
      </c>
      <c r="I9" s="2">
        <v>0</v>
      </c>
      <c r="J9" s="2">
        <v>0</v>
      </c>
      <c r="K9" s="9">
        <v>20500</v>
      </c>
      <c r="L9" s="7">
        <v>10</v>
      </c>
      <c r="M9" s="2">
        <v>56</v>
      </c>
      <c r="N9" s="2">
        <v>41</v>
      </c>
      <c r="O9" s="3">
        <v>17705.810000000001</v>
      </c>
      <c r="P9" s="9">
        <v>72069.06</v>
      </c>
      <c r="Q9" s="7">
        <v>14</v>
      </c>
      <c r="R9" s="2">
        <v>114</v>
      </c>
      <c r="S9" s="2">
        <v>62</v>
      </c>
      <c r="T9" s="3">
        <v>40590.57</v>
      </c>
      <c r="U9" s="9">
        <v>56120.41</v>
      </c>
    </row>
    <row r="10" spans="1:21" s="15" customFormat="1" ht="15.75" thickBot="1" x14ac:dyDescent="0.3">
      <c r="A10" s="16"/>
      <c r="B10" s="17">
        <f t="shared" ref="B10:U10" si="0">SUM(B4:B9)</f>
        <v>1</v>
      </c>
      <c r="C10" s="18">
        <f t="shared" si="0"/>
        <v>8</v>
      </c>
      <c r="D10" s="18">
        <f t="shared" si="0"/>
        <v>2</v>
      </c>
      <c r="E10" s="18">
        <f t="shared" si="0"/>
        <v>13726.25</v>
      </c>
      <c r="F10" s="19">
        <f t="shared" si="0"/>
        <v>228794.91999999998</v>
      </c>
      <c r="G10" s="17">
        <f t="shared" si="0"/>
        <v>19</v>
      </c>
      <c r="H10" s="18">
        <f t="shared" si="0"/>
        <v>322</v>
      </c>
      <c r="I10" s="18">
        <f t="shared" si="0"/>
        <v>200</v>
      </c>
      <c r="J10" s="18">
        <f t="shared" si="0"/>
        <v>184104.51</v>
      </c>
      <c r="K10" s="19">
        <f t="shared" si="0"/>
        <v>228794.91999999998</v>
      </c>
      <c r="L10" s="17">
        <f t="shared" si="0"/>
        <v>19</v>
      </c>
      <c r="M10" s="18">
        <f t="shared" si="0"/>
        <v>151</v>
      </c>
      <c r="N10" s="18">
        <f t="shared" si="0"/>
        <v>66</v>
      </c>
      <c r="O10" s="18">
        <f t="shared" si="0"/>
        <v>76572.41</v>
      </c>
      <c r="P10" s="19">
        <f t="shared" si="0"/>
        <v>249036.86</v>
      </c>
      <c r="Q10" s="17">
        <f t="shared" si="0"/>
        <v>39</v>
      </c>
      <c r="R10" s="18">
        <f t="shared" si="0"/>
        <v>460</v>
      </c>
      <c r="S10" s="18">
        <f t="shared" si="0"/>
        <v>180</v>
      </c>
      <c r="T10" s="18">
        <f t="shared" si="0"/>
        <v>152226.76999999999</v>
      </c>
      <c r="U10" s="19">
        <f t="shared" si="0"/>
        <v>470605.83000000007</v>
      </c>
    </row>
    <row r="12" spans="1:21" ht="15.75" thickBot="1" x14ac:dyDescent="0.3"/>
    <row r="13" spans="1:21" x14ac:dyDescent="0.25">
      <c r="A13" s="6"/>
      <c r="B13" s="90" t="s">
        <v>15</v>
      </c>
      <c r="C13" s="91"/>
      <c r="D13" s="91"/>
      <c r="E13" s="91"/>
      <c r="F13" s="92"/>
      <c r="G13" s="90" t="s">
        <v>16</v>
      </c>
      <c r="H13" s="91"/>
      <c r="I13" s="91"/>
      <c r="J13" s="91"/>
      <c r="K13" s="92"/>
      <c r="L13" s="86" t="s">
        <v>36</v>
      </c>
      <c r="M13" s="87"/>
      <c r="N13" s="87"/>
      <c r="O13" s="87"/>
      <c r="P13" s="89"/>
      <c r="Q13" s="86" t="s">
        <v>37</v>
      </c>
      <c r="R13" s="87"/>
      <c r="S13" s="87"/>
      <c r="T13" s="87"/>
      <c r="U13" s="89"/>
    </row>
    <row r="14" spans="1:21" x14ac:dyDescent="0.25">
      <c r="A14" s="6"/>
      <c r="B14" s="7" t="s">
        <v>30</v>
      </c>
      <c r="C14" s="2" t="s">
        <v>31</v>
      </c>
      <c r="D14" s="2" t="s">
        <v>32</v>
      </c>
      <c r="E14" s="2" t="s">
        <v>21</v>
      </c>
      <c r="F14" s="8" t="s">
        <v>22</v>
      </c>
      <c r="G14" s="7" t="s">
        <v>30</v>
      </c>
      <c r="H14" s="2" t="s">
        <v>31</v>
      </c>
      <c r="I14" s="2" t="s">
        <v>32</v>
      </c>
      <c r="J14" s="2" t="s">
        <v>21</v>
      </c>
      <c r="K14" s="8" t="s">
        <v>22</v>
      </c>
      <c r="L14" s="23" t="s">
        <v>30</v>
      </c>
      <c r="M14" s="24" t="s">
        <v>31</v>
      </c>
      <c r="N14" s="24" t="s">
        <v>32</v>
      </c>
      <c r="O14" s="24" t="s">
        <v>21</v>
      </c>
      <c r="P14" s="25" t="s">
        <v>22</v>
      </c>
      <c r="Q14" s="23" t="s">
        <v>30</v>
      </c>
      <c r="R14" s="24" t="s">
        <v>31</v>
      </c>
      <c r="S14" s="24" t="s">
        <v>32</v>
      </c>
      <c r="T14" s="24" t="s">
        <v>21</v>
      </c>
      <c r="U14" s="25" t="s">
        <v>22</v>
      </c>
    </row>
    <row r="15" spans="1:21" x14ac:dyDescent="0.25">
      <c r="A15" s="5" t="s">
        <v>23</v>
      </c>
      <c r="B15" s="7">
        <v>3</v>
      </c>
      <c r="C15" s="2">
        <v>6</v>
      </c>
      <c r="D15" s="2">
        <v>0</v>
      </c>
      <c r="E15" s="2">
        <v>0</v>
      </c>
      <c r="F15" s="9">
        <v>20500</v>
      </c>
      <c r="G15" s="7">
        <v>1</v>
      </c>
      <c r="H15" s="2">
        <v>2</v>
      </c>
      <c r="I15" s="2">
        <v>0</v>
      </c>
      <c r="J15" s="2">
        <v>0</v>
      </c>
      <c r="K15" s="9">
        <v>7000</v>
      </c>
      <c r="L15" s="23">
        <v>10</v>
      </c>
      <c r="M15" s="24">
        <v>83</v>
      </c>
      <c r="N15" s="24">
        <v>54</v>
      </c>
      <c r="O15" s="24">
        <v>40396.629999999997</v>
      </c>
      <c r="P15" s="29">
        <v>111000</v>
      </c>
      <c r="Q15" s="23">
        <v>4</v>
      </c>
      <c r="R15" s="24">
        <v>36</v>
      </c>
      <c r="S15" s="24">
        <v>14</v>
      </c>
      <c r="T15" s="24">
        <v>603.20000000000005</v>
      </c>
      <c r="U15" s="29">
        <v>22939.4</v>
      </c>
    </row>
    <row r="16" spans="1:21" x14ac:dyDescent="0.25">
      <c r="A16" s="5" t="s">
        <v>24</v>
      </c>
      <c r="B16" s="7">
        <v>4</v>
      </c>
      <c r="C16" s="2">
        <v>353</v>
      </c>
      <c r="D16" s="2">
        <v>246</v>
      </c>
      <c r="E16" s="3">
        <v>104054.2</v>
      </c>
      <c r="F16" s="9">
        <v>33500</v>
      </c>
      <c r="G16" s="7">
        <v>2</v>
      </c>
      <c r="H16" s="2">
        <v>24</v>
      </c>
      <c r="I16" s="2">
        <v>20</v>
      </c>
      <c r="J16" s="3">
        <v>85954.45</v>
      </c>
      <c r="K16" s="9">
        <v>31000</v>
      </c>
      <c r="L16" s="23">
        <v>3</v>
      </c>
      <c r="M16" s="24">
        <v>51</v>
      </c>
      <c r="N16" s="24">
        <v>42</v>
      </c>
      <c r="O16" s="28">
        <v>48452.93</v>
      </c>
      <c r="P16" s="29">
        <v>36024.370000000003</v>
      </c>
      <c r="Q16" s="23">
        <v>6</v>
      </c>
      <c r="R16" s="24">
        <v>105</v>
      </c>
      <c r="S16" s="24">
        <v>38</v>
      </c>
      <c r="T16" s="28">
        <v>117253.43</v>
      </c>
      <c r="U16" s="29">
        <v>34500</v>
      </c>
    </row>
    <row r="17" spans="1:21" x14ac:dyDescent="0.25">
      <c r="A17" s="5" t="s">
        <v>25</v>
      </c>
      <c r="B17" s="7">
        <v>3</v>
      </c>
      <c r="C17" s="2">
        <v>223</v>
      </c>
      <c r="D17" s="2">
        <v>160</v>
      </c>
      <c r="E17" s="3">
        <v>98439.27</v>
      </c>
      <c r="F17" s="9">
        <v>61488.12</v>
      </c>
      <c r="G17" s="7">
        <v>3</v>
      </c>
      <c r="H17" s="2">
        <v>137</v>
      </c>
      <c r="I17" s="2">
        <v>81</v>
      </c>
      <c r="J17" s="3">
        <v>101271.63</v>
      </c>
      <c r="K17" s="9">
        <v>109005.53</v>
      </c>
      <c r="L17" s="23">
        <v>2</v>
      </c>
      <c r="M17" s="24">
        <v>17</v>
      </c>
      <c r="N17" s="24">
        <v>9</v>
      </c>
      <c r="O17" s="28">
        <v>3091.25</v>
      </c>
      <c r="P17" s="29">
        <v>43591.25</v>
      </c>
      <c r="Q17" s="23">
        <v>8</v>
      </c>
      <c r="R17" s="24">
        <v>243</v>
      </c>
      <c r="S17" s="24">
        <v>150</v>
      </c>
      <c r="T17" s="28">
        <v>224711.07</v>
      </c>
      <c r="U17" s="29">
        <v>158598.67000000001</v>
      </c>
    </row>
    <row r="18" spans="1:21" x14ac:dyDescent="0.25">
      <c r="A18" s="5" t="s">
        <v>26</v>
      </c>
      <c r="B18" s="7">
        <v>2</v>
      </c>
      <c r="C18" s="2">
        <v>89</v>
      </c>
      <c r="D18" s="2">
        <v>7</v>
      </c>
      <c r="E18" s="3">
        <v>326545.55</v>
      </c>
      <c r="F18" s="9">
        <v>9045.5499999999993</v>
      </c>
      <c r="G18" s="7">
        <v>1</v>
      </c>
      <c r="H18" s="2">
        <v>2</v>
      </c>
      <c r="I18" s="2">
        <v>0</v>
      </c>
      <c r="J18" s="2">
        <v>0</v>
      </c>
      <c r="K18" s="9">
        <v>7000</v>
      </c>
      <c r="L18" s="23">
        <v>4</v>
      </c>
      <c r="M18" s="24">
        <v>312</v>
      </c>
      <c r="N18" s="24">
        <v>4</v>
      </c>
      <c r="O18" s="24">
        <v>123552.21</v>
      </c>
      <c r="P18" s="29">
        <v>8500</v>
      </c>
      <c r="Q18" s="23">
        <v>2</v>
      </c>
      <c r="R18" s="24">
        <v>56</v>
      </c>
      <c r="S18" s="24">
        <v>39</v>
      </c>
      <c r="T18" s="24">
        <v>83113.87</v>
      </c>
      <c r="U18" s="29">
        <v>20683.71</v>
      </c>
    </row>
    <row r="19" spans="1:21" x14ac:dyDescent="0.25">
      <c r="A19" s="5" t="s">
        <v>27</v>
      </c>
      <c r="B19" s="7">
        <v>4</v>
      </c>
      <c r="C19" s="2">
        <v>18</v>
      </c>
      <c r="D19" s="2">
        <v>2</v>
      </c>
      <c r="E19" s="4">
        <v>13500</v>
      </c>
      <c r="F19" s="9">
        <v>22000</v>
      </c>
      <c r="G19" s="7">
        <v>7</v>
      </c>
      <c r="H19" s="2">
        <v>100</v>
      </c>
      <c r="I19" s="2">
        <v>41</v>
      </c>
      <c r="J19" s="3">
        <v>16243.3</v>
      </c>
      <c r="K19" s="9">
        <v>81871.61</v>
      </c>
      <c r="L19" s="23">
        <v>5</v>
      </c>
      <c r="M19" s="24">
        <v>248</v>
      </c>
      <c r="N19" s="24">
        <v>163</v>
      </c>
      <c r="O19" s="28">
        <v>145920.25</v>
      </c>
      <c r="P19" s="29">
        <v>209436.23</v>
      </c>
      <c r="Q19" s="23">
        <v>3</v>
      </c>
      <c r="R19" s="24">
        <v>4</v>
      </c>
      <c r="S19" s="24">
        <v>0</v>
      </c>
      <c r="T19" s="28">
        <v>0</v>
      </c>
      <c r="U19" s="29">
        <v>10668.1</v>
      </c>
    </row>
    <row r="20" spans="1:21" x14ac:dyDescent="0.25">
      <c r="A20" s="5" t="s">
        <v>28</v>
      </c>
      <c r="B20" s="7"/>
      <c r="C20" s="2"/>
      <c r="D20" s="2"/>
      <c r="E20" s="4"/>
      <c r="F20" s="9"/>
      <c r="G20" s="7"/>
      <c r="H20" s="2"/>
      <c r="I20" s="2"/>
      <c r="J20" s="3"/>
      <c r="K20" s="9"/>
      <c r="L20" s="23"/>
      <c r="M20" s="24"/>
      <c r="N20" s="24"/>
      <c r="O20" s="28"/>
      <c r="P20" s="29"/>
      <c r="Q20" s="23">
        <v>1</v>
      </c>
      <c r="R20" s="24">
        <v>2</v>
      </c>
      <c r="S20" s="24">
        <v>0</v>
      </c>
      <c r="T20" s="28">
        <v>0</v>
      </c>
      <c r="U20" s="29">
        <v>8500</v>
      </c>
    </row>
    <row r="21" spans="1:21" x14ac:dyDescent="0.25">
      <c r="A21" s="5" t="s">
        <v>29</v>
      </c>
      <c r="B21" s="7">
        <v>8</v>
      </c>
      <c r="C21" s="2">
        <v>294</v>
      </c>
      <c r="D21" s="2">
        <v>129</v>
      </c>
      <c r="E21" s="3">
        <v>333197.28999999998</v>
      </c>
      <c r="F21" s="9">
        <v>103147.52</v>
      </c>
      <c r="G21" s="7">
        <v>11</v>
      </c>
      <c r="H21" s="2">
        <v>189</v>
      </c>
      <c r="I21" s="2">
        <v>101</v>
      </c>
      <c r="J21" s="3">
        <v>58083.23</v>
      </c>
      <c r="K21" s="9">
        <v>84201.05</v>
      </c>
      <c r="L21" s="23">
        <v>11</v>
      </c>
      <c r="M21" s="24">
        <v>119</v>
      </c>
      <c r="N21" s="24">
        <v>36</v>
      </c>
      <c r="O21" s="28">
        <v>81510.38</v>
      </c>
      <c r="P21" s="29">
        <v>70431.67</v>
      </c>
      <c r="Q21" s="23">
        <v>14</v>
      </c>
      <c r="R21" s="24">
        <v>445</v>
      </c>
      <c r="S21" s="24">
        <v>202</v>
      </c>
      <c r="T21" s="28">
        <v>761910.14</v>
      </c>
      <c r="U21" s="29">
        <v>204553.29</v>
      </c>
    </row>
    <row r="22" spans="1:21" s="15" customFormat="1" ht="15.75" thickBot="1" x14ac:dyDescent="0.3">
      <c r="A22" s="16"/>
      <c r="B22" s="17">
        <f t="shared" ref="B22:K22" si="1">SUM(B15:B21)</f>
        <v>24</v>
      </c>
      <c r="C22" s="18">
        <f t="shared" si="1"/>
        <v>983</v>
      </c>
      <c r="D22" s="18">
        <f t="shared" si="1"/>
        <v>544</v>
      </c>
      <c r="E22" s="18">
        <f t="shared" si="1"/>
        <v>875736.31</v>
      </c>
      <c r="F22" s="19">
        <f t="shared" si="1"/>
        <v>249681.19</v>
      </c>
      <c r="G22" s="17">
        <f t="shared" si="1"/>
        <v>25</v>
      </c>
      <c r="H22" s="18">
        <f t="shared" si="1"/>
        <v>454</v>
      </c>
      <c r="I22" s="18">
        <f t="shared" si="1"/>
        <v>243</v>
      </c>
      <c r="J22" s="18">
        <f t="shared" si="1"/>
        <v>261552.61000000002</v>
      </c>
      <c r="K22" s="19">
        <f t="shared" si="1"/>
        <v>320078.19</v>
      </c>
      <c r="L22" s="35">
        <f t="shared" ref="L22:U22" si="2">SUM(L15:L21)</f>
        <v>35</v>
      </c>
      <c r="M22" s="35">
        <f t="shared" si="2"/>
        <v>830</v>
      </c>
      <c r="N22" s="35">
        <f t="shared" si="2"/>
        <v>308</v>
      </c>
      <c r="O22" s="36">
        <f t="shared" si="2"/>
        <v>442923.65</v>
      </c>
      <c r="P22" s="36">
        <f t="shared" si="2"/>
        <v>478983.51999999996</v>
      </c>
      <c r="Q22" s="35">
        <f t="shared" si="2"/>
        <v>38</v>
      </c>
      <c r="R22" s="35">
        <f t="shared" si="2"/>
        <v>891</v>
      </c>
      <c r="S22" s="35">
        <f t="shared" si="2"/>
        <v>443</v>
      </c>
      <c r="T22" s="37">
        <f t="shared" si="2"/>
        <v>1187591.71</v>
      </c>
      <c r="U22" s="37">
        <f t="shared" si="2"/>
        <v>460443.17000000004</v>
      </c>
    </row>
    <row r="24" spans="1:21" ht="15.75" thickBot="1" x14ac:dyDescent="0.3"/>
    <row r="25" spans="1:21" s="1" customFormat="1" ht="11.25" x14ac:dyDescent="0.2">
      <c r="A25" s="5"/>
      <c r="B25" s="86" t="s">
        <v>38</v>
      </c>
      <c r="C25" s="87"/>
      <c r="D25" s="87"/>
      <c r="E25" s="87"/>
      <c r="F25" s="88"/>
      <c r="G25" s="86" t="s">
        <v>40</v>
      </c>
      <c r="H25" s="87"/>
      <c r="I25" s="87"/>
      <c r="J25" s="87"/>
      <c r="K25" s="89"/>
      <c r="L25" s="86" t="s">
        <v>41</v>
      </c>
      <c r="M25" s="87"/>
      <c r="N25" s="87"/>
      <c r="O25" s="87"/>
      <c r="P25" s="88"/>
      <c r="Q25" s="93" t="s">
        <v>42</v>
      </c>
      <c r="R25" s="94"/>
      <c r="S25" s="94"/>
      <c r="T25" s="94"/>
      <c r="U25" s="95"/>
    </row>
    <row r="26" spans="1:21" s="1" customFormat="1" ht="11.25" x14ac:dyDescent="0.2">
      <c r="A26" s="5"/>
      <c r="B26" s="23" t="s">
        <v>30</v>
      </c>
      <c r="C26" s="24" t="s">
        <v>31</v>
      </c>
      <c r="D26" s="24" t="s">
        <v>32</v>
      </c>
      <c r="E26" s="24" t="s">
        <v>21</v>
      </c>
      <c r="F26" s="26" t="s">
        <v>22</v>
      </c>
      <c r="G26" s="23" t="s">
        <v>30</v>
      </c>
      <c r="H26" s="24" t="s">
        <v>31</v>
      </c>
      <c r="I26" s="24" t="s">
        <v>32</v>
      </c>
      <c r="J26" s="24" t="s">
        <v>21</v>
      </c>
      <c r="K26" s="25" t="s">
        <v>22</v>
      </c>
      <c r="L26" s="23" t="s">
        <v>30</v>
      </c>
      <c r="M26" s="24" t="s">
        <v>31</v>
      </c>
      <c r="N26" s="24" t="s">
        <v>32</v>
      </c>
      <c r="O26" s="24" t="s">
        <v>21</v>
      </c>
      <c r="P26" s="26" t="s">
        <v>22</v>
      </c>
      <c r="Q26" s="58" t="s">
        <v>30</v>
      </c>
      <c r="R26" s="59" t="s">
        <v>31</v>
      </c>
      <c r="S26" s="59" t="s">
        <v>32</v>
      </c>
      <c r="T26" s="59" t="s">
        <v>21</v>
      </c>
      <c r="U26" s="66" t="s">
        <v>22</v>
      </c>
    </row>
    <row r="27" spans="1:21" s="1" customFormat="1" ht="11.25" x14ac:dyDescent="0.2">
      <c r="A27" s="5" t="s">
        <v>23</v>
      </c>
      <c r="B27" s="23">
        <v>12</v>
      </c>
      <c r="C27" s="24">
        <v>576</v>
      </c>
      <c r="D27" s="24">
        <v>244</v>
      </c>
      <c r="E27" s="28">
        <v>58213.97</v>
      </c>
      <c r="F27" s="32">
        <v>151099.78</v>
      </c>
      <c r="G27" s="23">
        <v>6</v>
      </c>
      <c r="H27" s="24">
        <v>288</v>
      </c>
      <c r="I27" s="24">
        <v>276</v>
      </c>
      <c r="J27" s="28">
        <v>87184.87</v>
      </c>
      <c r="K27" s="29">
        <v>25725.41</v>
      </c>
      <c r="L27" s="23">
        <v>6</v>
      </c>
      <c r="M27" s="24">
        <v>171</v>
      </c>
      <c r="N27" s="24">
        <v>120</v>
      </c>
      <c r="O27" s="28">
        <v>82165.78</v>
      </c>
      <c r="P27" s="32">
        <v>92505.29</v>
      </c>
      <c r="Q27" s="58">
        <v>0</v>
      </c>
      <c r="R27" s="59">
        <v>0</v>
      </c>
      <c r="S27" s="59">
        <v>0</v>
      </c>
      <c r="T27" s="61">
        <v>0</v>
      </c>
      <c r="U27" s="67">
        <v>0</v>
      </c>
    </row>
    <row r="28" spans="1:21" s="1" customFormat="1" ht="11.25" x14ac:dyDescent="0.2">
      <c r="A28" s="5" t="s">
        <v>24</v>
      </c>
      <c r="B28" s="23">
        <v>4</v>
      </c>
      <c r="C28" s="24">
        <v>153</v>
      </c>
      <c r="D28" s="24">
        <v>106</v>
      </c>
      <c r="E28" s="28">
        <v>220178.02</v>
      </c>
      <c r="F28" s="32">
        <v>118125.7</v>
      </c>
      <c r="G28" s="23">
        <v>11</v>
      </c>
      <c r="H28" s="24">
        <v>196</v>
      </c>
      <c r="I28" s="24">
        <v>81</v>
      </c>
      <c r="J28" s="28">
        <v>48688.92</v>
      </c>
      <c r="K28" s="29">
        <v>148481.76</v>
      </c>
      <c r="L28" s="23">
        <v>3</v>
      </c>
      <c r="M28" s="24">
        <v>73</v>
      </c>
      <c r="N28" s="24">
        <v>48</v>
      </c>
      <c r="O28" s="28">
        <v>79568.509999999995</v>
      </c>
      <c r="P28" s="32">
        <v>63852</v>
      </c>
      <c r="Q28" s="58">
        <v>4</v>
      </c>
      <c r="R28" s="59">
        <v>86</v>
      </c>
      <c r="S28" s="59">
        <v>34</v>
      </c>
      <c r="T28" s="61">
        <v>14079.89</v>
      </c>
      <c r="U28" s="67">
        <v>52059.03</v>
      </c>
    </row>
    <row r="29" spans="1:21" s="1" customFormat="1" ht="11.25" x14ac:dyDescent="0.2">
      <c r="A29" s="5" t="s">
        <v>25</v>
      </c>
      <c r="B29" s="23">
        <v>18</v>
      </c>
      <c r="C29" s="24">
        <v>449</v>
      </c>
      <c r="D29" s="24">
        <v>179</v>
      </c>
      <c r="E29" s="28">
        <v>281912.44</v>
      </c>
      <c r="F29" s="32">
        <v>292928.13</v>
      </c>
      <c r="G29" s="23">
        <v>9</v>
      </c>
      <c r="H29" s="24">
        <v>178</v>
      </c>
      <c r="I29" s="24">
        <v>68</v>
      </c>
      <c r="J29" s="28">
        <v>61658.53</v>
      </c>
      <c r="K29" s="29">
        <v>69881.81</v>
      </c>
      <c r="L29" s="23">
        <v>11</v>
      </c>
      <c r="M29" s="24">
        <v>888</v>
      </c>
      <c r="N29" s="24">
        <v>213</v>
      </c>
      <c r="O29" s="28">
        <v>386613.53</v>
      </c>
      <c r="P29" s="32">
        <v>380413.03</v>
      </c>
      <c r="Q29" s="58">
        <v>13</v>
      </c>
      <c r="R29" s="59">
        <v>260</v>
      </c>
      <c r="S29" s="59">
        <v>130</v>
      </c>
      <c r="T29" s="61">
        <v>530567.96</v>
      </c>
      <c r="U29" s="67">
        <v>424407.76</v>
      </c>
    </row>
    <row r="30" spans="1:21" s="1" customFormat="1" ht="11.25" x14ac:dyDescent="0.2">
      <c r="A30" s="5" t="s">
        <v>26</v>
      </c>
      <c r="B30" s="23">
        <v>5</v>
      </c>
      <c r="C30" s="24">
        <v>105</v>
      </c>
      <c r="D30" s="24">
        <v>31</v>
      </c>
      <c r="E30" s="28">
        <v>112613.56</v>
      </c>
      <c r="F30" s="32">
        <v>89457.47</v>
      </c>
      <c r="G30" s="23">
        <v>7</v>
      </c>
      <c r="H30" s="24">
        <v>185</v>
      </c>
      <c r="I30" s="24">
        <v>106</v>
      </c>
      <c r="J30" s="28">
        <v>70666.81</v>
      </c>
      <c r="K30" s="29">
        <v>169461.99</v>
      </c>
      <c r="L30" s="23">
        <v>14</v>
      </c>
      <c r="M30" s="24">
        <v>212</v>
      </c>
      <c r="N30" s="24">
        <v>107</v>
      </c>
      <c r="O30" s="28">
        <v>105106.48</v>
      </c>
      <c r="P30" s="32">
        <v>177062.56</v>
      </c>
      <c r="Q30" s="58">
        <v>4</v>
      </c>
      <c r="R30" s="59">
        <v>166</v>
      </c>
      <c r="S30" s="59">
        <v>65</v>
      </c>
      <c r="T30" s="61">
        <v>28908.49</v>
      </c>
      <c r="U30" s="67">
        <v>51311.03</v>
      </c>
    </row>
    <row r="31" spans="1:21" s="1" customFormat="1" ht="11.25" x14ac:dyDescent="0.2">
      <c r="A31" s="5" t="s">
        <v>27</v>
      </c>
      <c r="B31" s="23">
        <v>23</v>
      </c>
      <c r="C31" s="24">
        <v>551</v>
      </c>
      <c r="D31" s="24">
        <v>181</v>
      </c>
      <c r="E31" s="28">
        <v>174650.29</v>
      </c>
      <c r="F31" s="32">
        <v>419138.71</v>
      </c>
      <c r="G31" s="23">
        <v>17</v>
      </c>
      <c r="H31" s="24">
        <v>772</v>
      </c>
      <c r="I31" s="24">
        <v>332</v>
      </c>
      <c r="J31" s="28">
        <v>218505.02</v>
      </c>
      <c r="K31" s="29">
        <v>351714.46</v>
      </c>
      <c r="L31" s="23">
        <v>19</v>
      </c>
      <c r="M31" s="24">
        <v>778</v>
      </c>
      <c r="N31" s="24">
        <v>336</v>
      </c>
      <c r="O31" s="28">
        <v>174788.82</v>
      </c>
      <c r="P31" s="32">
        <v>612046.76</v>
      </c>
      <c r="Q31" s="58">
        <v>16</v>
      </c>
      <c r="R31" s="59">
        <v>491</v>
      </c>
      <c r="S31" s="59">
        <v>246</v>
      </c>
      <c r="T31" s="61">
        <v>214582.79</v>
      </c>
      <c r="U31" s="67">
        <v>234323.47</v>
      </c>
    </row>
    <row r="32" spans="1:21" s="1" customFormat="1" ht="11.25" x14ac:dyDescent="0.2">
      <c r="A32" s="5" t="s">
        <v>28</v>
      </c>
      <c r="B32" s="23"/>
      <c r="C32" s="24"/>
      <c r="D32" s="24"/>
      <c r="E32" s="28"/>
      <c r="F32" s="26"/>
      <c r="G32" s="23"/>
      <c r="H32" s="24"/>
      <c r="I32" s="24"/>
      <c r="J32" s="24"/>
      <c r="K32" s="25"/>
      <c r="L32" s="23">
        <v>3</v>
      </c>
      <c r="M32" s="24">
        <v>94</v>
      </c>
      <c r="N32" s="24">
        <v>10</v>
      </c>
      <c r="O32" s="28">
        <v>102050.67</v>
      </c>
      <c r="P32" s="26">
        <v>64878.5</v>
      </c>
      <c r="Q32" s="58">
        <v>3</v>
      </c>
      <c r="R32" s="59">
        <v>296</v>
      </c>
      <c r="S32" s="59">
        <v>70</v>
      </c>
      <c r="T32" s="61">
        <v>259654.62</v>
      </c>
      <c r="U32" s="66">
        <v>183795.52</v>
      </c>
    </row>
    <row r="33" spans="1:21" s="1" customFormat="1" ht="11.25" x14ac:dyDescent="0.2">
      <c r="A33" s="5" t="s">
        <v>29</v>
      </c>
      <c r="B33" s="23">
        <v>29</v>
      </c>
      <c r="C33" s="27">
        <v>1384</v>
      </c>
      <c r="D33" s="24">
        <v>519</v>
      </c>
      <c r="E33" s="28">
        <v>767442.24</v>
      </c>
      <c r="F33" s="32">
        <v>552039.68000000005</v>
      </c>
      <c r="G33" s="23">
        <v>44</v>
      </c>
      <c r="H33" s="27">
        <v>1574</v>
      </c>
      <c r="I33" s="24">
        <v>572</v>
      </c>
      <c r="J33" s="28">
        <v>727406.64</v>
      </c>
      <c r="K33" s="29">
        <v>756093.64</v>
      </c>
      <c r="L33" s="23">
        <v>42</v>
      </c>
      <c r="M33" s="27">
        <v>1501</v>
      </c>
      <c r="N33" s="24">
        <v>668</v>
      </c>
      <c r="O33" s="28">
        <v>1043638.15</v>
      </c>
      <c r="P33" s="32">
        <v>846826.82</v>
      </c>
      <c r="Q33" s="58">
        <v>34</v>
      </c>
      <c r="R33" s="60">
        <v>1082</v>
      </c>
      <c r="S33" s="59">
        <v>402</v>
      </c>
      <c r="T33" s="61">
        <v>733123.58</v>
      </c>
      <c r="U33" s="67">
        <v>620587.38</v>
      </c>
    </row>
    <row r="34" spans="1:21" s="1" customFormat="1" ht="12" thickBot="1" x14ac:dyDescent="0.25">
      <c r="A34" s="38"/>
      <c r="B34" s="35">
        <f t="shared" ref="B34:K34" si="3">SUM(B27:B33)</f>
        <v>91</v>
      </c>
      <c r="C34" s="43">
        <f t="shared" si="3"/>
        <v>3218</v>
      </c>
      <c r="D34" s="43">
        <f t="shared" si="3"/>
        <v>1260</v>
      </c>
      <c r="E34" s="43">
        <f t="shared" si="3"/>
        <v>1615010.52</v>
      </c>
      <c r="F34" s="44">
        <f t="shared" si="3"/>
        <v>1622789.4700000002</v>
      </c>
      <c r="G34" s="35">
        <f t="shared" si="3"/>
        <v>94</v>
      </c>
      <c r="H34" s="43">
        <f t="shared" si="3"/>
        <v>3193</v>
      </c>
      <c r="I34" s="43">
        <f t="shared" si="3"/>
        <v>1435</v>
      </c>
      <c r="J34" s="43">
        <f t="shared" si="3"/>
        <v>1214110.79</v>
      </c>
      <c r="K34" s="54">
        <f t="shared" si="3"/>
        <v>1521359.0699999998</v>
      </c>
      <c r="L34" s="35">
        <f>SUM(L27:L33)</f>
        <v>98</v>
      </c>
      <c r="M34" s="43">
        <f>SUM(M27:M33)</f>
        <v>3717</v>
      </c>
      <c r="N34" s="43">
        <f>SUM(N27:N33)</f>
        <v>1502</v>
      </c>
      <c r="O34" s="43">
        <f>SUM(O27:O33)</f>
        <v>1973931.9400000002</v>
      </c>
      <c r="P34" s="44">
        <f>SUM(P27:P33)</f>
        <v>2237584.96</v>
      </c>
      <c r="Q34" s="64">
        <v>74</v>
      </c>
      <c r="R34" s="65">
        <v>2381</v>
      </c>
      <c r="S34" s="65">
        <v>947</v>
      </c>
      <c r="T34" s="65">
        <v>1780917.33</v>
      </c>
      <c r="U34" s="98">
        <v>1566484.19</v>
      </c>
    </row>
  </sheetData>
  <mergeCells count="12">
    <mergeCell ref="B25:F25"/>
    <mergeCell ref="B2:F2"/>
    <mergeCell ref="G2:K2"/>
    <mergeCell ref="L2:P2"/>
    <mergeCell ref="Q2:U2"/>
    <mergeCell ref="B13:F13"/>
    <mergeCell ref="G13:K13"/>
    <mergeCell ref="L13:P13"/>
    <mergeCell ref="Q13:U13"/>
    <mergeCell ref="G25:K25"/>
    <mergeCell ref="L25:P25"/>
    <mergeCell ref="Q25:U25"/>
  </mergeCells>
  <pageMargins left="0.7" right="0.7" top="0.75" bottom="0.75" header="0.3" footer="0.3"/>
  <pageSetup orientation="portrait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66"/>
  <sheetViews>
    <sheetView topLeftCell="C48" workbookViewId="0">
      <selection activeCell="L58" sqref="L58:P65"/>
    </sheetView>
  </sheetViews>
  <sheetFormatPr defaultRowHeight="15" x14ac:dyDescent="0.25"/>
  <cols>
    <col min="1" max="1" width="16.5703125" bestFit="1" customWidth="1"/>
    <col min="2" max="2" width="12" bestFit="1" customWidth="1"/>
    <col min="3" max="4" width="10.7109375" bestFit="1" customWidth="1"/>
    <col min="5" max="5" width="15.7109375" bestFit="1" customWidth="1"/>
    <col min="6" max="6" width="14.5703125" bestFit="1" customWidth="1"/>
    <col min="7" max="9" width="9.28515625" bestFit="1" customWidth="1"/>
    <col min="10" max="10" width="13.140625" bestFit="1" customWidth="1"/>
    <col min="11" max="11" width="13.140625" customWidth="1"/>
    <col min="12" max="14" width="9.28515625" bestFit="1" customWidth="1"/>
    <col min="15" max="15" width="14.28515625" bestFit="1" customWidth="1"/>
    <col min="16" max="16" width="11.5703125" bestFit="1" customWidth="1"/>
    <col min="17" max="19" width="9.42578125" bestFit="1" customWidth="1"/>
    <col min="20" max="20" width="14.42578125" bestFit="1" customWidth="1"/>
    <col min="21" max="21" width="13.140625" bestFit="1" customWidth="1"/>
    <col min="22" max="24" width="9.28515625" bestFit="1" customWidth="1"/>
    <col min="25" max="25" width="14.28515625" bestFit="1" customWidth="1"/>
    <col min="27" max="29" width="9.28515625" bestFit="1" customWidth="1"/>
    <col min="30" max="30" width="14.28515625" bestFit="1" customWidth="1"/>
    <col min="32" max="34" width="9.28515625" bestFit="1" customWidth="1"/>
    <col min="35" max="35" width="14.28515625" bestFit="1" customWidth="1"/>
    <col min="37" max="39" width="9.28515625" bestFit="1" customWidth="1"/>
    <col min="40" max="40" width="14.28515625" bestFit="1" customWidth="1"/>
    <col min="42" max="44" width="9.28515625" bestFit="1" customWidth="1"/>
    <col min="45" max="45" width="14.28515625" bestFit="1" customWidth="1"/>
    <col min="47" max="49" width="9.28515625" bestFit="1" customWidth="1"/>
    <col min="50" max="50" width="14.28515625" bestFit="1" customWidth="1"/>
    <col min="52" max="54" width="9.28515625" bestFit="1" customWidth="1"/>
    <col min="55" max="55" width="14.28515625" bestFit="1" customWidth="1"/>
    <col min="57" max="59" width="9.28515625" bestFit="1" customWidth="1"/>
    <col min="60" max="60" width="14.28515625" bestFit="1" customWidth="1"/>
    <col min="62" max="64" width="9.28515625" bestFit="1" customWidth="1"/>
    <col min="65" max="65" width="14.28515625" bestFit="1" customWidth="1"/>
    <col min="67" max="69" width="9.28515625" bestFit="1" customWidth="1"/>
    <col min="70" max="70" width="14.28515625" bestFit="1" customWidth="1"/>
    <col min="72" max="74" width="9.28515625" bestFit="1" customWidth="1"/>
    <col min="75" max="75" width="14.28515625" bestFit="1" customWidth="1"/>
    <col min="77" max="79" width="9.28515625" bestFit="1" customWidth="1"/>
    <col min="80" max="80" width="14.28515625" bestFit="1" customWidth="1"/>
    <col min="82" max="84" width="9.28515625" bestFit="1" customWidth="1"/>
    <col min="85" max="85" width="14.28515625" bestFit="1" customWidth="1"/>
  </cols>
  <sheetData>
    <row r="1" spans="1:21" x14ac:dyDescent="0.25">
      <c r="A1" s="5"/>
      <c r="B1" s="90" t="s">
        <v>0</v>
      </c>
      <c r="C1" s="91"/>
      <c r="D1" s="91"/>
      <c r="E1" s="91"/>
      <c r="F1" s="92"/>
      <c r="G1" s="90" t="s">
        <v>1</v>
      </c>
      <c r="H1" s="91"/>
      <c r="I1" s="91"/>
      <c r="J1" s="91"/>
      <c r="K1" s="92"/>
      <c r="L1" s="90" t="s">
        <v>2</v>
      </c>
      <c r="M1" s="91"/>
      <c r="N1" s="91"/>
      <c r="O1" s="91"/>
      <c r="P1" s="92"/>
      <c r="Q1" s="90" t="s">
        <v>3</v>
      </c>
      <c r="R1" s="91"/>
      <c r="S1" s="91"/>
      <c r="T1" s="91"/>
      <c r="U1" s="92"/>
    </row>
    <row r="2" spans="1:21" x14ac:dyDescent="0.25">
      <c r="A2" s="5"/>
      <c r="B2" s="7" t="s">
        <v>30</v>
      </c>
      <c r="C2" s="2" t="s">
        <v>31</v>
      </c>
      <c r="D2" s="2" t="s">
        <v>32</v>
      </c>
      <c r="E2" s="2" t="s">
        <v>21</v>
      </c>
      <c r="F2" s="8" t="s">
        <v>22</v>
      </c>
      <c r="G2" s="7" t="s">
        <v>30</v>
      </c>
      <c r="H2" s="2" t="s">
        <v>31</v>
      </c>
      <c r="I2" s="2" t="s">
        <v>32</v>
      </c>
      <c r="J2" s="2" t="s">
        <v>21</v>
      </c>
      <c r="K2" s="8" t="s">
        <v>22</v>
      </c>
      <c r="L2" s="7" t="s">
        <v>30</v>
      </c>
      <c r="M2" s="2" t="s">
        <v>31</v>
      </c>
      <c r="N2" s="2" t="s">
        <v>32</v>
      </c>
      <c r="O2" s="2" t="s">
        <v>21</v>
      </c>
      <c r="P2" s="8" t="s">
        <v>22</v>
      </c>
      <c r="Q2" s="7" t="s">
        <v>30</v>
      </c>
      <c r="R2" s="2" t="s">
        <v>31</v>
      </c>
      <c r="S2" s="2" t="s">
        <v>32</v>
      </c>
      <c r="T2" s="2" t="s">
        <v>21</v>
      </c>
      <c r="U2" s="8" t="s">
        <v>22</v>
      </c>
    </row>
    <row r="3" spans="1:21" x14ac:dyDescent="0.25">
      <c r="A3" s="5" t="s">
        <v>23</v>
      </c>
      <c r="B3" s="7">
        <v>54</v>
      </c>
      <c r="C3" s="2">
        <v>521</v>
      </c>
      <c r="D3" s="2">
        <v>328</v>
      </c>
      <c r="E3" s="3">
        <v>116362.05</v>
      </c>
      <c r="F3" s="9">
        <v>124000</v>
      </c>
      <c r="G3" s="7">
        <v>39</v>
      </c>
      <c r="H3" s="2">
        <v>375</v>
      </c>
      <c r="I3" s="2">
        <v>319</v>
      </c>
      <c r="J3" s="3">
        <v>206587.81</v>
      </c>
      <c r="K3" s="9">
        <v>27370</v>
      </c>
      <c r="L3" s="7">
        <v>46</v>
      </c>
      <c r="M3" s="2">
        <v>813</v>
      </c>
      <c r="N3" s="2">
        <v>489</v>
      </c>
      <c r="O3" s="3">
        <v>291320.13</v>
      </c>
      <c r="P3" s="9">
        <v>37400</v>
      </c>
      <c r="Q3" s="7">
        <v>25</v>
      </c>
      <c r="R3" s="2">
        <v>553</v>
      </c>
      <c r="S3" s="2">
        <v>332</v>
      </c>
      <c r="T3" s="3">
        <v>90242.41</v>
      </c>
      <c r="U3" s="9">
        <v>3400</v>
      </c>
    </row>
    <row r="4" spans="1:21" x14ac:dyDescent="0.25">
      <c r="A4" s="5" t="s">
        <v>24</v>
      </c>
      <c r="B4" s="7">
        <v>296</v>
      </c>
      <c r="C4" s="4">
        <v>5546</v>
      </c>
      <c r="D4" s="4">
        <v>4271</v>
      </c>
      <c r="E4" s="3">
        <v>1693615.73</v>
      </c>
      <c r="F4" s="9">
        <v>32040</v>
      </c>
      <c r="G4" s="7">
        <v>253</v>
      </c>
      <c r="H4" s="4">
        <v>2573</v>
      </c>
      <c r="I4" s="4">
        <v>1820</v>
      </c>
      <c r="J4" s="3">
        <v>795891.35</v>
      </c>
      <c r="K4" s="9">
        <v>11680</v>
      </c>
      <c r="L4" s="7">
        <v>298</v>
      </c>
      <c r="M4" s="4">
        <v>4060</v>
      </c>
      <c r="N4" s="4">
        <v>2940</v>
      </c>
      <c r="O4" s="3">
        <v>1036145.63</v>
      </c>
      <c r="P4" s="9">
        <v>93875</v>
      </c>
      <c r="Q4" s="7">
        <v>302</v>
      </c>
      <c r="R4" s="4">
        <v>2077</v>
      </c>
      <c r="S4" s="4">
        <v>1691</v>
      </c>
      <c r="T4" s="3">
        <v>1777708.38</v>
      </c>
      <c r="U4" s="9">
        <v>11647</v>
      </c>
    </row>
    <row r="5" spans="1:21" x14ac:dyDescent="0.25">
      <c r="A5" s="5" t="s">
        <v>25</v>
      </c>
      <c r="B5" s="10">
        <v>2042</v>
      </c>
      <c r="C5" s="4">
        <v>17480</v>
      </c>
      <c r="D5" s="4">
        <v>11913</v>
      </c>
      <c r="E5" s="3">
        <v>13026893.460000001</v>
      </c>
      <c r="F5" s="9">
        <v>383656.21</v>
      </c>
      <c r="G5" s="10">
        <v>1759</v>
      </c>
      <c r="H5" s="4">
        <v>15064</v>
      </c>
      <c r="I5" s="4">
        <v>11516</v>
      </c>
      <c r="J5" s="3">
        <v>8486651.3399999999</v>
      </c>
      <c r="K5" s="9">
        <v>177617.5</v>
      </c>
      <c r="L5" s="10">
        <v>1937</v>
      </c>
      <c r="M5" s="4">
        <v>22694</v>
      </c>
      <c r="N5" s="4">
        <v>15005</v>
      </c>
      <c r="O5" s="3">
        <v>12786812.880000001</v>
      </c>
      <c r="P5" s="9">
        <v>182895</v>
      </c>
      <c r="Q5" s="10">
        <v>1929</v>
      </c>
      <c r="R5" s="4">
        <v>19277</v>
      </c>
      <c r="S5" s="4">
        <v>15067</v>
      </c>
      <c r="T5" s="3">
        <v>11943651.34</v>
      </c>
      <c r="U5" s="9">
        <v>870030.75</v>
      </c>
    </row>
    <row r="6" spans="1:21" x14ac:dyDescent="0.25">
      <c r="A6" s="5" t="s">
        <v>26</v>
      </c>
      <c r="B6" s="10">
        <v>3363</v>
      </c>
      <c r="C6" s="4">
        <v>27976</v>
      </c>
      <c r="D6" s="4">
        <v>18225</v>
      </c>
      <c r="E6" s="3">
        <v>6486295.9699999997</v>
      </c>
      <c r="F6" s="9">
        <v>259204</v>
      </c>
      <c r="G6" s="10">
        <v>3039</v>
      </c>
      <c r="H6" s="4">
        <v>20096</v>
      </c>
      <c r="I6" s="4">
        <v>15922</v>
      </c>
      <c r="J6" s="3">
        <v>5901608.2699999996</v>
      </c>
      <c r="K6" s="9">
        <v>174133.01</v>
      </c>
      <c r="L6" s="10">
        <v>3411</v>
      </c>
      <c r="M6" s="4">
        <v>31463</v>
      </c>
      <c r="N6" s="4">
        <v>24201</v>
      </c>
      <c r="O6" s="3">
        <v>9155405.8499999996</v>
      </c>
      <c r="P6" s="9">
        <v>351635</v>
      </c>
      <c r="Q6" s="10">
        <v>3245</v>
      </c>
      <c r="R6" s="4">
        <v>27034</v>
      </c>
      <c r="S6" s="4">
        <v>21736</v>
      </c>
      <c r="T6" s="3">
        <v>9628395.9000000004</v>
      </c>
      <c r="U6" s="9">
        <v>582333.75</v>
      </c>
    </row>
    <row r="7" spans="1:21" x14ac:dyDescent="0.25">
      <c r="A7" s="5" t="s">
        <v>27</v>
      </c>
      <c r="B7" s="7">
        <v>870</v>
      </c>
      <c r="C7" s="4">
        <v>4909</v>
      </c>
      <c r="D7" s="4">
        <v>3279</v>
      </c>
      <c r="E7" s="3">
        <v>1588748.35</v>
      </c>
      <c r="F7" s="9">
        <v>40947.5</v>
      </c>
      <c r="G7" s="7">
        <v>695</v>
      </c>
      <c r="H7" s="4">
        <v>4844</v>
      </c>
      <c r="I7" s="4">
        <v>4046</v>
      </c>
      <c r="J7" s="3">
        <v>1632370.67</v>
      </c>
      <c r="K7" s="9">
        <v>111190</v>
      </c>
      <c r="L7" s="7">
        <v>791</v>
      </c>
      <c r="M7" s="4">
        <v>5253</v>
      </c>
      <c r="N7" s="4">
        <v>4216</v>
      </c>
      <c r="O7" s="3">
        <v>2167486.14</v>
      </c>
      <c r="P7" s="9">
        <v>178500</v>
      </c>
      <c r="Q7" s="7">
        <v>710</v>
      </c>
      <c r="R7" s="4">
        <v>4209</v>
      </c>
      <c r="S7" s="4">
        <v>3552</v>
      </c>
      <c r="T7" s="3">
        <v>1554357.34</v>
      </c>
      <c r="U7" s="9">
        <v>61282.5</v>
      </c>
    </row>
    <row r="8" spans="1:21" x14ac:dyDescent="0.25">
      <c r="A8" s="5" t="s">
        <v>28</v>
      </c>
      <c r="B8" s="7">
        <v>374</v>
      </c>
      <c r="C8" s="4">
        <v>1491</v>
      </c>
      <c r="D8" s="2">
        <v>835</v>
      </c>
      <c r="E8" s="3">
        <v>438531.92</v>
      </c>
      <c r="F8" s="9">
        <v>25420</v>
      </c>
      <c r="G8" s="7">
        <v>340</v>
      </c>
      <c r="H8" s="4">
        <v>1660</v>
      </c>
      <c r="I8" s="4">
        <v>1336</v>
      </c>
      <c r="J8" s="4">
        <v>429948</v>
      </c>
      <c r="K8" s="9">
        <v>45650</v>
      </c>
      <c r="L8" s="7">
        <v>360</v>
      </c>
      <c r="M8" s="4">
        <v>3348</v>
      </c>
      <c r="N8" s="4">
        <v>2879</v>
      </c>
      <c r="O8" s="3">
        <v>1216896.27</v>
      </c>
      <c r="P8" s="9">
        <v>159110</v>
      </c>
      <c r="Q8" s="7">
        <v>362</v>
      </c>
      <c r="R8" s="4">
        <v>3300</v>
      </c>
      <c r="S8" s="4">
        <v>2634</v>
      </c>
      <c r="T8" s="3">
        <v>1017444.72</v>
      </c>
      <c r="U8" s="9">
        <v>127600</v>
      </c>
    </row>
    <row r="9" spans="1:21" x14ac:dyDescent="0.25">
      <c r="A9" s="5" t="s">
        <v>29</v>
      </c>
      <c r="B9" s="7">
        <v>102</v>
      </c>
      <c r="C9" s="4">
        <v>1857</v>
      </c>
      <c r="D9" s="2">
        <v>903</v>
      </c>
      <c r="E9" s="3">
        <v>822443.56</v>
      </c>
      <c r="F9" s="8">
        <v>425</v>
      </c>
      <c r="G9" s="7">
        <v>119</v>
      </c>
      <c r="H9" s="4">
        <v>1265</v>
      </c>
      <c r="I9" s="4">
        <v>1014</v>
      </c>
      <c r="J9" s="3">
        <v>751894.05</v>
      </c>
      <c r="K9" s="9">
        <v>1700</v>
      </c>
      <c r="L9" s="7">
        <v>139</v>
      </c>
      <c r="M9" s="4">
        <v>1774</v>
      </c>
      <c r="N9" s="4">
        <v>1113</v>
      </c>
      <c r="O9" s="3">
        <v>516011.29</v>
      </c>
      <c r="P9" s="8"/>
      <c r="Q9" s="7">
        <v>143</v>
      </c>
      <c r="R9" s="4">
        <v>1884</v>
      </c>
      <c r="S9" s="4">
        <v>1503</v>
      </c>
      <c r="T9" s="3">
        <v>789165.76</v>
      </c>
      <c r="U9" s="9">
        <v>7100</v>
      </c>
    </row>
    <row r="10" spans="1:21" ht="15.75" thickBot="1" x14ac:dyDescent="0.3">
      <c r="B10" s="11">
        <f t="shared" ref="B10:U10" si="0">SUM(B3:B9)</f>
        <v>7101</v>
      </c>
      <c r="C10" s="12">
        <f t="shared" si="0"/>
        <v>59780</v>
      </c>
      <c r="D10" s="12">
        <f t="shared" si="0"/>
        <v>39754</v>
      </c>
      <c r="E10" s="13">
        <f t="shared" si="0"/>
        <v>24172891.040000003</v>
      </c>
      <c r="F10" s="14">
        <f t="shared" si="0"/>
        <v>865692.71</v>
      </c>
      <c r="G10" s="11">
        <f t="shared" si="0"/>
        <v>6244</v>
      </c>
      <c r="H10" s="12">
        <f t="shared" si="0"/>
        <v>45877</v>
      </c>
      <c r="I10" s="12">
        <f t="shared" si="0"/>
        <v>35973</v>
      </c>
      <c r="J10" s="13">
        <f t="shared" si="0"/>
        <v>18204951.489999998</v>
      </c>
      <c r="K10" s="14">
        <f t="shared" si="0"/>
        <v>549340.51</v>
      </c>
      <c r="L10" s="11">
        <f t="shared" si="0"/>
        <v>6982</v>
      </c>
      <c r="M10" s="12">
        <f t="shared" si="0"/>
        <v>69405</v>
      </c>
      <c r="N10" s="12">
        <f t="shared" si="0"/>
        <v>50843</v>
      </c>
      <c r="O10" s="13">
        <f t="shared" si="0"/>
        <v>27170078.190000001</v>
      </c>
      <c r="P10" s="14">
        <f t="shared" si="0"/>
        <v>1003415</v>
      </c>
      <c r="Q10" s="11">
        <f t="shared" si="0"/>
        <v>6716</v>
      </c>
      <c r="R10" s="12">
        <f t="shared" si="0"/>
        <v>58334</v>
      </c>
      <c r="S10" s="12">
        <f t="shared" si="0"/>
        <v>46515</v>
      </c>
      <c r="T10" s="13">
        <f t="shared" si="0"/>
        <v>26800965.850000001</v>
      </c>
      <c r="U10" s="14">
        <f t="shared" si="0"/>
        <v>1663394</v>
      </c>
    </row>
    <row r="11" spans="1:21" ht="15.75" thickBot="1" x14ac:dyDescent="0.3"/>
    <row r="12" spans="1:21" x14ac:dyDescent="0.25">
      <c r="A12" s="6"/>
      <c r="B12" s="90" t="s">
        <v>4</v>
      </c>
      <c r="C12" s="91"/>
      <c r="D12" s="91"/>
      <c r="E12" s="91"/>
      <c r="F12" s="92"/>
      <c r="G12" s="90" t="s">
        <v>5</v>
      </c>
      <c r="H12" s="91"/>
      <c r="I12" s="91"/>
      <c r="J12" s="91"/>
      <c r="K12" s="92"/>
      <c r="L12" s="90" t="s">
        <v>6</v>
      </c>
      <c r="M12" s="91"/>
      <c r="N12" s="91"/>
      <c r="O12" s="91"/>
      <c r="P12" s="92"/>
      <c r="Q12" s="90" t="s">
        <v>7</v>
      </c>
      <c r="R12" s="91"/>
      <c r="S12" s="91"/>
      <c r="T12" s="91"/>
      <c r="U12" s="92"/>
    </row>
    <row r="13" spans="1:21" x14ac:dyDescent="0.25">
      <c r="A13" s="6"/>
      <c r="B13" s="7" t="s">
        <v>30</v>
      </c>
      <c r="C13" s="2" t="s">
        <v>31</v>
      </c>
      <c r="D13" s="2" t="s">
        <v>32</v>
      </c>
      <c r="E13" s="2" t="s">
        <v>21</v>
      </c>
      <c r="F13" s="8" t="s">
        <v>22</v>
      </c>
      <c r="G13" s="7" t="s">
        <v>30</v>
      </c>
      <c r="H13" s="2" t="s">
        <v>31</v>
      </c>
      <c r="I13" s="2" t="s">
        <v>32</v>
      </c>
      <c r="J13" s="2" t="s">
        <v>21</v>
      </c>
      <c r="K13" s="8" t="s">
        <v>22</v>
      </c>
      <c r="L13" s="7" t="s">
        <v>30</v>
      </c>
      <c r="M13" s="2" t="s">
        <v>31</v>
      </c>
      <c r="N13" s="2" t="s">
        <v>32</v>
      </c>
      <c r="O13" s="2" t="s">
        <v>21</v>
      </c>
      <c r="P13" s="8" t="s">
        <v>22</v>
      </c>
      <c r="Q13" s="7" t="s">
        <v>30</v>
      </c>
      <c r="R13" s="2" t="s">
        <v>31</v>
      </c>
      <c r="S13" s="2" t="s">
        <v>32</v>
      </c>
      <c r="T13" s="2" t="s">
        <v>21</v>
      </c>
      <c r="U13" s="8" t="s">
        <v>22</v>
      </c>
    </row>
    <row r="14" spans="1:21" x14ac:dyDescent="0.25">
      <c r="A14" s="5" t="s">
        <v>23</v>
      </c>
      <c r="B14" s="7">
        <v>35</v>
      </c>
      <c r="C14" s="2">
        <v>436</v>
      </c>
      <c r="D14" s="2">
        <v>265</v>
      </c>
      <c r="E14" s="3">
        <v>107565.9</v>
      </c>
      <c r="F14" s="9">
        <v>100000</v>
      </c>
      <c r="G14" s="7">
        <v>16</v>
      </c>
      <c r="H14" s="2">
        <v>56</v>
      </c>
      <c r="I14" s="2">
        <v>44</v>
      </c>
      <c r="J14" s="3">
        <v>38399.51</v>
      </c>
      <c r="K14" s="9">
        <v>4913</v>
      </c>
      <c r="L14" s="7">
        <v>28</v>
      </c>
      <c r="M14" s="2">
        <v>166</v>
      </c>
      <c r="N14" s="2">
        <v>109</v>
      </c>
      <c r="O14" s="3">
        <v>93766.6</v>
      </c>
      <c r="P14" s="8"/>
      <c r="Q14" s="7">
        <v>32</v>
      </c>
      <c r="R14" s="2">
        <v>456</v>
      </c>
      <c r="S14" s="2">
        <v>426</v>
      </c>
      <c r="T14" s="3">
        <v>334891.53000000003</v>
      </c>
      <c r="U14" s="9">
        <v>22907.5</v>
      </c>
    </row>
    <row r="15" spans="1:21" x14ac:dyDescent="0.25">
      <c r="A15" s="5" t="s">
        <v>24</v>
      </c>
      <c r="B15" s="7">
        <v>265</v>
      </c>
      <c r="C15" s="4">
        <v>1565</v>
      </c>
      <c r="D15" s="4">
        <v>1329</v>
      </c>
      <c r="E15" s="3">
        <v>736795.47</v>
      </c>
      <c r="F15" s="9">
        <v>8620</v>
      </c>
      <c r="G15" s="7">
        <v>251</v>
      </c>
      <c r="H15" s="4">
        <v>2904</v>
      </c>
      <c r="I15" s="4">
        <v>2671</v>
      </c>
      <c r="J15" s="3">
        <v>1151618.76</v>
      </c>
      <c r="K15" s="9">
        <v>12622</v>
      </c>
      <c r="L15" s="7">
        <v>241</v>
      </c>
      <c r="M15" s="4">
        <v>2248</v>
      </c>
      <c r="N15" s="4">
        <v>1415</v>
      </c>
      <c r="O15" s="3">
        <v>631503.15</v>
      </c>
      <c r="P15" s="9">
        <v>6055.5</v>
      </c>
      <c r="Q15" s="7">
        <v>231</v>
      </c>
      <c r="R15" s="4">
        <v>4848</v>
      </c>
      <c r="S15" s="4">
        <v>4563</v>
      </c>
      <c r="T15" s="3">
        <v>1788795.73</v>
      </c>
      <c r="U15" s="9">
        <v>4101</v>
      </c>
    </row>
    <row r="16" spans="1:21" x14ac:dyDescent="0.25">
      <c r="A16" s="5" t="s">
        <v>25</v>
      </c>
      <c r="B16" s="10">
        <v>2026</v>
      </c>
      <c r="C16" s="4">
        <v>21792</v>
      </c>
      <c r="D16" s="4">
        <v>18005</v>
      </c>
      <c r="E16" s="3">
        <v>12015051.08</v>
      </c>
      <c r="F16" s="9">
        <v>323080</v>
      </c>
      <c r="G16" s="10">
        <v>2014</v>
      </c>
      <c r="H16" s="4">
        <v>15760</v>
      </c>
      <c r="I16" s="4">
        <v>13516</v>
      </c>
      <c r="J16" s="3">
        <v>9818778.0999999996</v>
      </c>
      <c r="K16" s="9">
        <v>156082.64000000001</v>
      </c>
      <c r="L16" s="10">
        <v>2063</v>
      </c>
      <c r="M16" s="4">
        <v>22324</v>
      </c>
      <c r="N16" s="4">
        <v>20209</v>
      </c>
      <c r="O16" s="3">
        <v>13217266.1</v>
      </c>
      <c r="P16" s="9">
        <v>164856.85</v>
      </c>
      <c r="Q16" s="10">
        <v>1890</v>
      </c>
      <c r="R16" s="4">
        <v>28192</v>
      </c>
      <c r="S16" s="4">
        <v>24008</v>
      </c>
      <c r="T16" s="3">
        <v>16830844.260000002</v>
      </c>
      <c r="U16" s="9">
        <v>647065.5</v>
      </c>
    </row>
    <row r="17" spans="1:21" x14ac:dyDescent="0.25">
      <c r="A17" s="5" t="s">
        <v>26</v>
      </c>
      <c r="B17" s="10">
        <v>3391</v>
      </c>
      <c r="C17" s="4">
        <v>28378</v>
      </c>
      <c r="D17" s="4">
        <v>23518</v>
      </c>
      <c r="E17" s="3">
        <v>11304496.130000001</v>
      </c>
      <c r="F17" s="9">
        <v>427398.9</v>
      </c>
      <c r="G17" s="10">
        <v>3417</v>
      </c>
      <c r="H17" s="4">
        <v>35383</v>
      </c>
      <c r="I17" s="4">
        <v>31646</v>
      </c>
      <c r="J17" s="3">
        <v>13565886.289999999</v>
      </c>
      <c r="K17" s="9">
        <v>436319.75</v>
      </c>
      <c r="L17" s="10">
        <v>3298</v>
      </c>
      <c r="M17" s="4">
        <v>34926</v>
      </c>
      <c r="N17" s="4">
        <v>28164</v>
      </c>
      <c r="O17" s="3">
        <v>16375714.140000001</v>
      </c>
      <c r="P17" s="9">
        <v>581481.75</v>
      </c>
      <c r="Q17" s="10">
        <v>3310</v>
      </c>
      <c r="R17" s="4">
        <v>32754</v>
      </c>
      <c r="S17" s="4">
        <v>27170</v>
      </c>
      <c r="T17" s="3">
        <v>16970424.43</v>
      </c>
      <c r="U17" s="9">
        <v>366270</v>
      </c>
    </row>
    <row r="18" spans="1:21" x14ac:dyDescent="0.25">
      <c r="A18" s="5" t="s">
        <v>27</v>
      </c>
      <c r="B18" s="7">
        <v>795</v>
      </c>
      <c r="C18" s="4">
        <v>7095</v>
      </c>
      <c r="D18" s="4">
        <v>6567</v>
      </c>
      <c r="E18" s="3">
        <v>2123961.5299999998</v>
      </c>
      <c r="F18" s="9">
        <v>103977</v>
      </c>
      <c r="G18" s="7">
        <v>743</v>
      </c>
      <c r="H18" s="4">
        <v>5879</v>
      </c>
      <c r="I18" s="4">
        <v>5220</v>
      </c>
      <c r="J18" s="3">
        <v>2765209.68</v>
      </c>
      <c r="K18" s="9">
        <v>125139.44</v>
      </c>
      <c r="L18" s="7">
        <v>718</v>
      </c>
      <c r="M18" s="4">
        <v>6047</v>
      </c>
      <c r="N18" s="4">
        <v>4899</v>
      </c>
      <c r="O18" s="3">
        <v>2513185.13</v>
      </c>
      <c r="P18" s="9">
        <v>77849</v>
      </c>
      <c r="Q18" s="7">
        <v>696</v>
      </c>
      <c r="R18" s="4">
        <v>4974</v>
      </c>
      <c r="S18" s="4">
        <v>4229</v>
      </c>
      <c r="T18" s="3">
        <v>2059606.33</v>
      </c>
      <c r="U18" s="9">
        <v>110186</v>
      </c>
    </row>
    <row r="19" spans="1:21" x14ac:dyDescent="0.25">
      <c r="A19" s="5" t="s">
        <v>28</v>
      </c>
      <c r="B19" s="7">
        <v>371</v>
      </c>
      <c r="C19" s="4">
        <v>6420</v>
      </c>
      <c r="D19" s="4">
        <v>3333</v>
      </c>
      <c r="E19" s="3">
        <v>1570224.65</v>
      </c>
      <c r="F19" s="9">
        <v>93080</v>
      </c>
      <c r="G19" s="7">
        <v>392</v>
      </c>
      <c r="H19" s="4">
        <v>4543</v>
      </c>
      <c r="I19" s="4">
        <v>3453</v>
      </c>
      <c r="J19" s="3">
        <v>1691991.87</v>
      </c>
      <c r="K19" s="9">
        <v>21222</v>
      </c>
      <c r="L19" s="7">
        <v>414</v>
      </c>
      <c r="M19" s="4">
        <v>4297</v>
      </c>
      <c r="N19" s="4">
        <v>3803</v>
      </c>
      <c r="O19" s="3">
        <v>2551199.4</v>
      </c>
      <c r="P19" s="9">
        <v>1628</v>
      </c>
      <c r="Q19" s="7">
        <v>356</v>
      </c>
      <c r="R19" s="4">
        <v>8587</v>
      </c>
      <c r="S19" s="4">
        <v>7095</v>
      </c>
      <c r="T19" s="3">
        <v>4584646.45</v>
      </c>
      <c r="U19" s="9">
        <v>178528.5</v>
      </c>
    </row>
    <row r="20" spans="1:21" x14ac:dyDescent="0.25">
      <c r="A20" s="5" t="s">
        <v>29</v>
      </c>
      <c r="B20" s="7">
        <v>171</v>
      </c>
      <c r="C20" s="4">
        <v>2730</v>
      </c>
      <c r="D20" s="4">
        <v>2129</v>
      </c>
      <c r="E20" s="3">
        <v>1128549.49</v>
      </c>
      <c r="F20" s="9">
        <v>8466</v>
      </c>
      <c r="G20" s="7">
        <v>168</v>
      </c>
      <c r="H20" s="4">
        <v>1985</v>
      </c>
      <c r="I20" s="4">
        <v>1730</v>
      </c>
      <c r="J20" s="3">
        <v>1218935.45</v>
      </c>
      <c r="K20" s="9">
        <v>16217</v>
      </c>
      <c r="L20" s="7">
        <v>142</v>
      </c>
      <c r="M20" s="4">
        <v>1705</v>
      </c>
      <c r="N20" s="4">
        <v>1397</v>
      </c>
      <c r="O20" s="3">
        <v>975903.92</v>
      </c>
      <c r="P20" s="9">
        <v>32206</v>
      </c>
      <c r="Q20" s="7">
        <v>147</v>
      </c>
      <c r="R20" s="4">
        <v>4487</v>
      </c>
      <c r="S20" s="4">
        <v>4212</v>
      </c>
      <c r="T20" s="3">
        <v>2899371.17</v>
      </c>
      <c r="U20" s="9">
        <v>1441</v>
      </c>
    </row>
    <row r="21" spans="1:21" ht="15.75" thickBot="1" x14ac:dyDescent="0.3">
      <c r="B21" s="11">
        <f t="shared" ref="B21:U21" si="1">SUM(B14:B20)</f>
        <v>7054</v>
      </c>
      <c r="C21" s="12">
        <f t="shared" si="1"/>
        <v>68416</v>
      </c>
      <c r="D21" s="12">
        <f t="shared" si="1"/>
        <v>55146</v>
      </c>
      <c r="E21" s="13">
        <f t="shared" si="1"/>
        <v>28986644.249999996</v>
      </c>
      <c r="F21" s="14">
        <f t="shared" si="1"/>
        <v>1064621.8999999999</v>
      </c>
      <c r="G21" s="11">
        <f t="shared" si="1"/>
        <v>7001</v>
      </c>
      <c r="H21" s="12">
        <f t="shared" si="1"/>
        <v>66510</v>
      </c>
      <c r="I21" s="12">
        <f t="shared" si="1"/>
        <v>58280</v>
      </c>
      <c r="J21" s="13">
        <f t="shared" si="1"/>
        <v>30250819.659999996</v>
      </c>
      <c r="K21" s="14">
        <f t="shared" si="1"/>
        <v>772515.83000000007</v>
      </c>
      <c r="L21" s="11">
        <f t="shared" si="1"/>
        <v>6904</v>
      </c>
      <c r="M21" s="12">
        <f t="shared" si="1"/>
        <v>71713</v>
      </c>
      <c r="N21" s="12">
        <f t="shared" si="1"/>
        <v>59996</v>
      </c>
      <c r="O21" s="13">
        <f t="shared" si="1"/>
        <v>36358538.440000005</v>
      </c>
      <c r="P21" s="14">
        <f t="shared" si="1"/>
        <v>864077.1</v>
      </c>
      <c r="Q21" s="11">
        <f t="shared" si="1"/>
        <v>6662</v>
      </c>
      <c r="R21" s="12">
        <f t="shared" si="1"/>
        <v>84298</v>
      </c>
      <c r="S21" s="12">
        <f t="shared" si="1"/>
        <v>71703</v>
      </c>
      <c r="T21" s="13">
        <f t="shared" si="1"/>
        <v>45468579.900000006</v>
      </c>
      <c r="U21" s="14">
        <f t="shared" si="1"/>
        <v>1330499.5</v>
      </c>
    </row>
    <row r="22" spans="1:21" ht="15.75" thickBot="1" x14ac:dyDescent="0.3"/>
    <row r="23" spans="1:21" x14ac:dyDescent="0.25">
      <c r="A23" s="6"/>
      <c r="B23" s="90" t="s">
        <v>8</v>
      </c>
      <c r="C23" s="91"/>
      <c r="D23" s="91"/>
      <c r="E23" s="91"/>
      <c r="F23" s="92"/>
      <c r="G23" s="90" t="s">
        <v>9</v>
      </c>
      <c r="H23" s="91"/>
      <c r="I23" s="91"/>
      <c r="J23" s="91"/>
      <c r="K23" s="92"/>
      <c r="L23" s="90" t="s">
        <v>10</v>
      </c>
      <c r="M23" s="91"/>
      <c r="N23" s="91"/>
      <c r="O23" s="91"/>
      <c r="P23" s="92"/>
      <c r="Q23" s="90" t="s">
        <v>11</v>
      </c>
      <c r="R23" s="91"/>
      <c r="S23" s="91"/>
      <c r="T23" s="91"/>
      <c r="U23" s="92"/>
    </row>
    <row r="24" spans="1:21" x14ac:dyDescent="0.25">
      <c r="A24" s="6"/>
      <c r="B24" s="7" t="s">
        <v>30</v>
      </c>
      <c r="C24" s="2" t="s">
        <v>31</v>
      </c>
      <c r="D24" s="2" t="s">
        <v>32</v>
      </c>
      <c r="E24" s="2" t="s">
        <v>21</v>
      </c>
      <c r="F24" s="8" t="s">
        <v>22</v>
      </c>
      <c r="G24" s="7" t="s">
        <v>30</v>
      </c>
      <c r="H24" s="2" t="s">
        <v>31</v>
      </c>
      <c r="I24" s="2" t="s">
        <v>32</v>
      </c>
      <c r="J24" s="2" t="s">
        <v>21</v>
      </c>
      <c r="K24" s="8" t="s">
        <v>22</v>
      </c>
      <c r="L24" s="7" t="s">
        <v>30</v>
      </c>
      <c r="M24" s="2" t="s">
        <v>31</v>
      </c>
      <c r="N24" s="2" t="s">
        <v>32</v>
      </c>
      <c r="O24" s="2" t="s">
        <v>21</v>
      </c>
      <c r="P24" s="8" t="s">
        <v>22</v>
      </c>
      <c r="Q24" s="7" t="s">
        <v>30</v>
      </c>
      <c r="R24" s="2" t="s">
        <v>31</v>
      </c>
      <c r="S24" s="2" t="s">
        <v>32</v>
      </c>
      <c r="T24" s="2" t="s">
        <v>21</v>
      </c>
      <c r="U24" s="8" t="s">
        <v>22</v>
      </c>
    </row>
    <row r="25" spans="1:21" x14ac:dyDescent="0.25">
      <c r="A25" s="5" t="s">
        <v>23</v>
      </c>
      <c r="B25" s="7">
        <v>16</v>
      </c>
      <c r="C25" s="2">
        <v>117</v>
      </c>
      <c r="D25" s="2">
        <v>112</v>
      </c>
      <c r="E25" s="3">
        <v>58603.58</v>
      </c>
      <c r="F25" s="8">
        <v>660</v>
      </c>
      <c r="G25" s="7">
        <v>23</v>
      </c>
      <c r="H25" s="2">
        <v>98</v>
      </c>
      <c r="I25" s="2">
        <v>65</v>
      </c>
      <c r="J25" s="3">
        <v>30736.73</v>
      </c>
      <c r="K25" s="8">
        <v>187</v>
      </c>
      <c r="L25" s="7">
        <v>31</v>
      </c>
      <c r="M25" s="2">
        <v>172</v>
      </c>
      <c r="N25" s="2">
        <v>148</v>
      </c>
      <c r="O25" s="3">
        <v>125081.99</v>
      </c>
      <c r="P25" s="8"/>
      <c r="Q25" s="7">
        <v>43</v>
      </c>
      <c r="R25" s="2">
        <v>384</v>
      </c>
      <c r="S25" s="2">
        <v>342</v>
      </c>
      <c r="T25" s="3">
        <v>255114.16</v>
      </c>
      <c r="U25" s="9">
        <v>18040</v>
      </c>
    </row>
    <row r="26" spans="1:21" x14ac:dyDescent="0.25">
      <c r="A26" s="5" t="s">
        <v>24</v>
      </c>
      <c r="B26" s="7">
        <v>196</v>
      </c>
      <c r="C26" s="4">
        <v>1417</v>
      </c>
      <c r="D26" s="4">
        <v>1269</v>
      </c>
      <c r="E26" s="3">
        <v>660204.56999999995</v>
      </c>
      <c r="F26" s="9">
        <v>21798.25</v>
      </c>
      <c r="G26" s="7">
        <v>205</v>
      </c>
      <c r="H26" s="4">
        <v>3023</v>
      </c>
      <c r="I26" s="4">
        <v>2474</v>
      </c>
      <c r="J26" s="3">
        <v>1867484.18</v>
      </c>
      <c r="K26" s="9">
        <v>24640</v>
      </c>
      <c r="L26" s="7">
        <v>215</v>
      </c>
      <c r="M26" s="4">
        <v>1955</v>
      </c>
      <c r="N26" s="4">
        <v>1735</v>
      </c>
      <c r="O26" s="3">
        <v>1349821.16</v>
      </c>
      <c r="P26" s="9">
        <v>37202</v>
      </c>
      <c r="Q26" s="7">
        <v>249</v>
      </c>
      <c r="R26" s="4">
        <v>3992</v>
      </c>
      <c r="S26" s="4">
        <v>3273</v>
      </c>
      <c r="T26" s="3">
        <v>1717731.61</v>
      </c>
      <c r="U26" s="9">
        <v>58946.25</v>
      </c>
    </row>
    <row r="27" spans="1:21" x14ac:dyDescent="0.25">
      <c r="A27" s="5" t="s">
        <v>25</v>
      </c>
      <c r="B27" s="10">
        <v>1727</v>
      </c>
      <c r="C27" s="4">
        <v>28241</v>
      </c>
      <c r="D27" s="4">
        <v>23667</v>
      </c>
      <c r="E27" s="3">
        <v>20263029.059999999</v>
      </c>
      <c r="F27" s="9">
        <v>359093.93</v>
      </c>
      <c r="G27" s="10">
        <v>1467</v>
      </c>
      <c r="H27" s="4">
        <v>19854</v>
      </c>
      <c r="I27" s="4">
        <v>17709</v>
      </c>
      <c r="J27" s="3">
        <v>12704320.82</v>
      </c>
      <c r="K27" s="9">
        <v>321455.5</v>
      </c>
      <c r="L27" s="10">
        <v>1523</v>
      </c>
      <c r="M27" s="4">
        <v>19463</v>
      </c>
      <c r="N27" s="4">
        <v>14624</v>
      </c>
      <c r="O27" s="3">
        <v>12278846.210000001</v>
      </c>
      <c r="P27" s="9">
        <v>341695.72</v>
      </c>
      <c r="Q27" s="10">
        <v>2052</v>
      </c>
      <c r="R27" s="4">
        <v>30510</v>
      </c>
      <c r="S27" s="4">
        <v>24468</v>
      </c>
      <c r="T27" s="3">
        <v>20627843.48</v>
      </c>
      <c r="U27" s="9">
        <v>327362.5</v>
      </c>
    </row>
    <row r="28" spans="1:21" x14ac:dyDescent="0.25">
      <c r="A28" s="5" t="s">
        <v>26</v>
      </c>
      <c r="B28" s="10">
        <v>3080</v>
      </c>
      <c r="C28" s="4">
        <v>28636</v>
      </c>
      <c r="D28" s="4">
        <v>23003</v>
      </c>
      <c r="E28" s="3">
        <v>18371175.300000001</v>
      </c>
      <c r="F28" s="9">
        <v>383645.75</v>
      </c>
      <c r="G28" s="10">
        <v>2970</v>
      </c>
      <c r="H28" s="4">
        <v>28925</v>
      </c>
      <c r="I28" s="4">
        <v>24052</v>
      </c>
      <c r="J28" s="3">
        <v>16776041.08</v>
      </c>
      <c r="K28" s="9">
        <v>555870.99</v>
      </c>
      <c r="L28" s="10">
        <v>3030</v>
      </c>
      <c r="M28" s="4">
        <v>29338</v>
      </c>
      <c r="N28" s="4">
        <v>22858</v>
      </c>
      <c r="O28" s="3">
        <v>16063783.73</v>
      </c>
      <c r="P28" s="9">
        <v>571487.06000000006</v>
      </c>
      <c r="Q28" s="10">
        <v>4091</v>
      </c>
      <c r="R28" s="4">
        <v>59487</v>
      </c>
      <c r="S28" s="4">
        <v>45691</v>
      </c>
      <c r="T28" s="3">
        <v>23880495.859999999</v>
      </c>
      <c r="U28" s="9">
        <v>835604.87</v>
      </c>
    </row>
    <row r="29" spans="1:21" x14ac:dyDescent="0.25">
      <c r="A29" s="5" t="s">
        <v>27</v>
      </c>
      <c r="B29" s="7">
        <v>702</v>
      </c>
      <c r="C29" s="4">
        <v>5784</v>
      </c>
      <c r="D29" s="4">
        <v>4989</v>
      </c>
      <c r="E29" s="3">
        <v>2285606.1</v>
      </c>
      <c r="F29" s="9">
        <v>52970.5</v>
      </c>
      <c r="G29" s="7">
        <v>597</v>
      </c>
      <c r="H29" s="4">
        <v>5305</v>
      </c>
      <c r="I29" s="4">
        <v>4247</v>
      </c>
      <c r="J29" s="3">
        <v>1718317.16</v>
      </c>
      <c r="K29" s="9">
        <v>72547.75</v>
      </c>
      <c r="L29" s="7">
        <v>579</v>
      </c>
      <c r="M29" s="4">
        <v>4850</v>
      </c>
      <c r="N29" s="4">
        <v>4044</v>
      </c>
      <c r="O29" s="3">
        <v>1915187.19</v>
      </c>
      <c r="P29" s="9">
        <v>115698.75</v>
      </c>
      <c r="Q29" s="7">
        <v>871</v>
      </c>
      <c r="R29" s="4">
        <v>9336</v>
      </c>
      <c r="S29" s="4">
        <v>6336</v>
      </c>
      <c r="T29" s="3">
        <v>3373250.79</v>
      </c>
      <c r="U29" s="9">
        <v>77074.25</v>
      </c>
    </row>
    <row r="30" spans="1:21" x14ac:dyDescent="0.25">
      <c r="A30" s="5" t="s">
        <v>28</v>
      </c>
      <c r="B30" s="7">
        <v>391</v>
      </c>
      <c r="C30" s="4">
        <v>4961</v>
      </c>
      <c r="D30" s="4">
        <v>4407</v>
      </c>
      <c r="E30" s="3">
        <v>2150259.79</v>
      </c>
      <c r="F30" s="9">
        <v>45132</v>
      </c>
      <c r="G30" s="7">
        <v>334</v>
      </c>
      <c r="H30" s="4">
        <v>3272</v>
      </c>
      <c r="I30" s="4">
        <v>2677</v>
      </c>
      <c r="J30" s="3">
        <v>1342110.4099999999</v>
      </c>
      <c r="K30" s="9">
        <v>167330.5</v>
      </c>
      <c r="L30" s="7">
        <v>334</v>
      </c>
      <c r="M30" s="4">
        <v>2479</v>
      </c>
      <c r="N30" s="4">
        <v>2124</v>
      </c>
      <c r="O30" s="3">
        <v>1029040.7</v>
      </c>
      <c r="P30" s="9">
        <v>34606</v>
      </c>
      <c r="Q30" s="7">
        <v>511</v>
      </c>
      <c r="R30" s="4">
        <v>4922</v>
      </c>
      <c r="S30" s="4">
        <v>3924</v>
      </c>
      <c r="T30" s="3">
        <v>2435337.4300000002</v>
      </c>
      <c r="U30" s="9">
        <v>54779</v>
      </c>
    </row>
    <row r="31" spans="1:21" x14ac:dyDescent="0.25">
      <c r="A31" s="5" t="s">
        <v>29</v>
      </c>
      <c r="B31" s="7">
        <v>179</v>
      </c>
      <c r="C31" s="4">
        <v>2933</v>
      </c>
      <c r="D31" s="4">
        <v>2511</v>
      </c>
      <c r="E31" s="3">
        <v>1468630.53</v>
      </c>
      <c r="F31" s="9">
        <v>78804</v>
      </c>
      <c r="G31" s="7">
        <v>138</v>
      </c>
      <c r="H31" s="4">
        <v>1917</v>
      </c>
      <c r="I31" s="4">
        <v>1638</v>
      </c>
      <c r="J31" s="3">
        <v>1199035.68</v>
      </c>
      <c r="K31" s="9">
        <v>5000</v>
      </c>
      <c r="L31" s="7">
        <v>154</v>
      </c>
      <c r="M31" s="4">
        <v>3336</v>
      </c>
      <c r="N31" s="4">
        <v>2726</v>
      </c>
      <c r="O31" s="3">
        <v>2166307.21</v>
      </c>
      <c r="P31" s="9">
        <v>35904</v>
      </c>
      <c r="Q31" s="7">
        <v>179</v>
      </c>
      <c r="R31" s="4">
        <v>3951</v>
      </c>
      <c r="S31" s="4">
        <v>3158</v>
      </c>
      <c r="T31" s="3">
        <v>1648979.29</v>
      </c>
      <c r="U31" s="9">
        <v>7942</v>
      </c>
    </row>
    <row r="32" spans="1:21" ht="15.75" thickBot="1" x14ac:dyDescent="0.3">
      <c r="B32" s="11">
        <f t="shared" ref="B32:U32" si="2">SUM(B25:B31)</f>
        <v>6291</v>
      </c>
      <c r="C32" s="12">
        <f t="shared" si="2"/>
        <v>72089</v>
      </c>
      <c r="D32" s="12">
        <f t="shared" si="2"/>
        <v>59958</v>
      </c>
      <c r="E32" s="13">
        <f t="shared" si="2"/>
        <v>45257508.93</v>
      </c>
      <c r="F32" s="14">
        <f t="shared" si="2"/>
        <v>942104.42999999993</v>
      </c>
      <c r="G32" s="11">
        <f t="shared" si="2"/>
        <v>5734</v>
      </c>
      <c r="H32" s="12">
        <f t="shared" si="2"/>
        <v>62394</v>
      </c>
      <c r="I32" s="12">
        <f t="shared" si="2"/>
        <v>52862</v>
      </c>
      <c r="J32" s="13">
        <f t="shared" si="2"/>
        <v>35638046.060000002</v>
      </c>
      <c r="K32" s="14">
        <f t="shared" si="2"/>
        <v>1147031.74</v>
      </c>
      <c r="L32" s="11">
        <f t="shared" si="2"/>
        <v>5866</v>
      </c>
      <c r="M32" s="12">
        <f t="shared" si="2"/>
        <v>61593</v>
      </c>
      <c r="N32" s="12">
        <f t="shared" si="2"/>
        <v>48259</v>
      </c>
      <c r="O32" s="13">
        <f t="shared" si="2"/>
        <v>34928068.190000005</v>
      </c>
      <c r="P32" s="14">
        <f t="shared" si="2"/>
        <v>1136593.53</v>
      </c>
      <c r="Q32" s="11">
        <f t="shared" si="2"/>
        <v>7996</v>
      </c>
      <c r="R32" s="12">
        <f t="shared" si="2"/>
        <v>112582</v>
      </c>
      <c r="S32" s="12">
        <f t="shared" si="2"/>
        <v>87192</v>
      </c>
      <c r="T32" s="13">
        <f t="shared" si="2"/>
        <v>53938752.619999997</v>
      </c>
      <c r="U32" s="14">
        <f t="shared" si="2"/>
        <v>1379748.87</v>
      </c>
    </row>
    <row r="33" spans="1:21" ht="15.75" thickBot="1" x14ac:dyDescent="0.3"/>
    <row r="34" spans="1:21" x14ac:dyDescent="0.25">
      <c r="A34" s="6"/>
      <c r="B34" s="90" t="s">
        <v>12</v>
      </c>
      <c r="C34" s="91"/>
      <c r="D34" s="91"/>
      <c r="E34" s="91"/>
      <c r="F34" s="92"/>
      <c r="G34" s="90" t="s">
        <v>13</v>
      </c>
      <c r="H34" s="91"/>
      <c r="I34" s="91"/>
      <c r="J34" s="91"/>
      <c r="K34" s="92"/>
      <c r="L34" s="90" t="s">
        <v>14</v>
      </c>
      <c r="M34" s="91"/>
      <c r="N34" s="91"/>
      <c r="O34" s="91"/>
      <c r="P34" s="92"/>
      <c r="Q34" s="90" t="s">
        <v>15</v>
      </c>
      <c r="R34" s="91"/>
      <c r="S34" s="91"/>
      <c r="T34" s="91"/>
      <c r="U34" s="92"/>
    </row>
    <row r="35" spans="1:21" x14ac:dyDescent="0.25">
      <c r="A35" s="6"/>
      <c r="B35" s="7" t="s">
        <v>30</v>
      </c>
      <c r="C35" s="2" t="s">
        <v>31</v>
      </c>
      <c r="D35" s="2" t="s">
        <v>32</v>
      </c>
      <c r="E35" s="2" t="s">
        <v>21</v>
      </c>
      <c r="F35" s="8" t="s">
        <v>22</v>
      </c>
      <c r="G35" s="7" t="s">
        <v>30</v>
      </c>
      <c r="H35" s="2" t="s">
        <v>31</v>
      </c>
      <c r="I35" s="2" t="s">
        <v>32</v>
      </c>
      <c r="J35" s="2" t="s">
        <v>21</v>
      </c>
      <c r="K35" s="8" t="s">
        <v>22</v>
      </c>
      <c r="L35" s="7" t="s">
        <v>30</v>
      </c>
      <c r="M35" s="2" t="s">
        <v>31</v>
      </c>
      <c r="N35" s="2" t="s">
        <v>32</v>
      </c>
      <c r="O35" s="2" t="s">
        <v>21</v>
      </c>
      <c r="P35" s="8" t="s">
        <v>22</v>
      </c>
      <c r="Q35" s="7" t="s">
        <v>30</v>
      </c>
      <c r="R35" s="2" t="s">
        <v>31</v>
      </c>
      <c r="S35" s="2" t="s">
        <v>32</v>
      </c>
      <c r="T35" s="2" t="s">
        <v>21</v>
      </c>
      <c r="U35" s="8" t="s">
        <v>22</v>
      </c>
    </row>
    <row r="36" spans="1:21" x14ac:dyDescent="0.25">
      <c r="A36" s="5" t="s">
        <v>23</v>
      </c>
      <c r="B36" s="7">
        <v>28</v>
      </c>
      <c r="C36" s="2">
        <v>261</v>
      </c>
      <c r="D36" s="2">
        <v>169</v>
      </c>
      <c r="E36" s="3">
        <v>269042.77</v>
      </c>
      <c r="F36" s="8"/>
      <c r="G36" s="7">
        <v>30</v>
      </c>
      <c r="H36" s="2">
        <v>330</v>
      </c>
      <c r="I36" s="2">
        <v>255</v>
      </c>
      <c r="J36" s="3">
        <v>564252.06000000006</v>
      </c>
      <c r="K36" s="20"/>
      <c r="L36" s="7">
        <v>30</v>
      </c>
      <c r="M36" s="2">
        <v>407</v>
      </c>
      <c r="N36" s="2">
        <v>352</v>
      </c>
      <c r="O36" s="3">
        <v>308073.89</v>
      </c>
      <c r="P36" s="9">
        <v>10450</v>
      </c>
      <c r="Q36" s="7">
        <v>32</v>
      </c>
      <c r="R36" s="2">
        <v>383</v>
      </c>
      <c r="S36" s="2">
        <v>303</v>
      </c>
      <c r="T36" s="3">
        <v>92228.5</v>
      </c>
      <c r="U36" s="9">
        <v>19734</v>
      </c>
    </row>
    <row r="37" spans="1:21" x14ac:dyDescent="0.25">
      <c r="A37" s="5" t="s">
        <v>24</v>
      </c>
      <c r="B37" s="7">
        <v>262</v>
      </c>
      <c r="C37" s="4">
        <v>4470</v>
      </c>
      <c r="D37" s="4">
        <v>2615</v>
      </c>
      <c r="E37" s="3">
        <v>1565061.54</v>
      </c>
      <c r="F37" s="9">
        <v>8294</v>
      </c>
      <c r="G37" s="7">
        <v>245</v>
      </c>
      <c r="H37" s="4">
        <v>2923</v>
      </c>
      <c r="I37" s="4">
        <v>2238</v>
      </c>
      <c r="J37" s="3">
        <v>1725070.26</v>
      </c>
      <c r="K37" s="21">
        <v>12089</v>
      </c>
      <c r="L37" s="7">
        <v>276</v>
      </c>
      <c r="M37" s="4">
        <v>3851</v>
      </c>
      <c r="N37" s="4">
        <v>2370</v>
      </c>
      <c r="O37" s="3">
        <v>1243065.21</v>
      </c>
      <c r="P37" s="9">
        <v>10208</v>
      </c>
      <c r="Q37" s="7">
        <v>231</v>
      </c>
      <c r="R37" s="4">
        <v>4566</v>
      </c>
      <c r="S37" s="4">
        <v>3024</v>
      </c>
      <c r="T37" s="3">
        <v>1210669.6399999999</v>
      </c>
      <c r="U37" s="9">
        <v>5940</v>
      </c>
    </row>
    <row r="38" spans="1:21" x14ac:dyDescent="0.25">
      <c r="A38" s="5" t="s">
        <v>25</v>
      </c>
      <c r="B38" s="10">
        <v>2171</v>
      </c>
      <c r="C38" s="4">
        <v>28828</v>
      </c>
      <c r="D38" s="4">
        <v>23407</v>
      </c>
      <c r="E38" s="3">
        <v>18294394.170000002</v>
      </c>
      <c r="F38" s="9">
        <v>197050.75</v>
      </c>
      <c r="G38" s="10">
        <v>1962</v>
      </c>
      <c r="H38" s="4">
        <v>20702</v>
      </c>
      <c r="I38" s="4">
        <v>16536</v>
      </c>
      <c r="J38" s="3">
        <v>18757030.34</v>
      </c>
      <c r="K38" s="21">
        <v>405828.25</v>
      </c>
      <c r="L38" s="10">
        <v>1809</v>
      </c>
      <c r="M38" s="4">
        <v>22158</v>
      </c>
      <c r="N38" s="4">
        <v>17440</v>
      </c>
      <c r="O38" s="3">
        <v>15036601.890000001</v>
      </c>
      <c r="P38" s="9">
        <v>293155.43</v>
      </c>
      <c r="Q38" s="10">
        <v>1831</v>
      </c>
      <c r="R38" s="4">
        <v>25197</v>
      </c>
      <c r="S38" s="4">
        <v>19868</v>
      </c>
      <c r="T38" s="3">
        <v>17598621.699999999</v>
      </c>
      <c r="U38" s="9">
        <v>555670.5</v>
      </c>
    </row>
    <row r="39" spans="1:21" x14ac:dyDescent="0.25">
      <c r="A39" s="5" t="s">
        <v>26</v>
      </c>
      <c r="B39" s="10">
        <v>4772</v>
      </c>
      <c r="C39" s="4">
        <v>70500</v>
      </c>
      <c r="D39" s="4">
        <v>55446</v>
      </c>
      <c r="E39" s="3">
        <v>34380713.509999998</v>
      </c>
      <c r="F39" s="9">
        <v>1161648.73</v>
      </c>
      <c r="G39" s="10">
        <v>4958</v>
      </c>
      <c r="H39" s="4">
        <v>64529</v>
      </c>
      <c r="I39" s="4">
        <v>47954</v>
      </c>
      <c r="J39" s="3">
        <v>34209201.009999998</v>
      </c>
      <c r="K39" s="21">
        <v>1181891.1399999999</v>
      </c>
      <c r="L39" s="10">
        <v>4376</v>
      </c>
      <c r="M39" s="4">
        <v>60746</v>
      </c>
      <c r="N39" s="4">
        <v>43794</v>
      </c>
      <c r="O39" s="3">
        <v>34195574.460000001</v>
      </c>
      <c r="P39" s="21">
        <v>1087267.45</v>
      </c>
      <c r="Q39" s="10">
        <v>4120</v>
      </c>
      <c r="R39" s="4">
        <v>63645</v>
      </c>
      <c r="S39" s="4">
        <v>46639</v>
      </c>
      <c r="T39" s="3">
        <v>37052335.210000001</v>
      </c>
      <c r="U39" s="9">
        <v>1211460.24</v>
      </c>
    </row>
    <row r="40" spans="1:21" x14ac:dyDescent="0.25">
      <c r="A40" s="5" t="s">
        <v>27</v>
      </c>
      <c r="B40" s="7">
        <v>991</v>
      </c>
      <c r="C40" s="4">
        <v>12095</v>
      </c>
      <c r="D40" s="4">
        <v>8550</v>
      </c>
      <c r="E40" s="3">
        <v>4750086.04</v>
      </c>
      <c r="F40" s="9">
        <v>109425.25</v>
      </c>
      <c r="G40" s="7">
        <v>987</v>
      </c>
      <c r="H40" s="4">
        <v>9961</v>
      </c>
      <c r="I40" s="4">
        <v>7687</v>
      </c>
      <c r="J40" s="3">
        <v>4000144.76</v>
      </c>
      <c r="K40" s="21">
        <v>234690.5</v>
      </c>
      <c r="L40" s="7">
        <v>878</v>
      </c>
      <c r="M40" s="4">
        <v>11506</v>
      </c>
      <c r="N40" s="4">
        <v>7302</v>
      </c>
      <c r="O40" s="3">
        <v>3925781.08</v>
      </c>
      <c r="P40" s="9">
        <v>154458</v>
      </c>
      <c r="Q40" s="7">
        <v>805</v>
      </c>
      <c r="R40" s="4">
        <v>8558</v>
      </c>
      <c r="S40" s="4">
        <v>6550</v>
      </c>
      <c r="T40" s="3">
        <v>3281130.11</v>
      </c>
      <c r="U40" s="9">
        <v>224075.5</v>
      </c>
    </row>
    <row r="41" spans="1:21" x14ac:dyDescent="0.25">
      <c r="A41" s="5" t="s">
        <v>28</v>
      </c>
      <c r="B41" s="7">
        <v>447</v>
      </c>
      <c r="C41" s="4">
        <v>6684</v>
      </c>
      <c r="D41" s="4">
        <v>4885</v>
      </c>
      <c r="E41" s="3">
        <v>3969631.18</v>
      </c>
      <c r="F41" s="9">
        <v>78617</v>
      </c>
      <c r="G41" s="7">
        <v>453</v>
      </c>
      <c r="H41" s="4">
        <v>4973</v>
      </c>
      <c r="I41" s="4">
        <v>4152</v>
      </c>
      <c r="J41" s="3">
        <v>1920661.17</v>
      </c>
      <c r="K41" s="21">
        <v>39622</v>
      </c>
      <c r="L41" s="7">
        <v>377</v>
      </c>
      <c r="M41" s="4">
        <v>4973</v>
      </c>
      <c r="N41" s="4">
        <v>3454</v>
      </c>
      <c r="O41" s="3">
        <v>1717627.17</v>
      </c>
      <c r="P41" s="9">
        <v>73870.5</v>
      </c>
      <c r="Q41" s="7">
        <v>392</v>
      </c>
      <c r="R41" s="4">
        <v>4975</v>
      </c>
      <c r="S41" s="4">
        <v>3537</v>
      </c>
      <c r="T41" s="3">
        <v>2836456.73</v>
      </c>
      <c r="U41" s="9">
        <v>72612.5</v>
      </c>
    </row>
    <row r="42" spans="1:21" x14ac:dyDescent="0.25">
      <c r="A42" s="5" t="s">
        <v>29</v>
      </c>
      <c r="B42" s="7">
        <v>241</v>
      </c>
      <c r="C42" s="4">
        <v>4464</v>
      </c>
      <c r="D42" s="4">
        <v>3327</v>
      </c>
      <c r="E42" s="3">
        <v>2492075.21</v>
      </c>
      <c r="F42" s="9">
        <v>38115</v>
      </c>
      <c r="G42" s="7">
        <v>277</v>
      </c>
      <c r="H42" s="4">
        <v>4318</v>
      </c>
      <c r="I42" s="4">
        <v>3507</v>
      </c>
      <c r="J42" s="3">
        <v>3137480.82</v>
      </c>
      <c r="K42" s="21">
        <v>140580</v>
      </c>
      <c r="L42" s="7">
        <v>212</v>
      </c>
      <c r="M42" s="4">
        <v>3194</v>
      </c>
      <c r="N42" s="4">
        <v>2502</v>
      </c>
      <c r="O42" s="3">
        <v>2580666.67</v>
      </c>
      <c r="P42" s="9">
        <v>112626.25</v>
      </c>
      <c r="Q42" s="7">
        <v>187</v>
      </c>
      <c r="R42" s="4">
        <v>3276</v>
      </c>
      <c r="S42" s="4">
        <v>2743</v>
      </c>
      <c r="T42" s="3">
        <v>1788417.32</v>
      </c>
      <c r="U42" s="9">
        <v>46488.75</v>
      </c>
    </row>
    <row r="43" spans="1:21" ht="15.75" thickBot="1" x14ac:dyDescent="0.3">
      <c r="B43" s="11">
        <f t="shared" ref="B43:U43" si="3">SUM(B36:B42)</f>
        <v>8912</v>
      </c>
      <c r="C43" s="12">
        <f t="shared" si="3"/>
        <v>127302</v>
      </c>
      <c r="D43" s="12">
        <f t="shared" si="3"/>
        <v>98399</v>
      </c>
      <c r="E43" s="13">
        <f t="shared" si="3"/>
        <v>65721004.419999994</v>
      </c>
      <c r="F43" s="14">
        <f t="shared" si="3"/>
        <v>1593150.73</v>
      </c>
      <c r="G43" s="11">
        <f t="shared" si="3"/>
        <v>8912</v>
      </c>
      <c r="H43" s="12">
        <f t="shared" si="3"/>
        <v>107736</v>
      </c>
      <c r="I43" s="12">
        <f t="shared" si="3"/>
        <v>82329</v>
      </c>
      <c r="J43" s="13">
        <f t="shared" si="3"/>
        <v>64313840.420000002</v>
      </c>
      <c r="K43" s="14">
        <f t="shared" si="3"/>
        <v>2014700.89</v>
      </c>
      <c r="L43" s="11">
        <f t="shared" si="3"/>
        <v>7958</v>
      </c>
      <c r="M43" s="12">
        <f t="shared" si="3"/>
        <v>106835</v>
      </c>
      <c r="N43" s="12">
        <f t="shared" si="3"/>
        <v>77214</v>
      </c>
      <c r="O43" s="13">
        <f t="shared" si="3"/>
        <v>59007390.370000005</v>
      </c>
      <c r="P43" s="14">
        <f t="shared" si="3"/>
        <v>1742035.63</v>
      </c>
      <c r="Q43" s="11">
        <f t="shared" si="3"/>
        <v>7598</v>
      </c>
      <c r="R43" s="12">
        <f t="shared" si="3"/>
        <v>110600</v>
      </c>
      <c r="S43" s="12">
        <f t="shared" si="3"/>
        <v>82664</v>
      </c>
      <c r="T43" s="13">
        <f t="shared" si="3"/>
        <v>63859859.209999993</v>
      </c>
      <c r="U43" s="14">
        <f t="shared" si="3"/>
        <v>2135981.4900000002</v>
      </c>
    </row>
    <row r="44" spans="1:21" ht="15.75" thickBot="1" x14ac:dyDescent="0.3"/>
    <row r="45" spans="1:21" x14ac:dyDescent="0.25">
      <c r="A45" s="6"/>
      <c r="B45" s="90" t="s">
        <v>16</v>
      </c>
      <c r="C45" s="91"/>
      <c r="D45" s="91"/>
      <c r="E45" s="91"/>
      <c r="F45" s="92"/>
      <c r="G45" s="86" t="s">
        <v>34</v>
      </c>
      <c r="H45" s="87"/>
      <c r="I45" s="87"/>
      <c r="J45" s="87"/>
      <c r="K45" s="89"/>
      <c r="L45" s="86" t="s">
        <v>35</v>
      </c>
      <c r="M45" s="87"/>
      <c r="N45" s="87"/>
      <c r="O45" s="87"/>
      <c r="P45" s="88"/>
      <c r="Q45" s="86" t="s">
        <v>38</v>
      </c>
      <c r="R45" s="87"/>
      <c r="S45" s="87"/>
      <c r="T45" s="87"/>
      <c r="U45" s="89"/>
    </row>
    <row r="46" spans="1:21" x14ac:dyDescent="0.25">
      <c r="A46" s="6"/>
      <c r="B46" s="7" t="s">
        <v>30</v>
      </c>
      <c r="C46" s="2" t="s">
        <v>31</v>
      </c>
      <c r="D46" s="2" t="s">
        <v>32</v>
      </c>
      <c r="E46" s="2" t="s">
        <v>21</v>
      </c>
      <c r="F46" s="8" t="s">
        <v>22</v>
      </c>
      <c r="G46" s="23" t="s">
        <v>30</v>
      </c>
      <c r="H46" s="24" t="s">
        <v>31</v>
      </c>
      <c r="I46" s="24" t="s">
        <v>32</v>
      </c>
      <c r="J46" s="24" t="s">
        <v>21</v>
      </c>
      <c r="K46" s="25" t="s">
        <v>22</v>
      </c>
      <c r="L46" s="23" t="s">
        <v>30</v>
      </c>
      <c r="M46" s="24" t="s">
        <v>31</v>
      </c>
      <c r="N46" s="24" t="s">
        <v>32</v>
      </c>
      <c r="O46" s="24" t="s">
        <v>21</v>
      </c>
      <c r="P46" s="26" t="s">
        <v>22</v>
      </c>
      <c r="Q46" s="23" t="s">
        <v>30</v>
      </c>
      <c r="R46" s="24" t="s">
        <v>31</v>
      </c>
      <c r="S46" s="24" t="s">
        <v>32</v>
      </c>
      <c r="T46" s="24" t="s">
        <v>21</v>
      </c>
      <c r="U46" s="25" t="s">
        <v>22</v>
      </c>
    </row>
    <row r="47" spans="1:21" x14ac:dyDescent="0.25">
      <c r="A47" s="5" t="s">
        <v>23</v>
      </c>
      <c r="B47" s="7">
        <v>24</v>
      </c>
      <c r="C47" s="2">
        <v>231</v>
      </c>
      <c r="D47" s="2">
        <v>195</v>
      </c>
      <c r="E47" s="3">
        <v>418458.48</v>
      </c>
      <c r="F47" s="8"/>
      <c r="G47" s="23">
        <v>38</v>
      </c>
      <c r="H47" s="24">
        <v>373</v>
      </c>
      <c r="I47" s="24">
        <v>317</v>
      </c>
      <c r="J47" s="28">
        <v>498194.83</v>
      </c>
      <c r="K47" s="25">
        <v>382.2</v>
      </c>
      <c r="L47" s="23">
        <v>16</v>
      </c>
      <c r="M47" s="24">
        <v>193</v>
      </c>
      <c r="N47" s="24">
        <v>46</v>
      </c>
      <c r="O47" s="28">
        <v>30702.02</v>
      </c>
      <c r="P47" s="26"/>
      <c r="Q47" s="23">
        <v>36</v>
      </c>
      <c r="R47" s="24">
        <v>722</v>
      </c>
      <c r="S47" s="24">
        <v>190</v>
      </c>
      <c r="T47" s="28">
        <v>212680.95999999999</v>
      </c>
      <c r="U47" s="29">
        <v>13856</v>
      </c>
    </row>
    <row r="48" spans="1:21" x14ac:dyDescent="0.25">
      <c r="A48" s="5" t="s">
        <v>24</v>
      </c>
      <c r="B48" s="7">
        <v>155</v>
      </c>
      <c r="C48" s="4">
        <v>1159</v>
      </c>
      <c r="D48" s="2">
        <v>942</v>
      </c>
      <c r="E48" s="3">
        <v>509042.32</v>
      </c>
      <c r="F48" s="9">
        <v>11830.5</v>
      </c>
      <c r="G48" s="23">
        <v>167</v>
      </c>
      <c r="H48" s="27">
        <v>2300</v>
      </c>
      <c r="I48" s="24">
        <v>1987</v>
      </c>
      <c r="J48" s="28">
        <v>749223.41</v>
      </c>
      <c r="K48" s="29"/>
      <c r="L48" s="23">
        <v>190</v>
      </c>
      <c r="M48" s="27">
        <v>2366</v>
      </c>
      <c r="N48" s="24">
        <v>1777</v>
      </c>
      <c r="O48" s="28">
        <v>817882.93</v>
      </c>
      <c r="P48" s="32">
        <v>16322.4</v>
      </c>
      <c r="Q48" s="23">
        <v>167</v>
      </c>
      <c r="R48" s="27">
        <v>17702</v>
      </c>
      <c r="S48" s="27">
        <v>17420</v>
      </c>
      <c r="T48" s="28">
        <v>1166748.1399999999</v>
      </c>
      <c r="U48" s="29">
        <v>189183.5</v>
      </c>
    </row>
    <row r="49" spans="1:21" x14ac:dyDescent="0.25">
      <c r="A49" s="5" t="s">
        <v>25</v>
      </c>
      <c r="B49" s="10">
        <v>1983</v>
      </c>
      <c r="C49" s="4">
        <v>26400</v>
      </c>
      <c r="D49" s="4">
        <v>20667</v>
      </c>
      <c r="E49" s="3">
        <v>20173281.32</v>
      </c>
      <c r="F49" s="9">
        <v>693526.38</v>
      </c>
      <c r="G49" s="30">
        <v>1978</v>
      </c>
      <c r="H49" s="27">
        <v>24188</v>
      </c>
      <c r="I49" s="27">
        <v>18893</v>
      </c>
      <c r="J49" s="28">
        <v>21669595.890000001</v>
      </c>
      <c r="K49" s="29">
        <v>661118.80000000005</v>
      </c>
      <c r="L49" s="30">
        <v>2146</v>
      </c>
      <c r="M49" s="27">
        <v>28964</v>
      </c>
      <c r="N49" s="27">
        <v>20666</v>
      </c>
      <c r="O49" s="28">
        <v>23150673.870000001</v>
      </c>
      <c r="P49" s="32">
        <v>943470.87</v>
      </c>
      <c r="Q49" s="30">
        <v>2034</v>
      </c>
      <c r="R49" s="27">
        <v>38175</v>
      </c>
      <c r="S49" s="27">
        <v>30494</v>
      </c>
      <c r="T49" s="28">
        <v>35554713.759999998</v>
      </c>
      <c r="U49" s="29">
        <v>1146273.73</v>
      </c>
    </row>
    <row r="50" spans="1:21" x14ac:dyDescent="0.25">
      <c r="A50" s="5" t="s">
        <v>26</v>
      </c>
      <c r="B50" s="10">
        <v>4272</v>
      </c>
      <c r="C50" s="4">
        <v>60535</v>
      </c>
      <c r="D50" s="4">
        <v>44510</v>
      </c>
      <c r="E50" s="3">
        <v>39240482.049999997</v>
      </c>
      <c r="F50" s="9">
        <v>1777367.57</v>
      </c>
      <c r="G50" s="30">
        <v>4768</v>
      </c>
      <c r="H50" s="27">
        <v>58912</v>
      </c>
      <c r="I50" s="27">
        <v>43415</v>
      </c>
      <c r="J50" s="28">
        <v>40533692.32</v>
      </c>
      <c r="K50" s="29">
        <v>1356061.33</v>
      </c>
      <c r="L50" s="30">
        <v>4947</v>
      </c>
      <c r="M50" s="27">
        <v>54221</v>
      </c>
      <c r="N50" s="27">
        <v>39414</v>
      </c>
      <c r="O50" s="28">
        <v>40172694.210000001</v>
      </c>
      <c r="P50" s="32">
        <v>1683780.06</v>
      </c>
      <c r="Q50" s="30">
        <v>4681</v>
      </c>
      <c r="R50" s="27">
        <v>57733</v>
      </c>
      <c r="S50" s="27">
        <v>41328</v>
      </c>
      <c r="T50" s="28">
        <v>35290291.840000004</v>
      </c>
      <c r="U50" s="29">
        <v>2069000.03</v>
      </c>
    </row>
    <row r="51" spans="1:21" x14ac:dyDescent="0.25">
      <c r="A51" s="5" t="s">
        <v>27</v>
      </c>
      <c r="B51" s="7">
        <v>920</v>
      </c>
      <c r="C51" s="4">
        <v>7990</v>
      </c>
      <c r="D51" s="4">
        <v>6156</v>
      </c>
      <c r="E51" s="3">
        <v>3802395.14</v>
      </c>
      <c r="F51" s="9">
        <v>175204.4</v>
      </c>
      <c r="G51" s="23">
        <v>1321</v>
      </c>
      <c r="H51" s="27">
        <v>10856</v>
      </c>
      <c r="I51" s="27">
        <v>8102</v>
      </c>
      <c r="J51" s="28">
        <v>5132078.0599999996</v>
      </c>
      <c r="K51" s="29">
        <v>267551.3</v>
      </c>
      <c r="L51" s="23">
        <v>1114</v>
      </c>
      <c r="M51" s="27">
        <v>27740</v>
      </c>
      <c r="N51" s="27">
        <v>24380</v>
      </c>
      <c r="O51" s="28">
        <v>9240954.5500000007</v>
      </c>
      <c r="P51" s="32">
        <v>565601.6</v>
      </c>
      <c r="Q51" s="23">
        <v>836</v>
      </c>
      <c r="R51" s="27">
        <v>8725</v>
      </c>
      <c r="S51" s="27">
        <v>6155</v>
      </c>
      <c r="T51" s="28">
        <v>3425102.3</v>
      </c>
      <c r="U51" s="29">
        <v>424869.14</v>
      </c>
    </row>
    <row r="52" spans="1:21" x14ac:dyDescent="0.25">
      <c r="A52" s="5" t="s">
        <v>28</v>
      </c>
      <c r="B52" s="7">
        <v>376</v>
      </c>
      <c r="C52" s="4">
        <v>5687</v>
      </c>
      <c r="D52" s="4">
        <v>4768</v>
      </c>
      <c r="E52" s="3">
        <v>2831165.56</v>
      </c>
      <c r="F52" s="9">
        <v>422733.3</v>
      </c>
      <c r="G52" s="23">
        <v>346</v>
      </c>
      <c r="H52" s="27">
        <v>2879</v>
      </c>
      <c r="I52" s="27">
        <v>1867</v>
      </c>
      <c r="J52" s="28">
        <v>1337898.53</v>
      </c>
      <c r="K52" s="29">
        <v>360887</v>
      </c>
      <c r="L52" s="23">
        <v>366</v>
      </c>
      <c r="M52" s="27">
        <v>7055</v>
      </c>
      <c r="N52" s="27">
        <v>5341</v>
      </c>
      <c r="O52" s="28">
        <v>2834544.37</v>
      </c>
      <c r="P52" s="32">
        <v>152703.04999999999</v>
      </c>
      <c r="Q52" s="23">
        <v>315</v>
      </c>
      <c r="R52" s="27">
        <v>2343</v>
      </c>
      <c r="S52" s="27">
        <v>1712</v>
      </c>
      <c r="T52" s="28">
        <v>1575125.11</v>
      </c>
      <c r="U52" s="29">
        <v>64400.1</v>
      </c>
    </row>
    <row r="53" spans="1:21" x14ac:dyDescent="0.25">
      <c r="A53" s="5" t="s">
        <v>29</v>
      </c>
      <c r="B53" s="7">
        <v>219</v>
      </c>
      <c r="C53" s="4">
        <v>3772</v>
      </c>
      <c r="D53" s="4">
        <v>2778</v>
      </c>
      <c r="E53" s="3">
        <v>2536983.5299999998</v>
      </c>
      <c r="F53" s="9">
        <v>61050</v>
      </c>
      <c r="G53" s="23">
        <v>209</v>
      </c>
      <c r="H53" s="27">
        <v>3353</v>
      </c>
      <c r="I53" s="27">
        <v>2199</v>
      </c>
      <c r="J53" s="28">
        <v>2578751.2599999998</v>
      </c>
      <c r="K53" s="29">
        <v>54611.5</v>
      </c>
      <c r="L53" s="23">
        <v>231</v>
      </c>
      <c r="M53" s="27">
        <v>3216</v>
      </c>
      <c r="N53" s="27">
        <v>2677</v>
      </c>
      <c r="O53" s="28">
        <v>2224759.09</v>
      </c>
      <c r="P53" s="32">
        <v>59973.8</v>
      </c>
      <c r="Q53" s="23">
        <v>188</v>
      </c>
      <c r="R53" s="27">
        <v>2716</v>
      </c>
      <c r="S53" s="27">
        <v>2308</v>
      </c>
      <c r="T53" s="28">
        <v>2506024.98</v>
      </c>
      <c r="U53" s="29">
        <v>124694.35</v>
      </c>
    </row>
    <row r="54" spans="1:21" ht="15.75" thickBot="1" x14ac:dyDescent="0.3">
      <c r="B54" s="11">
        <f t="shared" ref="B54:P54" si="4">SUM(B47:B53)</f>
        <v>7949</v>
      </c>
      <c r="C54" s="12">
        <f t="shared" si="4"/>
        <v>105774</v>
      </c>
      <c r="D54" s="12">
        <f t="shared" si="4"/>
        <v>80016</v>
      </c>
      <c r="E54" s="13">
        <f t="shared" si="4"/>
        <v>69511808.400000006</v>
      </c>
      <c r="F54" s="14">
        <f t="shared" si="4"/>
        <v>3141712.15</v>
      </c>
      <c r="G54" s="31">
        <f t="shared" si="4"/>
        <v>8827</v>
      </c>
      <c r="H54" s="34">
        <f t="shared" si="4"/>
        <v>102861</v>
      </c>
      <c r="I54" s="34">
        <f t="shared" si="4"/>
        <v>76780</v>
      </c>
      <c r="J54" s="39">
        <f t="shared" si="4"/>
        <v>72499434.300000012</v>
      </c>
      <c r="K54" s="40">
        <f t="shared" si="4"/>
        <v>2700612.13</v>
      </c>
      <c r="L54" s="31">
        <f t="shared" si="4"/>
        <v>9010</v>
      </c>
      <c r="M54" s="34">
        <f t="shared" si="4"/>
        <v>123755</v>
      </c>
      <c r="N54" s="34">
        <f t="shared" si="4"/>
        <v>94301</v>
      </c>
      <c r="O54" s="39">
        <f t="shared" si="4"/>
        <v>78472211.040000007</v>
      </c>
      <c r="P54" s="41">
        <f t="shared" si="4"/>
        <v>3421851.78</v>
      </c>
      <c r="Q54" s="31">
        <f>SUM(Q47:Q53)</f>
        <v>8257</v>
      </c>
      <c r="R54" s="34">
        <f>SUM(R47:R53)</f>
        <v>128116</v>
      </c>
      <c r="S54" s="34">
        <f>SUM(S47:S53)</f>
        <v>99607</v>
      </c>
      <c r="T54" s="39">
        <f>SUM(T47:T53)</f>
        <v>79730687.090000004</v>
      </c>
      <c r="U54" s="40">
        <f>SUM(U47:U53)</f>
        <v>4032276.85</v>
      </c>
    </row>
    <row r="55" spans="1:21" ht="15.75" thickBot="1" x14ac:dyDescent="0.3"/>
    <row r="56" spans="1:21" x14ac:dyDescent="0.25">
      <c r="A56" s="6"/>
      <c r="B56" s="86" t="s">
        <v>39</v>
      </c>
      <c r="C56" s="87"/>
      <c r="D56" s="87"/>
      <c r="E56" s="87"/>
      <c r="F56" s="89"/>
      <c r="G56" s="86" t="s">
        <v>41</v>
      </c>
      <c r="H56" s="87"/>
      <c r="I56" s="87"/>
      <c r="J56" s="87"/>
      <c r="K56" s="89"/>
      <c r="L56" s="93" t="s">
        <v>42</v>
      </c>
      <c r="M56" s="94"/>
      <c r="N56" s="94"/>
      <c r="O56" s="94"/>
      <c r="P56" s="95"/>
    </row>
    <row r="57" spans="1:21" x14ac:dyDescent="0.25">
      <c r="A57" s="6"/>
      <c r="B57" s="23" t="s">
        <v>30</v>
      </c>
      <c r="C57" s="24" t="s">
        <v>31</v>
      </c>
      <c r="D57" s="24" t="s">
        <v>32</v>
      </c>
      <c r="E57" s="24" t="s">
        <v>21</v>
      </c>
      <c r="F57" s="25" t="s">
        <v>22</v>
      </c>
      <c r="G57" s="23" t="s">
        <v>30</v>
      </c>
      <c r="H57" s="24" t="s">
        <v>31</v>
      </c>
      <c r="I57" s="24" t="s">
        <v>32</v>
      </c>
      <c r="J57" s="24" t="s">
        <v>21</v>
      </c>
      <c r="K57" s="25" t="s">
        <v>22</v>
      </c>
      <c r="L57" s="58" t="s">
        <v>30</v>
      </c>
      <c r="M57" s="59" t="s">
        <v>31</v>
      </c>
      <c r="N57" s="59" t="s">
        <v>32</v>
      </c>
      <c r="O57" s="59" t="s">
        <v>21</v>
      </c>
      <c r="P57" s="66" t="s">
        <v>22</v>
      </c>
    </row>
    <row r="58" spans="1:21" x14ac:dyDescent="0.25">
      <c r="A58" s="5" t="s">
        <v>23</v>
      </c>
      <c r="B58" s="23">
        <v>22</v>
      </c>
      <c r="C58" s="24">
        <v>225</v>
      </c>
      <c r="D58" s="24">
        <v>162</v>
      </c>
      <c r="E58" s="28">
        <v>190074.42</v>
      </c>
      <c r="F58" s="56"/>
      <c r="G58" s="23">
        <v>9</v>
      </c>
      <c r="H58" s="24">
        <v>44</v>
      </c>
      <c r="I58" s="24">
        <v>11</v>
      </c>
      <c r="J58" s="28">
        <v>11378.32</v>
      </c>
      <c r="K58" s="29">
        <v>3598</v>
      </c>
      <c r="L58" s="58">
        <v>8</v>
      </c>
      <c r="M58" s="59">
        <v>11</v>
      </c>
      <c r="N58" s="59">
        <v>5</v>
      </c>
      <c r="O58" s="61">
        <v>1703.5</v>
      </c>
      <c r="P58" s="67">
        <v>0</v>
      </c>
    </row>
    <row r="59" spans="1:21" x14ac:dyDescent="0.25">
      <c r="A59" s="5" t="s">
        <v>24</v>
      </c>
      <c r="B59" s="23">
        <v>147</v>
      </c>
      <c r="C59" s="27">
        <v>1796</v>
      </c>
      <c r="D59" s="27">
        <v>1341</v>
      </c>
      <c r="E59" s="28">
        <v>668904.56000000006</v>
      </c>
      <c r="F59" s="29">
        <v>68711.5</v>
      </c>
      <c r="G59" s="23">
        <v>166</v>
      </c>
      <c r="H59" s="27">
        <v>1145</v>
      </c>
      <c r="I59" s="27">
        <v>992</v>
      </c>
      <c r="J59" s="28">
        <v>1108700.93</v>
      </c>
      <c r="K59" s="29">
        <v>0</v>
      </c>
      <c r="L59" s="58">
        <v>116</v>
      </c>
      <c r="M59" s="60">
        <v>834</v>
      </c>
      <c r="N59" s="60">
        <v>630</v>
      </c>
      <c r="O59" s="61">
        <v>401823.71</v>
      </c>
      <c r="P59" s="67">
        <v>86199</v>
      </c>
    </row>
    <row r="60" spans="1:21" x14ac:dyDescent="0.25">
      <c r="A60" s="5" t="s">
        <v>25</v>
      </c>
      <c r="B60" s="30">
        <v>1762</v>
      </c>
      <c r="C60" s="27">
        <v>28987</v>
      </c>
      <c r="D60" s="27">
        <v>20781</v>
      </c>
      <c r="E60" s="28">
        <v>22259558.079999998</v>
      </c>
      <c r="F60" s="29">
        <v>794872.94</v>
      </c>
      <c r="G60" s="30">
        <v>1585</v>
      </c>
      <c r="H60" s="27">
        <v>22770</v>
      </c>
      <c r="I60" s="27">
        <v>17170</v>
      </c>
      <c r="J60" s="28">
        <v>23745723.199999999</v>
      </c>
      <c r="K60" s="29">
        <v>1632243.79</v>
      </c>
      <c r="L60" s="62">
        <v>1321</v>
      </c>
      <c r="M60" s="60">
        <v>18029</v>
      </c>
      <c r="N60" s="60">
        <v>13903</v>
      </c>
      <c r="O60" s="61">
        <v>16812121.969999999</v>
      </c>
      <c r="P60" s="67">
        <v>1537417.25</v>
      </c>
    </row>
    <row r="61" spans="1:21" x14ac:dyDescent="0.25">
      <c r="A61" s="5" t="s">
        <v>26</v>
      </c>
      <c r="B61" s="30">
        <v>3673</v>
      </c>
      <c r="C61" s="27">
        <v>51122</v>
      </c>
      <c r="D61" s="27">
        <v>38587</v>
      </c>
      <c r="E61" s="28">
        <v>37729258.539999999</v>
      </c>
      <c r="F61" s="29">
        <v>1341783.05</v>
      </c>
      <c r="G61" s="30">
        <v>3164</v>
      </c>
      <c r="H61" s="27">
        <v>37352</v>
      </c>
      <c r="I61" s="27">
        <v>27866</v>
      </c>
      <c r="J61" s="28">
        <v>33540603.5699999</v>
      </c>
      <c r="K61" s="29">
        <v>1477808.32</v>
      </c>
      <c r="L61" s="62">
        <v>3061</v>
      </c>
      <c r="M61" s="60">
        <v>27505</v>
      </c>
      <c r="N61" s="60">
        <v>21670</v>
      </c>
      <c r="O61" s="61">
        <v>25054578.170000002</v>
      </c>
      <c r="P61" s="67">
        <v>1202652.1499999999</v>
      </c>
    </row>
    <row r="62" spans="1:21" x14ac:dyDescent="0.25">
      <c r="A62" s="5" t="s">
        <v>27</v>
      </c>
      <c r="B62" s="23">
        <v>493</v>
      </c>
      <c r="C62" s="27">
        <v>4272</v>
      </c>
      <c r="D62" s="27">
        <v>3433</v>
      </c>
      <c r="E62" s="28">
        <v>2137088.94</v>
      </c>
      <c r="F62" s="29">
        <v>301486.82</v>
      </c>
      <c r="G62" s="23">
        <v>438</v>
      </c>
      <c r="H62" s="27">
        <v>3551</v>
      </c>
      <c r="I62" s="27">
        <v>2791</v>
      </c>
      <c r="J62" s="28">
        <v>2150652.98</v>
      </c>
      <c r="K62" s="29">
        <v>52105.55</v>
      </c>
      <c r="L62" s="58">
        <v>477</v>
      </c>
      <c r="M62" s="60">
        <v>3424</v>
      </c>
      <c r="N62" s="60">
        <v>2767</v>
      </c>
      <c r="O62" s="61">
        <v>4361873.7</v>
      </c>
      <c r="P62" s="67">
        <v>175532</v>
      </c>
    </row>
    <row r="63" spans="1:21" x14ac:dyDescent="0.25">
      <c r="A63" s="5" t="s">
        <v>28</v>
      </c>
      <c r="B63" s="23">
        <v>274</v>
      </c>
      <c r="C63" s="27">
        <v>2901</v>
      </c>
      <c r="D63" s="27">
        <v>2353</v>
      </c>
      <c r="E63" s="28">
        <v>1776361.6</v>
      </c>
      <c r="F63" s="29">
        <v>154368.25</v>
      </c>
      <c r="G63" s="23">
        <v>276</v>
      </c>
      <c r="H63" s="27">
        <v>2568</v>
      </c>
      <c r="I63" s="27">
        <v>2186</v>
      </c>
      <c r="J63" s="28">
        <v>1252584.83</v>
      </c>
      <c r="K63" s="29">
        <v>47376.5</v>
      </c>
      <c r="L63" s="58">
        <v>217</v>
      </c>
      <c r="M63" s="60">
        <v>954</v>
      </c>
      <c r="N63" s="60">
        <v>772</v>
      </c>
      <c r="O63" s="61">
        <v>723934.62</v>
      </c>
      <c r="P63" s="67">
        <v>98661.85</v>
      </c>
    </row>
    <row r="64" spans="1:21" x14ac:dyDescent="0.25">
      <c r="A64" s="5" t="s">
        <v>29</v>
      </c>
      <c r="B64" s="23">
        <v>136</v>
      </c>
      <c r="C64" s="27">
        <v>1417</v>
      </c>
      <c r="D64" s="27">
        <v>1213</v>
      </c>
      <c r="E64" s="28">
        <v>1265331.03</v>
      </c>
      <c r="F64" s="29">
        <v>24137.74</v>
      </c>
      <c r="G64" s="23">
        <v>158</v>
      </c>
      <c r="H64" s="27">
        <v>4860</v>
      </c>
      <c r="I64" s="27">
        <v>4473</v>
      </c>
      <c r="J64" s="28">
        <v>1939791.63</v>
      </c>
      <c r="K64" s="29">
        <v>279264.58</v>
      </c>
      <c r="L64" s="58">
        <v>165</v>
      </c>
      <c r="M64" s="60">
        <v>1699</v>
      </c>
      <c r="N64" s="60">
        <v>1476</v>
      </c>
      <c r="O64" s="61">
        <v>1837106.17</v>
      </c>
      <c r="P64" s="67">
        <v>160245.75</v>
      </c>
    </row>
    <row r="65" spans="2:16" ht="15.75" thickBot="1" x14ac:dyDescent="0.3">
      <c r="B65" s="31">
        <f t="shared" ref="B65:K65" si="5">SUM(B58:B64)</f>
        <v>6507</v>
      </c>
      <c r="C65" s="34">
        <f t="shared" si="5"/>
        <v>90720</v>
      </c>
      <c r="D65" s="34">
        <f t="shared" si="5"/>
        <v>67870</v>
      </c>
      <c r="E65" s="53">
        <f t="shared" si="5"/>
        <v>66026577.169999994</v>
      </c>
      <c r="F65" s="54">
        <f t="shared" si="5"/>
        <v>2685360.3000000003</v>
      </c>
      <c r="G65" s="31">
        <f t="shared" si="5"/>
        <v>5796</v>
      </c>
      <c r="H65" s="34">
        <f t="shared" si="5"/>
        <v>72290</v>
      </c>
      <c r="I65" s="34">
        <f t="shared" si="5"/>
        <v>55489</v>
      </c>
      <c r="J65" s="39">
        <f t="shared" si="5"/>
        <v>63749435.459999897</v>
      </c>
      <c r="K65" s="40">
        <f t="shared" si="5"/>
        <v>3492396.74</v>
      </c>
      <c r="L65" s="63">
        <v>5365</v>
      </c>
      <c r="M65" s="68">
        <v>52456</v>
      </c>
      <c r="N65" s="68">
        <v>41223</v>
      </c>
      <c r="O65" s="69">
        <v>49193141.840000004</v>
      </c>
      <c r="P65" s="70">
        <v>3260708</v>
      </c>
    </row>
    <row r="66" spans="2:16" x14ac:dyDescent="0.25">
      <c r="B66" s="57"/>
      <c r="C66" s="57"/>
      <c r="D66" s="57"/>
      <c r="E66" s="57"/>
      <c r="F66" s="57"/>
    </row>
  </sheetData>
  <mergeCells count="23">
    <mergeCell ref="Q45:U45"/>
    <mergeCell ref="B1:F1"/>
    <mergeCell ref="G1:K1"/>
    <mergeCell ref="L1:P1"/>
    <mergeCell ref="Q1:U1"/>
    <mergeCell ref="B12:F12"/>
    <mergeCell ref="G12:K12"/>
    <mergeCell ref="L12:P12"/>
    <mergeCell ref="Q12:U12"/>
    <mergeCell ref="Q23:U23"/>
    <mergeCell ref="B34:F34"/>
    <mergeCell ref="G34:K34"/>
    <mergeCell ref="L34:P34"/>
    <mergeCell ref="Q34:U34"/>
    <mergeCell ref="B56:F56"/>
    <mergeCell ref="B45:F45"/>
    <mergeCell ref="B23:F23"/>
    <mergeCell ref="G23:K23"/>
    <mergeCell ref="L23:P23"/>
    <mergeCell ref="G45:K45"/>
    <mergeCell ref="L45:P45"/>
    <mergeCell ref="G56:K56"/>
    <mergeCell ref="L56:P56"/>
  </mergeCells>
  <pageMargins left="0.7" right="0.7" top="0.75" bottom="0.75" header="0.3" footer="0.3"/>
  <pageSetup orientation="portrait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U65"/>
  <sheetViews>
    <sheetView tabSelected="1" topLeftCell="A51" workbookViewId="0">
      <selection activeCell="N67" sqref="N67"/>
    </sheetView>
  </sheetViews>
  <sheetFormatPr defaultRowHeight="15" x14ac:dyDescent="0.25"/>
  <cols>
    <col min="1" max="1" width="16.5703125" bestFit="1" customWidth="1"/>
    <col min="2" max="4" width="9.42578125" bestFit="1" customWidth="1"/>
    <col min="5" max="5" width="14.42578125" bestFit="1" customWidth="1"/>
    <col min="6" max="6" width="13.140625" bestFit="1" customWidth="1"/>
    <col min="7" max="9" width="9.28515625" bestFit="1" customWidth="1"/>
    <col min="10" max="10" width="13.140625" bestFit="1" customWidth="1"/>
    <col min="11" max="11" width="11.5703125" bestFit="1" customWidth="1"/>
    <col min="12" max="14" width="9.28515625" bestFit="1" customWidth="1"/>
    <col min="15" max="15" width="13.140625" bestFit="1" customWidth="1"/>
    <col min="16" max="16" width="11.5703125" bestFit="1" customWidth="1"/>
    <col min="17" max="19" width="9.28515625" bestFit="1" customWidth="1"/>
    <col min="20" max="20" width="13.140625" bestFit="1" customWidth="1"/>
    <col min="21" max="21" width="11.5703125" bestFit="1" customWidth="1"/>
    <col min="22" max="24" width="9.28515625" bestFit="1" customWidth="1"/>
    <col min="25" max="25" width="13.140625" bestFit="1" customWidth="1"/>
    <col min="27" max="29" width="9.28515625" bestFit="1" customWidth="1"/>
    <col min="30" max="30" width="13.140625" bestFit="1" customWidth="1"/>
    <col min="32" max="34" width="9.28515625" bestFit="1" customWidth="1"/>
    <col min="35" max="35" width="13.140625" bestFit="1" customWidth="1"/>
    <col min="37" max="39" width="9.28515625" bestFit="1" customWidth="1"/>
    <col min="40" max="40" width="13.140625" bestFit="1" customWidth="1"/>
    <col min="42" max="44" width="9.28515625" bestFit="1" customWidth="1"/>
    <col min="45" max="45" width="14.28515625" bestFit="1" customWidth="1"/>
    <col min="47" max="49" width="9.28515625" bestFit="1" customWidth="1"/>
    <col min="50" max="50" width="13.140625" bestFit="1" customWidth="1"/>
    <col min="52" max="54" width="9.28515625" bestFit="1" customWidth="1"/>
    <col min="55" max="55" width="13.140625" bestFit="1" customWidth="1"/>
    <col min="57" max="59" width="9.28515625" bestFit="1" customWidth="1"/>
    <col min="60" max="60" width="14.28515625" bestFit="1" customWidth="1"/>
    <col min="62" max="64" width="9.28515625" bestFit="1" customWidth="1"/>
    <col min="65" max="65" width="14.28515625" bestFit="1" customWidth="1"/>
    <col min="67" max="69" width="9.28515625" bestFit="1" customWidth="1"/>
    <col min="70" max="70" width="14.28515625" bestFit="1" customWidth="1"/>
    <col min="72" max="74" width="9.28515625" bestFit="1" customWidth="1"/>
    <col min="75" max="75" width="14.28515625" bestFit="1" customWidth="1"/>
    <col min="77" max="79" width="9.28515625" bestFit="1" customWidth="1"/>
    <col min="80" max="80" width="14.28515625" bestFit="1" customWidth="1"/>
    <col min="82" max="84" width="9.28515625" bestFit="1" customWidth="1"/>
    <col min="85" max="85" width="14.28515625" bestFit="1" customWidth="1"/>
  </cols>
  <sheetData>
    <row r="1" spans="1:21" s="1" customFormat="1" ht="11.25" x14ac:dyDescent="0.2">
      <c r="A1" s="5"/>
      <c r="B1" s="90" t="s">
        <v>0</v>
      </c>
      <c r="C1" s="91"/>
      <c r="D1" s="91"/>
      <c r="E1" s="91"/>
      <c r="F1" s="92"/>
      <c r="G1" s="90" t="s">
        <v>1</v>
      </c>
      <c r="H1" s="91"/>
      <c r="I1" s="91"/>
      <c r="J1" s="91"/>
      <c r="K1" s="92"/>
      <c r="L1" s="90" t="s">
        <v>2</v>
      </c>
      <c r="M1" s="91"/>
      <c r="N1" s="91"/>
      <c r="O1" s="91"/>
      <c r="P1" s="92"/>
      <c r="Q1" s="90" t="s">
        <v>3</v>
      </c>
      <c r="R1" s="91"/>
      <c r="S1" s="91"/>
      <c r="T1" s="91"/>
      <c r="U1" s="92"/>
    </row>
    <row r="2" spans="1:21" s="1" customFormat="1" ht="11.25" x14ac:dyDescent="0.2">
      <c r="A2" s="5"/>
      <c r="B2" s="7" t="s">
        <v>30</v>
      </c>
      <c r="C2" s="2" t="s">
        <v>31</v>
      </c>
      <c r="D2" s="2" t="s">
        <v>32</v>
      </c>
      <c r="E2" s="2" t="s">
        <v>21</v>
      </c>
      <c r="F2" s="8" t="s">
        <v>22</v>
      </c>
      <c r="G2" s="7" t="s">
        <v>30</v>
      </c>
      <c r="H2" s="2" t="s">
        <v>31</v>
      </c>
      <c r="I2" s="2" t="s">
        <v>32</v>
      </c>
      <c r="J2" s="2" t="s">
        <v>21</v>
      </c>
      <c r="K2" s="8" t="s">
        <v>22</v>
      </c>
      <c r="L2" s="7" t="s">
        <v>30</v>
      </c>
      <c r="M2" s="2" t="s">
        <v>31</v>
      </c>
      <c r="N2" s="2" t="s">
        <v>32</v>
      </c>
      <c r="O2" s="2" t="s">
        <v>21</v>
      </c>
      <c r="P2" s="8" t="s">
        <v>22</v>
      </c>
      <c r="Q2" s="7" t="s">
        <v>30</v>
      </c>
      <c r="R2" s="2" t="s">
        <v>31</v>
      </c>
      <c r="S2" s="2" t="s">
        <v>32</v>
      </c>
      <c r="T2" s="2" t="s">
        <v>21</v>
      </c>
      <c r="U2" s="8" t="s">
        <v>22</v>
      </c>
    </row>
    <row r="3" spans="1:21" s="1" customFormat="1" ht="11.25" x14ac:dyDescent="0.2">
      <c r="A3" s="5" t="s">
        <v>23</v>
      </c>
      <c r="B3" s="7">
        <v>78</v>
      </c>
      <c r="C3" s="2">
        <v>945</v>
      </c>
      <c r="D3" s="2">
        <v>439</v>
      </c>
      <c r="E3" s="3">
        <v>158265.4</v>
      </c>
      <c r="F3" s="9">
        <v>259429.75</v>
      </c>
      <c r="G3" s="7">
        <v>86</v>
      </c>
      <c r="H3" s="4">
        <v>1762</v>
      </c>
      <c r="I3" s="2">
        <v>763</v>
      </c>
      <c r="J3" s="3">
        <v>211763.02</v>
      </c>
      <c r="K3" s="9">
        <v>59862</v>
      </c>
      <c r="L3" s="7">
        <v>50</v>
      </c>
      <c r="M3" s="4">
        <v>1093</v>
      </c>
      <c r="N3" s="2">
        <v>419</v>
      </c>
      <c r="O3" s="3">
        <v>198635.16</v>
      </c>
      <c r="P3" s="9">
        <v>66063</v>
      </c>
      <c r="Q3" s="7">
        <v>23</v>
      </c>
      <c r="R3" s="2">
        <v>458</v>
      </c>
      <c r="S3" s="2">
        <v>79</v>
      </c>
      <c r="T3" s="3">
        <v>23276.99</v>
      </c>
      <c r="U3" s="9">
        <v>72600</v>
      </c>
    </row>
    <row r="4" spans="1:21" s="1" customFormat="1" ht="11.25" x14ac:dyDescent="0.2">
      <c r="A4" s="5" t="s">
        <v>24</v>
      </c>
      <c r="B4" s="7">
        <v>143</v>
      </c>
      <c r="C4" s="4">
        <v>1233</v>
      </c>
      <c r="D4" s="2">
        <v>12</v>
      </c>
      <c r="E4" s="3">
        <v>102895.03</v>
      </c>
      <c r="F4" s="9">
        <v>703135</v>
      </c>
      <c r="G4" s="7">
        <v>138</v>
      </c>
      <c r="H4" s="2">
        <v>969</v>
      </c>
      <c r="I4" s="2">
        <v>8</v>
      </c>
      <c r="J4" s="3">
        <v>26781.64</v>
      </c>
      <c r="K4" s="9">
        <v>501922.5</v>
      </c>
      <c r="L4" s="7">
        <v>116</v>
      </c>
      <c r="M4" s="4">
        <v>1646</v>
      </c>
      <c r="N4" s="2">
        <v>23</v>
      </c>
      <c r="O4" s="3">
        <v>21189.71</v>
      </c>
      <c r="P4" s="9">
        <v>434407.5</v>
      </c>
      <c r="Q4" s="7">
        <v>134</v>
      </c>
      <c r="R4" s="4">
        <v>1089</v>
      </c>
      <c r="S4" s="2">
        <v>12</v>
      </c>
      <c r="T4" s="3">
        <v>24308.06</v>
      </c>
      <c r="U4" s="9">
        <v>512694</v>
      </c>
    </row>
    <row r="5" spans="1:21" s="1" customFormat="1" ht="11.25" x14ac:dyDescent="0.2">
      <c r="A5" s="5" t="s">
        <v>25</v>
      </c>
      <c r="B5" s="7">
        <v>605</v>
      </c>
      <c r="C5" s="4">
        <v>7019</v>
      </c>
      <c r="D5" s="4">
        <v>4979</v>
      </c>
      <c r="E5" s="3">
        <v>11798572.73</v>
      </c>
      <c r="F5" s="9">
        <v>331800</v>
      </c>
      <c r="G5" s="7">
        <v>424</v>
      </c>
      <c r="H5" s="4">
        <v>4835</v>
      </c>
      <c r="I5" s="4">
        <v>3361</v>
      </c>
      <c r="J5" s="3">
        <v>5975942.9100000001</v>
      </c>
      <c r="K5" s="9">
        <v>241075</v>
      </c>
      <c r="L5" s="7">
        <v>520</v>
      </c>
      <c r="M5" s="4">
        <v>7546</v>
      </c>
      <c r="N5" s="4">
        <v>4630</v>
      </c>
      <c r="O5" s="3">
        <v>8638865.4900000002</v>
      </c>
      <c r="P5" s="9">
        <v>205335</v>
      </c>
      <c r="Q5" s="7">
        <v>467</v>
      </c>
      <c r="R5" s="4">
        <v>6288</v>
      </c>
      <c r="S5" s="4">
        <v>4385</v>
      </c>
      <c r="T5" s="3">
        <v>6741816.3499999996</v>
      </c>
      <c r="U5" s="9">
        <v>236137</v>
      </c>
    </row>
    <row r="6" spans="1:21" s="1" customFormat="1" ht="11.25" x14ac:dyDescent="0.2">
      <c r="A6" s="5" t="s">
        <v>26</v>
      </c>
      <c r="B6" s="7">
        <v>769</v>
      </c>
      <c r="C6" s="4">
        <v>6778</v>
      </c>
      <c r="D6" s="4">
        <v>1419</v>
      </c>
      <c r="E6" s="3">
        <v>7846211.0099999998</v>
      </c>
      <c r="F6" s="9">
        <v>2341571.25</v>
      </c>
      <c r="G6" s="7">
        <v>842</v>
      </c>
      <c r="H6" s="4">
        <v>8067</v>
      </c>
      <c r="I6" s="2">
        <v>318</v>
      </c>
      <c r="J6" s="3">
        <v>330269.46000000002</v>
      </c>
      <c r="K6" s="9">
        <v>2911951.25</v>
      </c>
      <c r="L6" s="7">
        <v>857</v>
      </c>
      <c r="M6" s="4">
        <v>7511</v>
      </c>
      <c r="N6" s="2">
        <v>871</v>
      </c>
      <c r="O6" s="3">
        <v>334061.51</v>
      </c>
      <c r="P6" s="9">
        <v>3377863.5</v>
      </c>
      <c r="Q6" s="7">
        <v>710</v>
      </c>
      <c r="R6" s="4">
        <v>5637</v>
      </c>
      <c r="S6" s="2">
        <v>526</v>
      </c>
      <c r="T6" s="3">
        <v>297794.46000000002</v>
      </c>
      <c r="U6" s="9">
        <v>2279728.5</v>
      </c>
    </row>
    <row r="7" spans="1:21" s="1" customFormat="1" ht="11.25" x14ac:dyDescent="0.2">
      <c r="A7" s="5" t="s">
        <v>27</v>
      </c>
      <c r="B7" s="7">
        <v>89</v>
      </c>
      <c r="C7" s="2">
        <v>417</v>
      </c>
      <c r="D7" s="2">
        <v>15</v>
      </c>
      <c r="E7" s="3">
        <v>56897.23</v>
      </c>
      <c r="F7" s="9">
        <v>124600</v>
      </c>
      <c r="G7" s="7">
        <v>94</v>
      </c>
      <c r="H7" s="4">
        <v>2212</v>
      </c>
      <c r="I7" s="2">
        <v>34</v>
      </c>
      <c r="J7" s="3">
        <v>112599.92</v>
      </c>
      <c r="K7" s="9">
        <v>104000</v>
      </c>
      <c r="L7" s="7">
        <v>84</v>
      </c>
      <c r="M7" s="2">
        <v>550</v>
      </c>
      <c r="N7" s="2">
        <v>137</v>
      </c>
      <c r="O7" s="3">
        <v>40471.75</v>
      </c>
      <c r="P7" s="9">
        <v>174300</v>
      </c>
      <c r="Q7" s="7">
        <v>99</v>
      </c>
      <c r="R7" s="4">
        <v>1600</v>
      </c>
      <c r="S7" s="2">
        <v>959</v>
      </c>
      <c r="T7" s="3">
        <v>508839.03</v>
      </c>
      <c r="U7" s="9">
        <v>134840</v>
      </c>
    </row>
    <row r="8" spans="1:21" s="1" customFormat="1" ht="11.25" x14ac:dyDescent="0.2">
      <c r="A8" s="5" t="s">
        <v>28</v>
      </c>
      <c r="B8" s="7">
        <v>68</v>
      </c>
      <c r="C8" s="4">
        <v>1132</v>
      </c>
      <c r="D8" s="2">
        <v>582</v>
      </c>
      <c r="E8" s="3">
        <v>636769.99</v>
      </c>
      <c r="F8" s="9">
        <v>25100</v>
      </c>
      <c r="G8" s="7">
        <v>71</v>
      </c>
      <c r="H8" s="4">
        <v>1198</v>
      </c>
      <c r="I8" s="2">
        <v>738</v>
      </c>
      <c r="J8" s="3">
        <v>1133515.53</v>
      </c>
      <c r="K8" s="9">
        <v>11187.5</v>
      </c>
      <c r="L8" s="7">
        <v>67</v>
      </c>
      <c r="M8" s="4">
        <v>2144</v>
      </c>
      <c r="N8" s="4">
        <v>1148</v>
      </c>
      <c r="O8" s="3">
        <v>1067966.6100000001</v>
      </c>
      <c r="P8" s="9">
        <v>8250</v>
      </c>
      <c r="Q8" s="7">
        <v>73</v>
      </c>
      <c r="R8" s="4">
        <v>1992</v>
      </c>
      <c r="S8" s="4">
        <v>1282</v>
      </c>
      <c r="T8" s="3">
        <v>1421877.83</v>
      </c>
      <c r="U8" s="9">
        <v>5544</v>
      </c>
    </row>
    <row r="9" spans="1:21" s="1" customFormat="1" ht="11.25" x14ac:dyDescent="0.2">
      <c r="A9" s="5" t="s">
        <v>29</v>
      </c>
      <c r="B9" s="7">
        <v>17</v>
      </c>
      <c r="C9" s="2">
        <v>108</v>
      </c>
      <c r="D9" s="2">
        <v>90</v>
      </c>
      <c r="E9" s="3">
        <v>47993.22</v>
      </c>
      <c r="F9" s="9">
        <v>12650</v>
      </c>
      <c r="G9" s="7">
        <v>24</v>
      </c>
      <c r="H9" s="2">
        <v>346</v>
      </c>
      <c r="I9" s="2">
        <v>220</v>
      </c>
      <c r="J9" s="3">
        <v>402803.04</v>
      </c>
      <c r="K9" s="9">
        <v>17850</v>
      </c>
      <c r="L9" s="7">
        <v>21</v>
      </c>
      <c r="M9" s="2">
        <v>310</v>
      </c>
      <c r="N9" s="2">
        <v>207</v>
      </c>
      <c r="O9" s="3">
        <v>99255.360000000001</v>
      </c>
      <c r="P9" s="9">
        <v>3250</v>
      </c>
      <c r="Q9" s="7">
        <v>24</v>
      </c>
      <c r="R9" s="2">
        <v>297</v>
      </c>
      <c r="S9" s="2">
        <v>200</v>
      </c>
      <c r="T9" s="3">
        <v>158343.20000000001</v>
      </c>
      <c r="U9" s="9">
        <v>1008</v>
      </c>
    </row>
    <row r="10" spans="1:21" s="1" customFormat="1" ht="12" thickBot="1" x14ac:dyDescent="0.25">
      <c r="A10" s="5"/>
      <c r="B10" s="11">
        <f t="shared" ref="B10:U10" si="0">SUM(B3:B9)</f>
        <v>1769</v>
      </c>
      <c r="C10" s="12">
        <f t="shared" si="0"/>
        <v>17632</v>
      </c>
      <c r="D10" s="12">
        <f t="shared" si="0"/>
        <v>7536</v>
      </c>
      <c r="E10" s="13">
        <f t="shared" si="0"/>
        <v>20647604.609999999</v>
      </c>
      <c r="F10" s="14">
        <f t="shared" si="0"/>
        <v>3798286</v>
      </c>
      <c r="G10" s="11">
        <f t="shared" si="0"/>
        <v>1679</v>
      </c>
      <c r="H10" s="12">
        <f t="shared" si="0"/>
        <v>19389</v>
      </c>
      <c r="I10" s="12">
        <f t="shared" si="0"/>
        <v>5442</v>
      </c>
      <c r="J10" s="13">
        <f t="shared" si="0"/>
        <v>8193675.5200000005</v>
      </c>
      <c r="K10" s="14">
        <f t="shared" si="0"/>
        <v>3847848.25</v>
      </c>
      <c r="L10" s="11">
        <f t="shared" si="0"/>
        <v>1715</v>
      </c>
      <c r="M10" s="12">
        <f t="shared" si="0"/>
        <v>20800</v>
      </c>
      <c r="N10" s="12">
        <f t="shared" si="0"/>
        <v>7435</v>
      </c>
      <c r="O10" s="13">
        <f t="shared" si="0"/>
        <v>10400445.589999998</v>
      </c>
      <c r="P10" s="14">
        <f t="shared" si="0"/>
        <v>4269469</v>
      </c>
      <c r="Q10" s="11">
        <f t="shared" si="0"/>
        <v>1530</v>
      </c>
      <c r="R10" s="12">
        <f t="shared" si="0"/>
        <v>17361</v>
      </c>
      <c r="S10" s="12">
        <f t="shared" si="0"/>
        <v>7443</v>
      </c>
      <c r="T10" s="13">
        <f t="shared" si="0"/>
        <v>9176255.9199999981</v>
      </c>
      <c r="U10" s="14">
        <f t="shared" si="0"/>
        <v>3242551.5</v>
      </c>
    </row>
    <row r="11" spans="1:21" s="1" customFormat="1" ht="12" thickBot="1" x14ac:dyDescent="0.25"/>
    <row r="12" spans="1:21" s="1" customFormat="1" ht="11.25" x14ac:dyDescent="0.2">
      <c r="A12" s="5"/>
      <c r="B12" s="90" t="s">
        <v>4</v>
      </c>
      <c r="C12" s="91"/>
      <c r="D12" s="91"/>
      <c r="E12" s="91"/>
      <c r="F12" s="92"/>
      <c r="G12" s="90" t="s">
        <v>5</v>
      </c>
      <c r="H12" s="91"/>
      <c r="I12" s="91"/>
      <c r="J12" s="91"/>
      <c r="K12" s="92"/>
      <c r="L12" s="90" t="s">
        <v>6</v>
      </c>
      <c r="M12" s="91"/>
      <c r="N12" s="91"/>
      <c r="O12" s="91"/>
      <c r="P12" s="92"/>
      <c r="Q12" s="90" t="s">
        <v>7</v>
      </c>
      <c r="R12" s="91"/>
      <c r="S12" s="91"/>
      <c r="T12" s="91"/>
      <c r="U12" s="92"/>
    </row>
    <row r="13" spans="1:21" s="1" customFormat="1" ht="11.25" x14ac:dyDescent="0.2">
      <c r="A13" s="5"/>
      <c r="B13" s="7" t="s">
        <v>30</v>
      </c>
      <c r="C13" s="2" t="s">
        <v>31</v>
      </c>
      <c r="D13" s="2" t="s">
        <v>32</v>
      </c>
      <c r="E13" s="2" t="s">
        <v>21</v>
      </c>
      <c r="F13" s="8" t="s">
        <v>22</v>
      </c>
      <c r="G13" s="7" t="s">
        <v>30</v>
      </c>
      <c r="H13" s="2" t="s">
        <v>31</v>
      </c>
      <c r="I13" s="2" t="s">
        <v>32</v>
      </c>
      <c r="J13" s="2" t="s">
        <v>21</v>
      </c>
      <c r="K13" s="8" t="s">
        <v>22</v>
      </c>
      <c r="L13" s="7" t="s">
        <v>30</v>
      </c>
      <c r="M13" s="2" t="s">
        <v>31</v>
      </c>
      <c r="N13" s="2" t="s">
        <v>32</v>
      </c>
      <c r="O13" s="2" t="s">
        <v>21</v>
      </c>
      <c r="P13" s="8" t="s">
        <v>22</v>
      </c>
      <c r="Q13" s="7" t="s">
        <v>30</v>
      </c>
      <c r="R13" s="2" t="s">
        <v>31</v>
      </c>
      <c r="S13" s="2" t="s">
        <v>32</v>
      </c>
      <c r="T13" s="2" t="s">
        <v>21</v>
      </c>
      <c r="U13" s="8" t="s">
        <v>22</v>
      </c>
    </row>
    <row r="14" spans="1:21" x14ac:dyDescent="0.25">
      <c r="A14" s="5" t="s">
        <v>23</v>
      </c>
      <c r="B14" s="7">
        <v>30</v>
      </c>
      <c r="C14" s="2">
        <v>774</v>
      </c>
      <c r="D14" s="2">
        <v>216</v>
      </c>
      <c r="E14" s="3">
        <v>40704.35</v>
      </c>
      <c r="F14" s="9">
        <v>157552.85</v>
      </c>
      <c r="G14" s="7">
        <v>14</v>
      </c>
      <c r="H14" s="2">
        <v>311</v>
      </c>
      <c r="I14" s="2">
        <v>171</v>
      </c>
      <c r="J14" s="3">
        <v>27626.32</v>
      </c>
      <c r="K14" s="9">
        <v>59725</v>
      </c>
      <c r="L14" s="7">
        <v>19</v>
      </c>
      <c r="M14" s="2">
        <v>153</v>
      </c>
      <c r="N14" s="2">
        <v>68</v>
      </c>
      <c r="O14" s="3">
        <v>41022.75</v>
      </c>
      <c r="P14" s="9">
        <v>10760</v>
      </c>
      <c r="Q14" s="7">
        <v>42</v>
      </c>
      <c r="R14" s="2">
        <v>723</v>
      </c>
      <c r="S14" s="2">
        <v>355</v>
      </c>
      <c r="T14" s="3">
        <v>117976.41</v>
      </c>
      <c r="U14" s="9">
        <v>51350</v>
      </c>
    </row>
    <row r="15" spans="1:21" x14ac:dyDescent="0.25">
      <c r="A15" s="5" t="s">
        <v>24</v>
      </c>
      <c r="B15" s="7">
        <v>136</v>
      </c>
      <c r="C15" s="2">
        <v>711</v>
      </c>
      <c r="D15" s="2">
        <v>53</v>
      </c>
      <c r="E15" s="3">
        <v>25952.720000000001</v>
      </c>
      <c r="F15" s="9">
        <v>335235.25</v>
      </c>
      <c r="G15" s="7">
        <v>73</v>
      </c>
      <c r="H15" s="4">
        <v>1313</v>
      </c>
      <c r="I15" s="2">
        <v>35</v>
      </c>
      <c r="J15" s="3">
        <v>22774.560000000001</v>
      </c>
      <c r="K15" s="9">
        <v>187531.65</v>
      </c>
      <c r="L15" s="7">
        <v>55</v>
      </c>
      <c r="M15" s="2">
        <v>378</v>
      </c>
      <c r="N15" s="2">
        <v>1</v>
      </c>
      <c r="O15" s="4">
        <v>2571</v>
      </c>
      <c r="P15" s="9">
        <v>195340</v>
      </c>
      <c r="Q15" s="7">
        <v>53</v>
      </c>
      <c r="R15" s="2">
        <v>322</v>
      </c>
      <c r="S15" s="2">
        <v>1</v>
      </c>
      <c r="T15" s="2">
        <v>784.8</v>
      </c>
      <c r="U15" s="9">
        <v>199692.25</v>
      </c>
    </row>
    <row r="16" spans="1:21" x14ac:dyDescent="0.25">
      <c r="A16" s="5" t="s">
        <v>25</v>
      </c>
      <c r="B16" s="7">
        <v>496</v>
      </c>
      <c r="C16" s="4">
        <v>8175</v>
      </c>
      <c r="D16" s="4">
        <v>5446</v>
      </c>
      <c r="E16" s="3">
        <v>8060968.9800000004</v>
      </c>
      <c r="F16" s="9">
        <v>246821.5</v>
      </c>
      <c r="G16" s="7">
        <v>423</v>
      </c>
      <c r="H16" s="4">
        <v>6170</v>
      </c>
      <c r="I16" s="4">
        <v>4368</v>
      </c>
      <c r="J16" s="3">
        <v>6514723.7599999998</v>
      </c>
      <c r="K16" s="9">
        <v>142981</v>
      </c>
      <c r="L16" s="7">
        <v>423</v>
      </c>
      <c r="M16" s="4">
        <v>6341</v>
      </c>
      <c r="N16" s="4">
        <v>4358</v>
      </c>
      <c r="O16" s="3">
        <v>7522173.7300000004</v>
      </c>
      <c r="P16" s="9">
        <v>151345</v>
      </c>
      <c r="Q16" s="7">
        <v>517</v>
      </c>
      <c r="R16" s="4">
        <v>9645</v>
      </c>
      <c r="S16" s="4">
        <v>7032</v>
      </c>
      <c r="T16" s="3">
        <v>7929315.8300000001</v>
      </c>
      <c r="U16" s="9">
        <v>291609</v>
      </c>
    </row>
    <row r="17" spans="1:21" x14ac:dyDescent="0.25">
      <c r="A17" s="5" t="s">
        <v>26</v>
      </c>
      <c r="B17" s="7">
        <v>671</v>
      </c>
      <c r="C17" s="4">
        <v>4910</v>
      </c>
      <c r="D17" s="2">
        <v>450</v>
      </c>
      <c r="E17" s="3">
        <v>261659.32</v>
      </c>
      <c r="F17" s="9">
        <v>2066273.6</v>
      </c>
      <c r="G17" s="7">
        <v>507</v>
      </c>
      <c r="H17" s="4">
        <v>5063</v>
      </c>
      <c r="I17" s="2">
        <v>236</v>
      </c>
      <c r="J17" s="3">
        <v>154330.45000000001</v>
      </c>
      <c r="K17" s="9">
        <v>1223276.8</v>
      </c>
      <c r="L17" s="7">
        <v>498</v>
      </c>
      <c r="M17" s="4">
        <v>9901</v>
      </c>
      <c r="N17" s="4">
        <v>1237</v>
      </c>
      <c r="O17" s="3">
        <v>499264.39</v>
      </c>
      <c r="P17" s="9">
        <v>1221775.45</v>
      </c>
      <c r="Q17" s="7">
        <v>594</v>
      </c>
      <c r="R17" s="4">
        <v>5247</v>
      </c>
      <c r="S17" s="2">
        <v>506</v>
      </c>
      <c r="T17" s="3">
        <v>469423.85</v>
      </c>
      <c r="U17" s="9">
        <v>1995031.7</v>
      </c>
    </row>
    <row r="18" spans="1:21" x14ac:dyDescent="0.25">
      <c r="A18" s="5" t="s">
        <v>27</v>
      </c>
      <c r="B18" s="7">
        <v>92</v>
      </c>
      <c r="C18" s="2">
        <v>915</v>
      </c>
      <c r="D18" s="2">
        <v>319</v>
      </c>
      <c r="E18" s="3">
        <v>256783.79</v>
      </c>
      <c r="F18" s="9">
        <v>76727.75</v>
      </c>
      <c r="G18" s="7">
        <v>62</v>
      </c>
      <c r="H18" s="2">
        <v>443</v>
      </c>
      <c r="I18" s="2">
        <v>104</v>
      </c>
      <c r="J18" s="3">
        <v>117948.46</v>
      </c>
      <c r="K18" s="9">
        <v>48744</v>
      </c>
      <c r="L18" s="7">
        <v>74</v>
      </c>
      <c r="M18" s="2">
        <v>217</v>
      </c>
      <c r="N18" s="2">
        <v>28</v>
      </c>
      <c r="O18" s="3">
        <v>109469.66</v>
      </c>
      <c r="P18" s="9">
        <v>25353.5</v>
      </c>
      <c r="Q18" s="7">
        <v>60</v>
      </c>
      <c r="R18" s="2">
        <v>181</v>
      </c>
      <c r="S18" s="2">
        <v>14</v>
      </c>
      <c r="T18" s="3">
        <v>65275.6</v>
      </c>
      <c r="U18" s="9">
        <v>52534</v>
      </c>
    </row>
    <row r="19" spans="1:21" x14ac:dyDescent="0.25">
      <c r="A19" s="5" t="s">
        <v>28</v>
      </c>
      <c r="B19" s="7">
        <v>70</v>
      </c>
      <c r="C19" s="4">
        <v>2339</v>
      </c>
      <c r="D19" s="4">
        <v>1537</v>
      </c>
      <c r="E19" s="3">
        <v>1464716.49</v>
      </c>
      <c r="F19" s="8"/>
      <c r="G19" s="7">
        <v>62</v>
      </c>
      <c r="H19" s="4">
        <v>1453</v>
      </c>
      <c r="I19" s="4">
        <v>1137</v>
      </c>
      <c r="J19" s="3">
        <v>1645129.39</v>
      </c>
      <c r="K19" s="9">
        <v>8537.5</v>
      </c>
      <c r="L19" s="7">
        <v>52</v>
      </c>
      <c r="M19" s="2">
        <v>928</v>
      </c>
      <c r="N19" s="2">
        <v>604</v>
      </c>
      <c r="O19" s="3">
        <v>701838.51</v>
      </c>
      <c r="P19" s="8"/>
      <c r="Q19" s="7">
        <v>61</v>
      </c>
      <c r="R19" s="4">
        <v>3083</v>
      </c>
      <c r="S19" s="4">
        <v>1386</v>
      </c>
      <c r="T19" s="3">
        <v>2386153.9700000002</v>
      </c>
      <c r="U19" s="8"/>
    </row>
    <row r="20" spans="1:21" x14ac:dyDescent="0.25">
      <c r="A20" s="5" t="s">
        <v>29</v>
      </c>
      <c r="B20" s="7">
        <v>30</v>
      </c>
      <c r="C20" s="2">
        <v>293</v>
      </c>
      <c r="D20" s="2">
        <v>213</v>
      </c>
      <c r="E20" s="3">
        <v>73684.2</v>
      </c>
      <c r="F20" s="9">
        <v>17414</v>
      </c>
      <c r="G20" s="7">
        <v>19</v>
      </c>
      <c r="H20" s="2">
        <v>606</v>
      </c>
      <c r="I20" s="2">
        <v>356</v>
      </c>
      <c r="J20" s="3">
        <v>277453.07</v>
      </c>
      <c r="K20" s="9">
        <v>1540</v>
      </c>
      <c r="L20" s="7">
        <v>26</v>
      </c>
      <c r="M20" s="2">
        <v>688</v>
      </c>
      <c r="N20" s="2">
        <v>444</v>
      </c>
      <c r="O20" s="3">
        <v>812587.26</v>
      </c>
      <c r="P20" s="9">
        <v>10092</v>
      </c>
      <c r="Q20" s="7">
        <v>21</v>
      </c>
      <c r="R20" s="2">
        <v>348</v>
      </c>
      <c r="S20" s="2">
        <v>241</v>
      </c>
      <c r="T20" s="3">
        <v>185432.58</v>
      </c>
      <c r="U20" s="9">
        <v>24640</v>
      </c>
    </row>
    <row r="21" spans="1:21" ht="15.75" thickBot="1" x14ac:dyDescent="0.3">
      <c r="A21" s="6"/>
      <c r="B21" s="11">
        <f t="shared" ref="B21:U21" si="1">SUM(B14:B20)</f>
        <v>1525</v>
      </c>
      <c r="C21" s="12">
        <f t="shared" si="1"/>
        <v>18117</v>
      </c>
      <c r="D21" s="12">
        <f t="shared" si="1"/>
        <v>8234</v>
      </c>
      <c r="E21" s="13">
        <f t="shared" si="1"/>
        <v>10184469.85</v>
      </c>
      <c r="F21" s="14">
        <f t="shared" si="1"/>
        <v>2900024.95</v>
      </c>
      <c r="G21" s="11">
        <f t="shared" si="1"/>
        <v>1160</v>
      </c>
      <c r="H21" s="12">
        <f t="shared" si="1"/>
        <v>15359</v>
      </c>
      <c r="I21" s="12">
        <f t="shared" si="1"/>
        <v>6407</v>
      </c>
      <c r="J21" s="13">
        <f t="shared" si="1"/>
        <v>8759986.0099999998</v>
      </c>
      <c r="K21" s="14">
        <f t="shared" si="1"/>
        <v>1672335.9500000002</v>
      </c>
      <c r="L21" s="11">
        <f t="shared" si="1"/>
        <v>1147</v>
      </c>
      <c r="M21" s="12">
        <f t="shared" si="1"/>
        <v>18606</v>
      </c>
      <c r="N21" s="12">
        <f t="shared" si="1"/>
        <v>6740</v>
      </c>
      <c r="O21" s="13">
        <f t="shared" si="1"/>
        <v>9688927.3000000007</v>
      </c>
      <c r="P21" s="14">
        <f t="shared" si="1"/>
        <v>1614665.95</v>
      </c>
      <c r="Q21" s="11">
        <f t="shared" si="1"/>
        <v>1348</v>
      </c>
      <c r="R21" s="12">
        <f t="shared" si="1"/>
        <v>19549</v>
      </c>
      <c r="S21" s="12">
        <f t="shared" si="1"/>
        <v>9535</v>
      </c>
      <c r="T21" s="13">
        <f t="shared" si="1"/>
        <v>11154363.040000001</v>
      </c>
      <c r="U21" s="14">
        <f t="shared" si="1"/>
        <v>2614856.9500000002</v>
      </c>
    </row>
    <row r="22" spans="1:21" ht="15.75" thickBot="1" x14ac:dyDescent="0.3"/>
    <row r="23" spans="1:21" x14ac:dyDescent="0.25">
      <c r="A23" s="5"/>
      <c r="B23" s="90" t="s">
        <v>8</v>
      </c>
      <c r="C23" s="91"/>
      <c r="D23" s="91"/>
      <c r="E23" s="91"/>
      <c r="F23" s="92"/>
      <c r="G23" s="90" t="s">
        <v>9</v>
      </c>
      <c r="H23" s="91"/>
      <c r="I23" s="91"/>
      <c r="J23" s="91"/>
      <c r="K23" s="92"/>
      <c r="L23" s="90" t="s">
        <v>10</v>
      </c>
      <c r="M23" s="91"/>
      <c r="N23" s="91"/>
      <c r="O23" s="91"/>
      <c r="P23" s="92"/>
      <c r="Q23" s="90" t="s">
        <v>11</v>
      </c>
      <c r="R23" s="91"/>
      <c r="S23" s="91"/>
      <c r="T23" s="91"/>
      <c r="U23" s="92"/>
    </row>
    <row r="24" spans="1:21" x14ac:dyDescent="0.25">
      <c r="A24" s="5"/>
      <c r="B24" s="7" t="s">
        <v>30</v>
      </c>
      <c r="C24" s="2" t="s">
        <v>31</v>
      </c>
      <c r="D24" s="2" t="s">
        <v>32</v>
      </c>
      <c r="E24" s="2" t="s">
        <v>21</v>
      </c>
      <c r="F24" s="8" t="s">
        <v>22</v>
      </c>
      <c r="G24" s="7" t="s">
        <v>30</v>
      </c>
      <c r="H24" s="2" t="s">
        <v>31</v>
      </c>
      <c r="I24" s="2" t="s">
        <v>32</v>
      </c>
      <c r="J24" s="2" t="s">
        <v>21</v>
      </c>
      <c r="K24" s="8" t="s">
        <v>22</v>
      </c>
      <c r="L24" s="7" t="s">
        <v>30</v>
      </c>
      <c r="M24" s="2" t="s">
        <v>31</v>
      </c>
      <c r="N24" s="2" t="s">
        <v>32</v>
      </c>
      <c r="O24" s="2" t="s">
        <v>21</v>
      </c>
      <c r="P24" s="8" t="s">
        <v>22</v>
      </c>
      <c r="Q24" s="7" t="s">
        <v>30</v>
      </c>
      <c r="R24" s="2" t="s">
        <v>31</v>
      </c>
      <c r="S24" s="2" t="s">
        <v>32</v>
      </c>
      <c r="T24" s="2" t="s">
        <v>21</v>
      </c>
      <c r="U24" s="8" t="s">
        <v>22</v>
      </c>
    </row>
    <row r="25" spans="1:21" x14ac:dyDescent="0.25">
      <c r="A25" s="5" t="s">
        <v>23</v>
      </c>
      <c r="B25" s="7">
        <v>30</v>
      </c>
      <c r="C25" s="2">
        <v>460</v>
      </c>
      <c r="D25" s="2">
        <v>239</v>
      </c>
      <c r="E25" s="3">
        <v>236851.82</v>
      </c>
      <c r="F25" s="9">
        <v>55625</v>
      </c>
      <c r="G25" s="7">
        <v>21</v>
      </c>
      <c r="H25" s="2">
        <v>780</v>
      </c>
      <c r="I25" s="2">
        <v>401</v>
      </c>
      <c r="J25" s="3">
        <v>131581.75</v>
      </c>
      <c r="K25" s="9">
        <v>17800</v>
      </c>
      <c r="L25" s="7">
        <v>29</v>
      </c>
      <c r="M25" s="2">
        <v>346</v>
      </c>
      <c r="N25" s="2">
        <v>142</v>
      </c>
      <c r="O25" s="3">
        <v>56302.82</v>
      </c>
      <c r="P25" s="9">
        <v>12993.75</v>
      </c>
      <c r="Q25" s="7">
        <v>40</v>
      </c>
      <c r="R25" s="2">
        <v>895</v>
      </c>
      <c r="S25" s="2">
        <v>560</v>
      </c>
      <c r="T25" s="3">
        <v>305357.24</v>
      </c>
      <c r="U25" s="9">
        <v>105725</v>
      </c>
    </row>
    <row r="26" spans="1:21" x14ac:dyDescent="0.25">
      <c r="A26" s="5" t="s">
        <v>24</v>
      </c>
      <c r="B26" s="7">
        <v>60</v>
      </c>
      <c r="C26" s="2">
        <v>484</v>
      </c>
      <c r="D26" s="2">
        <v>8</v>
      </c>
      <c r="E26" s="3">
        <v>189006.47</v>
      </c>
      <c r="F26" s="9">
        <v>290488.31</v>
      </c>
      <c r="G26" s="7">
        <v>33</v>
      </c>
      <c r="H26" s="2">
        <v>387</v>
      </c>
      <c r="I26" s="2">
        <v>3</v>
      </c>
      <c r="J26" s="3">
        <v>23908.11</v>
      </c>
      <c r="K26" s="9">
        <v>227806.4</v>
      </c>
      <c r="L26" s="7">
        <v>39</v>
      </c>
      <c r="M26" s="2">
        <v>163</v>
      </c>
      <c r="N26" s="2">
        <v>7</v>
      </c>
      <c r="O26" s="3">
        <v>37900.29</v>
      </c>
      <c r="P26" s="9">
        <v>99393.25</v>
      </c>
      <c r="Q26" s="7">
        <v>32</v>
      </c>
      <c r="R26" s="2">
        <v>603</v>
      </c>
      <c r="S26" s="2">
        <v>100</v>
      </c>
      <c r="T26" s="3">
        <v>112409.78</v>
      </c>
      <c r="U26" s="9">
        <v>169649.5</v>
      </c>
    </row>
    <row r="27" spans="1:21" x14ac:dyDescent="0.25">
      <c r="A27" s="5" t="s">
        <v>25</v>
      </c>
      <c r="B27" s="7">
        <v>534</v>
      </c>
      <c r="C27" s="4">
        <v>12830</v>
      </c>
      <c r="D27" s="4">
        <v>10364</v>
      </c>
      <c r="E27" s="3">
        <v>10970508.380000001</v>
      </c>
      <c r="F27" s="9">
        <v>148835</v>
      </c>
      <c r="G27" s="7">
        <v>342</v>
      </c>
      <c r="H27" s="4">
        <v>5214</v>
      </c>
      <c r="I27" s="4">
        <v>3613</v>
      </c>
      <c r="J27" s="3">
        <v>5966462.3799999999</v>
      </c>
      <c r="K27" s="9">
        <v>114209.5</v>
      </c>
      <c r="L27" s="7">
        <v>547</v>
      </c>
      <c r="M27" s="4">
        <v>7914</v>
      </c>
      <c r="N27" s="4">
        <v>5575</v>
      </c>
      <c r="O27" s="3">
        <v>7718513.8899999997</v>
      </c>
      <c r="P27" s="9">
        <v>95719</v>
      </c>
      <c r="Q27" s="7">
        <v>968</v>
      </c>
      <c r="R27" s="4">
        <v>17092</v>
      </c>
      <c r="S27" s="4">
        <v>11145</v>
      </c>
      <c r="T27" s="3">
        <v>18801112.75</v>
      </c>
      <c r="U27" s="9">
        <v>143217.5</v>
      </c>
    </row>
    <row r="28" spans="1:21" x14ac:dyDescent="0.25">
      <c r="A28" s="5" t="s">
        <v>26</v>
      </c>
      <c r="B28" s="7">
        <v>498</v>
      </c>
      <c r="C28" s="4">
        <v>4261</v>
      </c>
      <c r="D28" s="2">
        <v>578</v>
      </c>
      <c r="E28" s="3">
        <v>601318.19999999995</v>
      </c>
      <c r="F28" s="9">
        <v>1682301.69</v>
      </c>
      <c r="G28" s="7">
        <v>429</v>
      </c>
      <c r="H28" s="4">
        <v>56273</v>
      </c>
      <c r="I28" s="2">
        <v>330</v>
      </c>
      <c r="J28" s="3">
        <v>242548.27</v>
      </c>
      <c r="K28" s="9">
        <v>1319998.3</v>
      </c>
      <c r="L28" s="7">
        <v>319</v>
      </c>
      <c r="M28" s="4">
        <v>7417</v>
      </c>
      <c r="N28" s="2">
        <v>222</v>
      </c>
      <c r="O28" s="3">
        <v>351735.72</v>
      </c>
      <c r="P28" s="9">
        <v>733392.02</v>
      </c>
      <c r="Q28" s="7">
        <v>387</v>
      </c>
      <c r="R28" s="4">
        <v>175802</v>
      </c>
      <c r="S28" s="2">
        <v>551</v>
      </c>
      <c r="T28" s="3">
        <v>579790.42000000004</v>
      </c>
      <c r="U28" s="9">
        <v>698409.4</v>
      </c>
    </row>
    <row r="29" spans="1:21" x14ac:dyDescent="0.25">
      <c r="A29" s="5" t="s">
        <v>27</v>
      </c>
      <c r="B29" s="7">
        <v>45</v>
      </c>
      <c r="C29" s="2">
        <v>107</v>
      </c>
      <c r="D29" s="2">
        <v>17</v>
      </c>
      <c r="E29" s="3">
        <v>146048.85999999999</v>
      </c>
      <c r="F29" s="9">
        <v>46875</v>
      </c>
      <c r="G29" s="7">
        <v>43</v>
      </c>
      <c r="H29" s="2">
        <v>133</v>
      </c>
      <c r="I29" s="2">
        <v>14</v>
      </c>
      <c r="J29" s="3">
        <v>43877.38</v>
      </c>
      <c r="K29" s="9">
        <v>76175.75</v>
      </c>
      <c r="L29" s="7">
        <v>46</v>
      </c>
      <c r="M29" s="2">
        <v>780</v>
      </c>
      <c r="N29" s="2">
        <v>7</v>
      </c>
      <c r="O29" s="3">
        <v>20054.27</v>
      </c>
      <c r="P29" s="9">
        <v>33980</v>
      </c>
      <c r="Q29" s="7">
        <v>45</v>
      </c>
      <c r="R29" s="2">
        <v>260</v>
      </c>
      <c r="S29" s="2">
        <v>32</v>
      </c>
      <c r="T29" s="3">
        <v>80714.22</v>
      </c>
      <c r="U29" s="9">
        <v>43282.5</v>
      </c>
    </row>
    <row r="30" spans="1:21" x14ac:dyDescent="0.25">
      <c r="A30" s="5" t="s">
        <v>28</v>
      </c>
      <c r="B30" s="7">
        <v>68</v>
      </c>
      <c r="C30" s="4">
        <v>1382</v>
      </c>
      <c r="D30" s="4">
        <v>1048</v>
      </c>
      <c r="E30" s="3">
        <v>1319695.92</v>
      </c>
      <c r="F30" s="9">
        <v>6352</v>
      </c>
      <c r="G30" s="7">
        <v>45</v>
      </c>
      <c r="H30" s="4">
        <v>1235</v>
      </c>
      <c r="I30" s="2">
        <v>643</v>
      </c>
      <c r="J30" s="3">
        <v>828169.05</v>
      </c>
      <c r="K30" s="8"/>
      <c r="L30" s="7">
        <v>51</v>
      </c>
      <c r="M30" s="4">
        <v>2058</v>
      </c>
      <c r="N30" s="2">
        <v>507</v>
      </c>
      <c r="O30" s="3">
        <v>1745931.4</v>
      </c>
      <c r="P30" s="8"/>
      <c r="Q30" s="7">
        <v>61</v>
      </c>
      <c r="R30" s="4">
        <v>1732</v>
      </c>
      <c r="S30" s="2">
        <v>925</v>
      </c>
      <c r="T30" s="3">
        <v>1164971.53</v>
      </c>
      <c r="U30" s="9">
        <v>18195</v>
      </c>
    </row>
    <row r="31" spans="1:21" x14ac:dyDescent="0.25">
      <c r="A31" s="5" t="s">
        <v>29</v>
      </c>
      <c r="B31" s="7">
        <v>18</v>
      </c>
      <c r="C31" s="2">
        <v>571</v>
      </c>
      <c r="D31" s="2">
        <v>366</v>
      </c>
      <c r="E31" s="3">
        <v>128913.42</v>
      </c>
      <c r="F31" s="9">
        <v>6600</v>
      </c>
      <c r="G31" s="7">
        <v>19</v>
      </c>
      <c r="H31" s="2">
        <v>160</v>
      </c>
      <c r="I31" s="2">
        <v>102</v>
      </c>
      <c r="J31" s="3">
        <v>70776.52</v>
      </c>
      <c r="K31" s="9">
        <v>22467</v>
      </c>
      <c r="L31" s="7">
        <v>25</v>
      </c>
      <c r="M31" s="2">
        <v>155</v>
      </c>
      <c r="N31" s="2">
        <v>81</v>
      </c>
      <c r="O31" s="3">
        <v>81105.23</v>
      </c>
      <c r="P31" s="9">
        <v>20458.75</v>
      </c>
      <c r="Q31" s="7">
        <v>22</v>
      </c>
      <c r="R31" s="4">
        <v>1221</v>
      </c>
      <c r="S31" s="2">
        <v>531</v>
      </c>
      <c r="T31" s="3">
        <v>956223.25</v>
      </c>
      <c r="U31" s="9">
        <v>6186</v>
      </c>
    </row>
    <row r="32" spans="1:21" ht="15.75" thickBot="1" x14ac:dyDescent="0.3">
      <c r="A32" s="6"/>
      <c r="B32" s="11">
        <f t="shared" ref="B32:U32" si="2">SUM(B25:B31)</f>
        <v>1253</v>
      </c>
      <c r="C32" s="12">
        <f t="shared" si="2"/>
        <v>20095</v>
      </c>
      <c r="D32" s="12">
        <f t="shared" si="2"/>
        <v>12620</v>
      </c>
      <c r="E32" s="13">
        <f t="shared" si="2"/>
        <v>13592343.07</v>
      </c>
      <c r="F32" s="14">
        <f t="shared" si="2"/>
        <v>2237077</v>
      </c>
      <c r="G32" s="11">
        <f t="shared" si="2"/>
        <v>932</v>
      </c>
      <c r="H32" s="12">
        <f t="shared" si="2"/>
        <v>64182</v>
      </c>
      <c r="I32" s="12">
        <f t="shared" si="2"/>
        <v>5106</v>
      </c>
      <c r="J32" s="13">
        <f t="shared" si="2"/>
        <v>7307323.459999999</v>
      </c>
      <c r="K32" s="14">
        <f t="shared" si="2"/>
        <v>1778456.9500000002</v>
      </c>
      <c r="L32" s="11">
        <f t="shared" si="2"/>
        <v>1056</v>
      </c>
      <c r="M32" s="12">
        <f t="shared" si="2"/>
        <v>18833</v>
      </c>
      <c r="N32" s="12">
        <f t="shared" si="2"/>
        <v>6541</v>
      </c>
      <c r="O32" s="13">
        <f t="shared" si="2"/>
        <v>10011543.619999999</v>
      </c>
      <c r="P32" s="14">
        <f t="shared" si="2"/>
        <v>995936.77</v>
      </c>
      <c r="Q32" s="11">
        <f t="shared" si="2"/>
        <v>1555</v>
      </c>
      <c r="R32" s="12">
        <f t="shared" si="2"/>
        <v>197605</v>
      </c>
      <c r="S32" s="12">
        <f t="shared" si="2"/>
        <v>13844</v>
      </c>
      <c r="T32" s="13">
        <f t="shared" si="2"/>
        <v>22000579.190000001</v>
      </c>
      <c r="U32" s="14">
        <f t="shared" si="2"/>
        <v>1184664.8999999999</v>
      </c>
    </row>
    <row r="33" spans="1:21" ht="15.75" thickBot="1" x14ac:dyDescent="0.3"/>
    <row r="34" spans="1:21" x14ac:dyDescent="0.25">
      <c r="A34" s="5"/>
      <c r="B34" s="90" t="s">
        <v>12</v>
      </c>
      <c r="C34" s="91"/>
      <c r="D34" s="91"/>
      <c r="E34" s="91"/>
      <c r="F34" s="92"/>
      <c r="G34" s="90" t="s">
        <v>13</v>
      </c>
      <c r="H34" s="91"/>
      <c r="I34" s="91"/>
      <c r="J34" s="91"/>
      <c r="K34" s="92"/>
      <c r="L34" s="90" t="s">
        <v>14</v>
      </c>
      <c r="M34" s="91"/>
      <c r="N34" s="91"/>
      <c r="O34" s="91"/>
      <c r="P34" s="92"/>
      <c r="Q34" s="90" t="s">
        <v>15</v>
      </c>
      <c r="R34" s="91"/>
      <c r="S34" s="91"/>
      <c r="T34" s="91"/>
      <c r="U34" s="92"/>
    </row>
    <row r="35" spans="1:21" x14ac:dyDescent="0.25">
      <c r="A35" s="5"/>
      <c r="B35" s="7" t="s">
        <v>30</v>
      </c>
      <c r="C35" s="2" t="s">
        <v>31</v>
      </c>
      <c r="D35" s="2" t="s">
        <v>32</v>
      </c>
      <c r="E35" s="2" t="s">
        <v>21</v>
      </c>
      <c r="F35" s="8" t="s">
        <v>22</v>
      </c>
      <c r="G35" s="7" t="s">
        <v>30</v>
      </c>
      <c r="H35" s="2" t="s">
        <v>31</v>
      </c>
      <c r="I35" s="2" t="s">
        <v>32</v>
      </c>
      <c r="J35" s="2" t="s">
        <v>21</v>
      </c>
      <c r="K35" s="8" t="s">
        <v>22</v>
      </c>
      <c r="L35" s="7" t="s">
        <v>30</v>
      </c>
      <c r="M35" s="2" t="s">
        <v>31</v>
      </c>
      <c r="N35" s="2" t="s">
        <v>32</v>
      </c>
      <c r="O35" s="2" t="s">
        <v>21</v>
      </c>
      <c r="P35" s="8" t="s">
        <v>22</v>
      </c>
      <c r="Q35" s="7" t="s">
        <v>30</v>
      </c>
      <c r="R35" s="2" t="s">
        <v>31</v>
      </c>
      <c r="S35" s="2" t="s">
        <v>32</v>
      </c>
      <c r="T35" s="2" t="s">
        <v>21</v>
      </c>
      <c r="U35" s="8" t="s">
        <v>22</v>
      </c>
    </row>
    <row r="36" spans="1:21" x14ac:dyDescent="0.25">
      <c r="A36" s="5" t="s">
        <v>23</v>
      </c>
      <c r="B36" s="7">
        <v>57</v>
      </c>
      <c r="C36" s="2">
        <v>870</v>
      </c>
      <c r="D36" s="2">
        <v>471</v>
      </c>
      <c r="E36" s="3">
        <v>197751.3</v>
      </c>
      <c r="F36" s="9">
        <v>94612</v>
      </c>
      <c r="G36" s="7">
        <v>25</v>
      </c>
      <c r="H36" s="2">
        <v>178</v>
      </c>
      <c r="I36" s="2">
        <v>59</v>
      </c>
      <c r="J36" s="3">
        <v>57522.66</v>
      </c>
      <c r="K36" s="9">
        <v>63197</v>
      </c>
      <c r="L36" s="7">
        <v>27</v>
      </c>
      <c r="M36" s="2">
        <v>850</v>
      </c>
      <c r="N36" s="2">
        <v>439</v>
      </c>
      <c r="O36" s="3">
        <v>191725.56</v>
      </c>
      <c r="P36" s="9">
        <v>49567.5</v>
      </c>
      <c r="Q36" s="7">
        <v>39</v>
      </c>
      <c r="R36" s="4">
        <v>2318</v>
      </c>
      <c r="S36" s="4">
        <v>1092</v>
      </c>
      <c r="T36" s="3">
        <v>758802.56</v>
      </c>
      <c r="U36" s="9">
        <v>807416.25</v>
      </c>
    </row>
    <row r="37" spans="1:21" x14ac:dyDescent="0.25">
      <c r="A37" s="5" t="s">
        <v>24</v>
      </c>
      <c r="B37" s="7">
        <v>46</v>
      </c>
      <c r="C37" s="2">
        <v>192</v>
      </c>
      <c r="D37" s="2">
        <v>7</v>
      </c>
      <c r="E37" s="3">
        <v>28253.54</v>
      </c>
      <c r="F37" s="9">
        <v>102737.75</v>
      </c>
      <c r="G37" s="7">
        <v>50</v>
      </c>
      <c r="H37" s="2">
        <v>225</v>
      </c>
      <c r="I37" s="2">
        <v>76</v>
      </c>
      <c r="J37" s="3">
        <v>59833.25</v>
      </c>
      <c r="K37" s="9">
        <v>65999</v>
      </c>
      <c r="L37" s="7">
        <v>45</v>
      </c>
      <c r="M37" s="4">
        <v>1751</v>
      </c>
      <c r="N37" s="2">
        <v>7</v>
      </c>
      <c r="O37" s="3">
        <v>41978.36</v>
      </c>
      <c r="P37" s="9">
        <v>29875</v>
      </c>
      <c r="Q37" s="7">
        <v>32</v>
      </c>
      <c r="R37" s="4">
        <v>1036</v>
      </c>
      <c r="S37" s="2">
        <v>16</v>
      </c>
      <c r="T37" s="3">
        <v>4683.8</v>
      </c>
      <c r="U37" s="9">
        <v>85032.5</v>
      </c>
    </row>
    <row r="38" spans="1:21" x14ac:dyDescent="0.25">
      <c r="A38" s="5" t="s">
        <v>25</v>
      </c>
      <c r="B38" s="10">
        <v>1239</v>
      </c>
      <c r="C38" s="4">
        <v>19695</v>
      </c>
      <c r="D38" s="4">
        <v>13307</v>
      </c>
      <c r="E38" s="3">
        <v>31594846.25</v>
      </c>
      <c r="F38" s="9">
        <v>123916.5</v>
      </c>
      <c r="G38" s="10">
        <v>1089</v>
      </c>
      <c r="H38" s="4">
        <v>18358</v>
      </c>
      <c r="I38" s="4">
        <v>11862</v>
      </c>
      <c r="J38" s="3">
        <v>25875892.969999999</v>
      </c>
      <c r="K38" s="9">
        <v>189730.75</v>
      </c>
      <c r="L38" s="7">
        <v>918</v>
      </c>
      <c r="M38" s="4">
        <v>21409</v>
      </c>
      <c r="N38" s="4">
        <v>11477</v>
      </c>
      <c r="O38" s="3">
        <v>30138874.640000001</v>
      </c>
      <c r="P38" s="9">
        <v>154411.5</v>
      </c>
      <c r="Q38" s="7">
        <v>831</v>
      </c>
      <c r="R38" s="4">
        <v>21185</v>
      </c>
      <c r="S38" s="4">
        <v>11233</v>
      </c>
      <c r="T38" s="3">
        <v>24610674.48</v>
      </c>
      <c r="U38" s="9">
        <v>182062.5</v>
      </c>
    </row>
    <row r="39" spans="1:21" x14ac:dyDescent="0.25">
      <c r="A39" s="5" t="s">
        <v>26</v>
      </c>
      <c r="B39" s="7">
        <v>419</v>
      </c>
      <c r="C39" s="4">
        <v>5186</v>
      </c>
      <c r="D39" s="2">
        <v>305</v>
      </c>
      <c r="E39" s="3">
        <v>423893.3</v>
      </c>
      <c r="F39" s="9">
        <v>540491.03</v>
      </c>
      <c r="G39" s="7">
        <v>551</v>
      </c>
      <c r="H39" s="4">
        <v>12691</v>
      </c>
      <c r="I39" s="2">
        <v>396</v>
      </c>
      <c r="J39" s="3">
        <v>724462.11</v>
      </c>
      <c r="K39" s="9">
        <v>396064</v>
      </c>
      <c r="L39" s="7">
        <v>438</v>
      </c>
      <c r="M39" s="4">
        <v>16039</v>
      </c>
      <c r="N39" s="2">
        <v>413</v>
      </c>
      <c r="O39" s="3">
        <v>215850.8</v>
      </c>
      <c r="P39" s="9">
        <v>372281.65</v>
      </c>
      <c r="Q39" s="7">
        <v>404</v>
      </c>
      <c r="R39" s="4">
        <v>15987</v>
      </c>
      <c r="S39" s="2">
        <v>386</v>
      </c>
      <c r="T39" s="3">
        <v>755529.74</v>
      </c>
      <c r="U39" s="9">
        <v>403161.25</v>
      </c>
    </row>
    <row r="40" spans="1:21" x14ac:dyDescent="0.25">
      <c r="A40" s="5" t="s">
        <v>27</v>
      </c>
      <c r="B40" s="7">
        <v>63</v>
      </c>
      <c r="C40" s="4">
        <v>3484</v>
      </c>
      <c r="D40" s="2">
        <v>14</v>
      </c>
      <c r="E40" s="3">
        <v>42945.8</v>
      </c>
      <c r="F40" s="9">
        <v>48580</v>
      </c>
      <c r="G40" s="7">
        <v>74</v>
      </c>
      <c r="H40" s="4">
        <v>7440</v>
      </c>
      <c r="I40" s="2">
        <v>563</v>
      </c>
      <c r="J40" s="3">
        <v>524246.65</v>
      </c>
      <c r="K40" s="9">
        <v>18400</v>
      </c>
      <c r="L40" s="7">
        <v>76</v>
      </c>
      <c r="M40" s="4">
        <v>1267</v>
      </c>
      <c r="N40" s="2">
        <v>103</v>
      </c>
      <c r="O40" s="3">
        <v>96595.38</v>
      </c>
      <c r="P40" s="9">
        <v>61200</v>
      </c>
      <c r="Q40" s="7">
        <v>79</v>
      </c>
      <c r="R40" s="4">
        <v>15888</v>
      </c>
      <c r="S40" s="2">
        <v>100</v>
      </c>
      <c r="T40" s="3">
        <v>300282.86</v>
      </c>
      <c r="U40" s="9">
        <v>71781.25</v>
      </c>
    </row>
    <row r="41" spans="1:21" x14ac:dyDescent="0.25">
      <c r="A41" s="5" t="s">
        <v>28</v>
      </c>
      <c r="B41" s="7">
        <v>96</v>
      </c>
      <c r="C41" s="4">
        <v>2002</v>
      </c>
      <c r="D41" s="4">
        <v>1456</v>
      </c>
      <c r="E41" s="3">
        <v>2506460.02</v>
      </c>
      <c r="F41" s="9">
        <v>26000</v>
      </c>
      <c r="G41" s="7">
        <v>90</v>
      </c>
      <c r="H41" s="4">
        <v>4207</v>
      </c>
      <c r="I41" s="4">
        <v>1480</v>
      </c>
      <c r="J41" s="3">
        <v>2091915.6</v>
      </c>
      <c r="K41" s="9">
        <v>1150</v>
      </c>
      <c r="L41" s="7">
        <v>58</v>
      </c>
      <c r="M41" s="4">
        <v>3152</v>
      </c>
      <c r="N41" s="4">
        <v>1052</v>
      </c>
      <c r="O41" s="3">
        <v>2184807.27</v>
      </c>
      <c r="P41" s="9">
        <v>1550</v>
      </c>
      <c r="Q41" s="7">
        <v>93</v>
      </c>
      <c r="R41" s="4">
        <v>7967</v>
      </c>
      <c r="S41" s="2">
        <v>625</v>
      </c>
      <c r="T41" s="3">
        <v>683861.97</v>
      </c>
      <c r="U41" s="8">
        <v>100</v>
      </c>
    </row>
    <row r="42" spans="1:21" x14ac:dyDescent="0.25">
      <c r="A42" s="5" t="s">
        <v>29</v>
      </c>
      <c r="B42" s="7">
        <v>41</v>
      </c>
      <c r="C42" s="2">
        <v>675</v>
      </c>
      <c r="D42" s="2">
        <v>465</v>
      </c>
      <c r="E42" s="3">
        <v>331246.15999999997</v>
      </c>
      <c r="F42" s="9">
        <v>29670</v>
      </c>
      <c r="G42" s="7">
        <v>38</v>
      </c>
      <c r="H42" s="2">
        <v>702</v>
      </c>
      <c r="I42" s="2">
        <v>386</v>
      </c>
      <c r="J42" s="3">
        <v>358774.29</v>
      </c>
      <c r="K42" s="9">
        <v>66350</v>
      </c>
      <c r="L42" s="7">
        <v>41</v>
      </c>
      <c r="M42" s="2">
        <v>756</v>
      </c>
      <c r="N42" s="2">
        <v>259</v>
      </c>
      <c r="O42" s="3">
        <v>1087453.71</v>
      </c>
      <c r="P42" s="9">
        <v>27500</v>
      </c>
      <c r="Q42" s="7">
        <v>25</v>
      </c>
      <c r="R42" s="2">
        <v>316</v>
      </c>
      <c r="S42" s="2">
        <v>147</v>
      </c>
      <c r="T42" s="3">
        <v>60519.8</v>
      </c>
      <c r="U42" s="9">
        <v>12750</v>
      </c>
    </row>
    <row r="43" spans="1:21" ht="15.75" thickBot="1" x14ac:dyDescent="0.3">
      <c r="A43" s="6"/>
      <c r="B43" s="11">
        <f t="shared" ref="B43:U43" si="3">SUM(B36:B42)</f>
        <v>1961</v>
      </c>
      <c r="C43" s="12">
        <f t="shared" si="3"/>
        <v>32104</v>
      </c>
      <c r="D43" s="12">
        <f t="shared" si="3"/>
        <v>16025</v>
      </c>
      <c r="E43" s="13">
        <f t="shared" si="3"/>
        <v>35125396.369999997</v>
      </c>
      <c r="F43" s="14">
        <f t="shared" si="3"/>
        <v>966007.28</v>
      </c>
      <c r="G43" s="11">
        <f t="shared" si="3"/>
        <v>1917</v>
      </c>
      <c r="H43" s="12">
        <f t="shared" si="3"/>
        <v>43801</v>
      </c>
      <c r="I43" s="12">
        <f t="shared" si="3"/>
        <v>14822</v>
      </c>
      <c r="J43" s="13">
        <f t="shared" si="3"/>
        <v>29692647.529999997</v>
      </c>
      <c r="K43" s="14">
        <f t="shared" si="3"/>
        <v>800890.75</v>
      </c>
      <c r="L43" s="11">
        <f t="shared" si="3"/>
        <v>1603</v>
      </c>
      <c r="M43" s="12">
        <f t="shared" si="3"/>
        <v>45224</v>
      </c>
      <c r="N43" s="12">
        <f t="shared" si="3"/>
        <v>13750</v>
      </c>
      <c r="O43" s="13">
        <f t="shared" si="3"/>
        <v>33957285.719999999</v>
      </c>
      <c r="P43" s="14">
        <f t="shared" si="3"/>
        <v>696385.65</v>
      </c>
      <c r="Q43" s="11">
        <f t="shared" si="3"/>
        <v>1503</v>
      </c>
      <c r="R43" s="12">
        <f t="shared" si="3"/>
        <v>64697</v>
      </c>
      <c r="S43" s="12">
        <f t="shared" si="3"/>
        <v>13599</v>
      </c>
      <c r="T43" s="13">
        <f t="shared" si="3"/>
        <v>27174355.209999997</v>
      </c>
      <c r="U43" s="14">
        <f t="shared" si="3"/>
        <v>1562303.75</v>
      </c>
    </row>
    <row r="44" spans="1:21" ht="15.75" thickBot="1" x14ac:dyDescent="0.3"/>
    <row r="45" spans="1:21" x14ac:dyDescent="0.25">
      <c r="A45" s="5"/>
      <c r="B45" s="90" t="s">
        <v>16</v>
      </c>
      <c r="C45" s="91"/>
      <c r="D45" s="91"/>
      <c r="E45" s="91"/>
      <c r="F45" s="92"/>
      <c r="G45" s="86" t="s">
        <v>34</v>
      </c>
      <c r="H45" s="87"/>
      <c r="I45" s="87"/>
      <c r="J45" s="87"/>
      <c r="K45" s="89"/>
      <c r="L45" s="86" t="s">
        <v>35</v>
      </c>
      <c r="M45" s="87"/>
      <c r="N45" s="87"/>
      <c r="O45" s="87"/>
      <c r="P45" s="88"/>
      <c r="Q45" s="86" t="s">
        <v>38</v>
      </c>
      <c r="R45" s="87"/>
      <c r="S45" s="87"/>
      <c r="T45" s="87"/>
      <c r="U45" s="89"/>
    </row>
    <row r="46" spans="1:21" x14ac:dyDescent="0.25">
      <c r="A46" s="5"/>
      <c r="B46" s="7" t="s">
        <v>30</v>
      </c>
      <c r="C46" s="2" t="s">
        <v>31</v>
      </c>
      <c r="D46" s="2" t="s">
        <v>32</v>
      </c>
      <c r="E46" s="2" t="s">
        <v>21</v>
      </c>
      <c r="F46" s="8" t="s">
        <v>22</v>
      </c>
      <c r="G46" s="23" t="s">
        <v>30</v>
      </c>
      <c r="H46" s="24" t="s">
        <v>31</v>
      </c>
      <c r="I46" s="24" t="s">
        <v>32</v>
      </c>
      <c r="J46" s="24" t="s">
        <v>21</v>
      </c>
      <c r="K46" s="25" t="s">
        <v>22</v>
      </c>
      <c r="L46" s="23" t="s">
        <v>30</v>
      </c>
      <c r="M46" s="24" t="s">
        <v>31</v>
      </c>
      <c r="N46" s="24" t="s">
        <v>32</v>
      </c>
      <c r="O46" s="24" t="s">
        <v>21</v>
      </c>
      <c r="P46" s="26" t="s">
        <v>22</v>
      </c>
      <c r="Q46" s="23" t="s">
        <v>30</v>
      </c>
      <c r="R46" s="24" t="s">
        <v>31</v>
      </c>
      <c r="S46" s="24" t="s">
        <v>32</v>
      </c>
      <c r="T46" s="24" t="s">
        <v>21</v>
      </c>
      <c r="U46" s="25" t="s">
        <v>22</v>
      </c>
    </row>
    <row r="47" spans="1:21" x14ac:dyDescent="0.25">
      <c r="A47" s="5" t="s">
        <v>23</v>
      </c>
      <c r="B47" s="7">
        <v>23</v>
      </c>
      <c r="C47" s="2">
        <v>688</v>
      </c>
      <c r="D47" s="2">
        <v>406</v>
      </c>
      <c r="E47" s="3">
        <v>592915.5</v>
      </c>
      <c r="F47" s="9">
        <v>24250</v>
      </c>
      <c r="G47" s="23">
        <v>25</v>
      </c>
      <c r="H47" s="24">
        <v>481</v>
      </c>
      <c r="I47" s="24">
        <v>208</v>
      </c>
      <c r="J47" s="28">
        <v>151328.34</v>
      </c>
      <c r="K47" s="29">
        <v>78162.7</v>
      </c>
      <c r="L47" s="23">
        <v>19</v>
      </c>
      <c r="M47" s="24">
        <v>339</v>
      </c>
      <c r="N47" s="24">
        <v>150</v>
      </c>
      <c r="O47" s="28">
        <v>108717.11</v>
      </c>
      <c r="P47" s="32">
        <v>152065.23000000001</v>
      </c>
      <c r="Q47" s="45">
        <v>28</v>
      </c>
      <c r="R47" s="46">
        <v>1286</v>
      </c>
      <c r="S47" s="47">
        <v>327</v>
      </c>
      <c r="T47" s="48">
        <v>470322.19</v>
      </c>
      <c r="U47" s="49">
        <v>215371.16</v>
      </c>
    </row>
    <row r="48" spans="1:21" x14ac:dyDescent="0.25">
      <c r="A48" s="5" t="s">
        <v>24</v>
      </c>
      <c r="B48" s="7">
        <v>39</v>
      </c>
      <c r="C48" s="2">
        <v>477</v>
      </c>
      <c r="D48" s="2">
        <v>5</v>
      </c>
      <c r="E48" s="3">
        <v>7064.39</v>
      </c>
      <c r="F48" s="9">
        <v>211525</v>
      </c>
      <c r="G48" s="23">
        <v>35</v>
      </c>
      <c r="H48" s="24">
        <v>833</v>
      </c>
      <c r="I48" s="24">
        <v>9</v>
      </c>
      <c r="J48" s="28">
        <v>126590.88</v>
      </c>
      <c r="K48" s="29">
        <v>77477</v>
      </c>
      <c r="L48" s="23">
        <v>54</v>
      </c>
      <c r="M48" s="24">
        <v>731</v>
      </c>
      <c r="N48" s="24">
        <v>8</v>
      </c>
      <c r="O48" s="28">
        <v>122159.07</v>
      </c>
      <c r="P48" s="32">
        <v>104647</v>
      </c>
      <c r="Q48" s="45">
        <v>55</v>
      </c>
      <c r="R48" s="46">
        <v>2017</v>
      </c>
      <c r="S48" s="47">
        <v>5</v>
      </c>
      <c r="T48" s="48">
        <v>34582.620000000003</v>
      </c>
      <c r="U48" s="49">
        <v>384305.35</v>
      </c>
    </row>
    <row r="49" spans="1:21" x14ac:dyDescent="0.25">
      <c r="A49" s="5" t="s">
        <v>25</v>
      </c>
      <c r="B49" s="7">
        <v>825</v>
      </c>
      <c r="C49" s="4">
        <v>30306</v>
      </c>
      <c r="D49" s="4">
        <v>8673</v>
      </c>
      <c r="E49" s="3">
        <v>21443295.98</v>
      </c>
      <c r="F49" s="9">
        <v>228242.5</v>
      </c>
      <c r="G49" s="23">
        <v>767</v>
      </c>
      <c r="H49" s="27">
        <v>20891</v>
      </c>
      <c r="I49" s="27">
        <v>9941</v>
      </c>
      <c r="J49" s="28">
        <v>27675082.829999998</v>
      </c>
      <c r="K49" s="29">
        <v>236207</v>
      </c>
      <c r="L49" s="23">
        <v>701</v>
      </c>
      <c r="M49" s="27">
        <v>22039</v>
      </c>
      <c r="N49" s="27">
        <v>6818</v>
      </c>
      <c r="O49" s="28">
        <v>15451358.73</v>
      </c>
      <c r="P49" s="32">
        <v>162593</v>
      </c>
      <c r="Q49" s="45">
        <v>833</v>
      </c>
      <c r="R49" s="46">
        <v>27004</v>
      </c>
      <c r="S49" s="46">
        <v>12537</v>
      </c>
      <c r="T49" s="48">
        <v>12475528.27</v>
      </c>
      <c r="U49" s="49">
        <v>95104.73</v>
      </c>
    </row>
    <row r="50" spans="1:21" x14ac:dyDescent="0.25">
      <c r="A50" s="5" t="s">
        <v>26</v>
      </c>
      <c r="B50" s="7">
        <v>409</v>
      </c>
      <c r="C50" s="4">
        <v>33086</v>
      </c>
      <c r="D50" s="2">
        <v>214</v>
      </c>
      <c r="E50" s="3">
        <v>514086.85</v>
      </c>
      <c r="F50" s="9">
        <v>477238</v>
      </c>
      <c r="G50" s="23">
        <v>606</v>
      </c>
      <c r="H50" s="27">
        <v>22652</v>
      </c>
      <c r="I50" s="24">
        <v>990</v>
      </c>
      <c r="J50" s="28">
        <v>2279307.2200000002</v>
      </c>
      <c r="K50" s="29">
        <v>837745.2</v>
      </c>
      <c r="L50" s="23">
        <v>777</v>
      </c>
      <c r="M50" s="27">
        <v>41558</v>
      </c>
      <c r="N50" s="24">
        <v>1919</v>
      </c>
      <c r="O50" s="28">
        <v>2617529.16</v>
      </c>
      <c r="P50" s="32">
        <v>1380809.6</v>
      </c>
      <c r="Q50" s="45">
        <v>831</v>
      </c>
      <c r="R50" s="46">
        <v>16041</v>
      </c>
      <c r="S50" s="47">
        <v>530</v>
      </c>
      <c r="T50" s="48">
        <v>636720.73</v>
      </c>
      <c r="U50" s="49">
        <v>1324069.6100000001</v>
      </c>
    </row>
    <row r="51" spans="1:21" x14ac:dyDescent="0.25">
      <c r="A51" s="5" t="s">
        <v>27</v>
      </c>
      <c r="B51" s="7">
        <v>112</v>
      </c>
      <c r="C51" s="4">
        <v>3645</v>
      </c>
      <c r="D51" s="2">
        <v>54</v>
      </c>
      <c r="E51" s="3">
        <v>129208.27</v>
      </c>
      <c r="F51" s="9">
        <v>98425</v>
      </c>
      <c r="G51" s="23">
        <v>126</v>
      </c>
      <c r="H51" s="27">
        <v>24822</v>
      </c>
      <c r="I51" s="24">
        <v>109</v>
      </c>
      <c r="J51" s="28">
        <v>172511.4</v>
      </c>
      <c r="K51" s="29">
        <v>76838</v>
      </c>
      <c r="L51" s="23">
        <v>91</v>
      </c>
      <c r="M51" s="27">
        <v>16351</v>
      </c>
      <c r="N51" s="24">
        <v>111</v>
      </c>
      <c r="O51" s="28">
        <v>105681.85</v>
      </c>
      <c r="P51" s="32">
        <v>13409</v>
      </c>
      <c r="Q51" s="45">
        <v>76</v>
      </c>
      <c r="R51" s="46">
        <v>3445</v>
      </c>
      <c r="S51" s="47">
        <v>199</v>
      </c>
      <c r="T51" s="48">
        <v>77686.83</v>
      </c>
      <c r="U51" s="49">
        <v>47014.16</v>
      </c>
    </row>
    <row r="52" spans="1:21" x14ac:dyDescent="0.25">
      <c r="A52" s="5" t="s">
        <v>28</v>
      </c>
      <c r="B52" s="7">
        <v>64</v>
      </c>
      <c r="C52" s="4">
        <v>1474</v>
      </c>
      <c r="D52" s="2">
        <v>921</v>
      </c>
      <c r="E52" s="3">
        <v>839434.85</v>
      </c>
      <c r="F52" s="9">
        <v>66925</v>
      </c>
      <c r="G52" s="23">
        <v>72</v>
      </c>
      <c r="H52" s="27">
        <v>2729</v>
      </c>
      <c r="I52" s="24">
        <v>1013</v>
      </c>
      <c r="J52" s="28">
        <v>1559838.4</v>
      </c>
      <c r="K52" s="29">
        <v>2575</v>
      </c>
      <c r="L52" s="23">
        <v>133</v>
      </c>
      <c r="M52" s="27">
        <v>2831</v>
      </c>
      <c r="N52" s="24">
        <v>1408</v>
      </c>
      <c r="O52" s="28">
        <v>2807438.67</v>
      </c>
      <c r="P52" s="32">
        <v>13345</v>
      </c>
      <c r="Q52" s="45">
        <v>130</v>
      </c>
      <c r="R52" s="46">
        <v>4571</v>
      </c>
      <c r="S52" s="46">
        <v>3985</v>
      </c>
      <c r="T52" s="48">
        <v>5776311.4299999997</v>
      </c>
      <c r="U52" s="49">
        <v>12378</v>
      </c>
    </row>
    <row r="53" spans="1:21" x14ac:dyDescent="0.25">
      <c r="A53" s="5" t="s">
        <v>29</v>
      </c>
      <c r="B53" s="7">
        <v>39</v>
      </c>
      <c r="C53" s="2">
        <v>729</v>
      </c>
      <c r="D53" s="2">
        <v>286</v>
      </c>
      <c r="E53" s="3">
        <v>456121.74</v>
      </c>
      <c r="F53" s="9">
        <v>89560</v>
      </c>
      <c r="G53" s="23">
        <v>27</v>
      </c>
      <c r="H53" s="24">
        <v>374</v>
      </c>
      <c r="I53" s="24">
        <v>177</v>
      </c>
      <c r="J53" s="28">
        <v>216701.91</v>
      </c>
      <c r="K53" s="29">
        <v>7652</v>
      </c>
      <c r="L53" s="23">
        <v>34</v>
      </c>
      <c r="M53" s="24">
        <v>1567</v>
      </c>
      <c r="N53" s="24">
        <v>392</v>
      </c>
      <c r="O53" s="28">
        <v>478555.37</v>
      </c>
      <c r="P53" s="32">
        <v>6990</v>
      </c>
      <c r="Q53" s="45">
        <v>54</v>
      </c>
      <c r="R53" s="47">
        <v>769</v>
      </c>
      <c r="S53" s="47">
        <v>343</v>
      </c>
      <c r="T53" s="48">
        <v>962347.88</v>
      </c>
      <c r="U53" s="49">
        <v>75380.98</v>
      </c>
    </row>
    <row r="54" spans="1:21" ht="15.75" thickBot="1" x14ac:dyDescent="0.3">
      <c r="A54" s="6"/>
      <c r="B54" s="11">
        <f t="shared" ref="B54:P54" si="4">SUM(B47:B53)</f>
        <v>1511</v>
      </c>
      <c r="C54" s="12">
        <f t="shared" si="4"/>
        <v>70405</v>
      </c>
      <c r="D54" s="12">
        <f t="shared" si="4"/>
        <v>10559</v>
      </c>
      <c r="E54" s="13">
        <f t="shared" si="4"/>
        <v>23982127.580000002</v>
      </c>
      <c r="F54" s="14">
        <f t="shared" si="4"/>
        <v>1196165.5</v>
      </c>
      <c r="G54" s="31">
        <f t="shared" si="4"/>
        <v>1658</v>
      </c>
      <c r="H54" s="34">
        <f t="shared" si="4"/>
        <v>72782</v>
      </c>
      <c r="I54" s="34">
        <f t="shared" si="4"/>
        <v>12447</v>
      </c>
      <c r="J54" s="39">
        <f t="shared" si="4"/>
        <v>32181360.979999993</v>
      </c>
      <c r="K54" s="40">
        <f t="shared" si="4"/>
        <v>1316656.8999999999</v>
      </c>
      <c r="L54" s="31">
        <f t="shared" si="4"/>
        <v>1809</v>
      </c>
      <c r="M54" s="34">
        <f t="shared" si="4"/>
        <v>85416</v>
      </c>
      <c r="N54" s="34">
        <f t="shared" si="4"/>
        <v>10806</v>
      </c>
      <c r="O54" s="39">
        <f t="shared" si="4"/>
        <v>21691439.960000005</v>
      </c>
      <c r="P54" s="41">
        <f t="shared" si="4"/>
        <v>1833858.83</v>
      </c>
      <c r="Q54" s="31">
        <f>SUM(Q47:Q53)</f>
        <v>2007</v>
      </c>
      <c r="R54" s="34">
        <f>SUM(R47:R53)</f>
        <v>55133</v>
      </c>
      <c r="S54" s="34">
        <f>SUM(S47:S53)</f>
        <v>17926</v>
      </c>
      <c r="T54" s="39">
        <f>SUM(T47:T53)</f>
        <v>20433499.949999999</v>
      </c>
      <c r="U54" s="40">
        <f>SUM(U47:U53)</f>
        <v>2153623.9900000002</v>
      </c>
    </row>
    <row r="55" spans="1:21" ht="15.75" thickBot="1" x14ac:dyDescent="0.3"/>
    <row r="56" spans="1:21" x14ac:dyDescent="0.25">
      <c r="A56" s="5"/>
      <c r="B56" s="86" t="s">
        <v>39</v>
      </c>
      <c r="C56" s="87"/>
      <c r="D56" s="87"/>
      <c r="E56" s="87"/>
      <c r="F56" s="89"/>
      <c r="G56" s="86" t="s">
        <v>41</v>
      </c>
      <c r="H56" s="87"/>
      <c r="I56" s="87"/>
      <c r="J56" s="87"/>
      <c r="K56" s="89"/>
      <c r="L56" s="93" t="s">
        <v>42</v>
      </c>
      <c r="M56" s="94"/>
      <c r="N56" s="94"/>
      <c r="O56" s="94"/>
      <c r="P56" s="95"/>
    </row>
    <row r="57" spans="1:21" x14ac:dyDescent="0.25">
      <c r="A57" s="5"/>
      <c r="B57" s="23" t="s">
        <v>30</v>
      </c>
      <c r="C57" s="24" t="s">
        <v>31</v>
      </c>
      <c r="D57" s="24" t="s">
        <v>32</v>
      </c>
      <c r="E57" s="24" t="s">
        <v>21</v>
      </c>
      <c r="F57" s="25" t="s">
        <v>22</v>
      </c>
      <c r="G57" s="23" t="s">
        <v>30</v>
      </c>
      <c r="H57" s="24" t="s">
        <v>31</v>
      </c>
      <c r="I57" s="24" t="s">
        <v>32</v>
      </c>
      <c r="J57" s="24" t="s">
        <v>21</v>
      </c>
      <c r="K57" s="25" t="s">
        <v>22</v>
      </c>
      <c r="L57" s="58" t="s">
        <v>30</v>
      </c>
      <c r="M57" s="59" t="s">
        <v>31</v>
      </c>
      <c r="N57" s="59" t="s">
        <v>32</v>
      </c>
      <c r="O57" s="59" t="s">
        <v>21</v>
      </c>
      <c r="P57" s="66" t="s">
        <v>22</v>
      </c>
    </row>
    <row r="58" spans="1:21" x14ac:dyDescent="0.25">
      <c r="A58" s="5" t="s">
        <v>23</v>
      </c>
      <c r="B58" s="23">
        <v>15</v>
      </c>
      <c r="C58" s="24">
        <v>389</v>
      </c>
      <c r="D58" s="24">
        <v>248</v>
      </c>
      <c r="E58" s="28">
        <v>122361.84</v>
      </c>
      <c r="F58" s="29">
        <v>29014.3</v>
      </c>
      <c r="G58" s="45">
        <v>10</v>
      </c>
      <c r="H58" s="46">
        <v>82</v>
      </c>
      <c r="I58" s="47">
        <v>26</v>
      </c>
      <c r="J58" s="48">
        <v>37581.339999999997</v>
      </c>
      <c r="K58" s="49">
        <v>112070.7</v>
      </c>
      <c r="L58" s="71">
        <v>3</v>
      </c>
      <c r="M58" s="72">
        <v>249</v>
      </c>
      <c r="N58" s="73">
        <v>107</v>
      </c>
      <c r="O58" s="74">
        <v>68474.84</v>
      </c>
      <c r="P58" s="75">
        <v>69179.8</v>
      </c>
    </row>
    <row r="59" spans="1:21" x14ac:dyDescent="0.25">
      <c r="A59" s="5" t="s">
        <v>24</v>
      </c>
      <c r="B59" s="23">
        <v>55</v>
      </c>
      <c r="C59" s="24">
        <v>444</v>
      </c>
      <c r="D59" s="24">
        <v>12</v>
      </c>
      <c r="E59" s="28">
        <v>12255.3</v>
      </c>
      <c r="F59" s="29">
        <v>197894.5</v>
      </c>
      <c r="G59" s="45">
        <v>94</v>
      </c>
      <c r="H59" s="46">
        <v>1018</v>
      </c>
      <c r="I59" s="47">
        <v>26</v>
      </c>
      <c r="J59" s="48">
        <v>19989.16</v>
      </c>
      <c r="K59" s="49">
        <v>439418.28</v>
      </c>
      <c r="L59" s="71">
        <v>44</v>
      </c>
      <c r="M59" s="72">
        <v>300</v>
      </c>
      <c r="N59" s="73">
        <v>1</v>
      </c>
      <c r="O59" s="74">
        <v>5000</v>
      </c>
      <c r="P59" s="75">
        <v>193680</v>
      </c>
    </row>
    <row r="60" spans="1:21" x14ac:dyDescent="0.25">
      <c r="A60" s="5" t="s">
        <v>25</v>
      </c>
      <c r="B60" s="23">
        <v>916</v>
      </c>
      <c r="C60" s="27">
        <v>13831</v>
      </c>
      <c r="D60" s="27">
        <v>5145</v>
      </c>
      <c r="E60" s="28">
        <v>12214497.949999999</v>
      </c>
      <c r="F60" s="29">
        <v>160616.23000000001</v>
      </c>
      <c r="G60" s="45">
        <v>1029</v>
      </c>
      <c r="H60" s="46">
        <v>9841</v>
      </c>
      <c r="I60" s="46">
        <v>5134</v>
      </c>
      <c r="J60" s="48">
        <v>11935742.949999999</v>
      </c>
      <c r="K60" s="49">
        <v>417621.7</v>
      </c>
      <c r="L60" s="71">
        <v>640</v>
      </c>
      <c r="M60" s="72">
        <v>8310</v>
      </c>
      <c r="N60" s="72">
        <v>4326</v>
      </c>
      <c r="O60" s="74">
        <v>15571105.359999999</v>
      </c>
      <c r="P60" s="75">
        <v>189171.4</v>
      </c>
    </row>
    <row r="61" spans="1:21" x14ac:dyDescent="0.25">
      <c r="A61" s="5" t="s">
        <v>26</v>
      </c>
      <c r="B61" s="23">
        <v>787</v>
      </c>
      <c r="C61" s="27">
        <v>9254</v>
      </c>
      <c r="D61" s="24">
        <v>874</v>
      </c>
      <c r="E61" s="28">
        <v>816864.43</v>
      </c>
      <c r="F61" s="29">
        <v>1696176.27</v>
      </c>
      <c r="G61" s="45">
        <v>845</v>
      </c>
      <c r="H61" s="46">
        <v>10628</v>
      </c>
      <c r="I61" s="47">
        <v>1335</v>
      </c>
      <c r="J61" s="48">
        <v>1095322.1399999999</v>
      </c>
      <c r="K61" s="49">
        <v>1520665.95</v>
      </c>
      <c r="L61" s="71">
        <v>638</v>
      </c>
      <c r="M61" s="72">
        <v>6511</v>
      </c>
      <c r="N61" s="73">
        <v>1021</v>
      </c>
      <c r="O61" s="74">
        <v>2058960.39</v>
      </c>
      <c r="P61" s="75">
        <v>2780308.7</v>
      </c>
    </row>
    <row r="62" spans="1:21" x14ac:dyDescent="0.25">
      <c r="A62" s="5" t="s">
        <v>27</v>
      </c>
      <c r="B62" s="23">
        <v>81</v>
      </c>
      <c r="C62" s="27">
        <v>9819</v>
      </c>
      <c r="D62" s="24">
        <v>63</v>
      </c>
      <c r="E62" s="28">
        <v>108571.26</v>
      </c>
      <c r="F62" s="29">
        <v>44687.88</v>
      </c>
      <c r="G62" s="45">
        <v>91</v>
      </c>
      <c r="H62" s="46">
        <v>2576</v>
      </c>
      <c r="I62" s="47">
        <v>72</v>
      </c>
      <c r="J62" s="48">
        <v>120167.21</v>
      </c>
      <c r="K62" s="49">
        <v>30390.52</v>
      </c>
      <c r="L62" s="71">
        <v>34</v>
      </c>
      <c r="M62" s="72">
        <v>77</v>
      </c>
      <c r="N62" s="73">
        <v>8</v>
      </c>
      <c r="O62" s="74">
        <v>60434.58</v>
      </c>
      <c r="P62" s="75">
        <v>65098.25</v>
      </c>
    </row>
    <row r="63" spans="1:21" x14ac:dyDescent="0.25">
      <c r="A63" s="5" t="s">
        <v>28</v>
      </c>
      <c r="B63" s="23">
        <v>131</v>
      </c>
      <c r="C63" s="27">
        <v>3098</v>
      </c>
      <c r="D63" s="24">
        <v>937</v>
      </c>
      <c r="E63" s="28">
        <v>1768301.86</v>
      </c>
      <c r="F63" s="29">
        <v>6791</v>
      </c>
      <c r="G63" s="45">
        <v>116</v>
      </c>
      <c r="H63" s="46">
        <v>1306</v>
      </c>
      <c r="I63" s="46">
        <v>787</v>
      </c>
      <c r="J63" s="48">
        <v>1071470.79</v>
      </c>
      <c r="K63" s="49">
        <v>6830</v>
      </c>
      <c r="L63" s="71">
        <v>65</v>
      </c>
      <c r="M63" s="72">
        <v>1020</v>
      </c>
      <c r="N63" s="72">
        <v>574</v>
      </c>
      <c r="O63" s="74">
        <v>2413711.11</v>
      </c>
      <c r="P63" s="75">
        <v>2893</v>
      </c>
    </row>
    <row r="64" spans="1:21" x14ac:dyDescent="0.25">
      <c r="A64" s="5" t="s">
        <v>29</v>
      </c>
      <c r="B64" s="23">
        <v>48</v>
      </c>
      <c r="C64" s="24">
        <v>501</v>
      </c>
      <c r="D64" s="24">
        <v>244</v>
      </c>
      <c r="E64" s="28">
        <v>421539.37</v>
      </c>
      <c r="F64" s="29">
        <v>75653.45</v>
      </c>
      <c r="G64" s="45">
        <v>59</v>
      </c>
      <c r="H64" s="47">
        <v>612</v>
      </c>
      <c r="I64" s="47">
        <v>336</v>
      </c>
      <c r="J64" s="48">
        <v>234663.03</v>
      </c>
      <c r="K64" s="49">
        <v>18727</v>
      </c>
      <c r="L64" s="71">
        <v>38</v>
      </c>
      <c r="M64" s="73">
        <v>194</v>
      </c>
      <c r="N64" s="73">
        <v>115</v>
      </c>
      <c r="O64" s="74">
        <v>100070.51</v>
      </c>
      <c r="P64" s="75">
        <v>29312.400000000001</v>
      </c>
    </row>
    <row r="65" spans="1:16" ht="15.75" thickBot="1" x14ac:dyDescent="0.3">
      <c r="A65" s="5"/>
      <c r="B65" s="31">
        <f>SUM(B58:B64)</f>
        <v>2033</v>
      </c>
      <c r="C65" s="34">
        <f t="shared" ref="C65:K65" si="5">SUM(C58:C64)</f>
        <v>37336</v>
      </c>
      <c r="D65" s="34">
        <f t="shared" si="5"/>
        <v>7523</v>
      </c>
      <c r="E65" s="53">
        <f t="shared" si="5"/>
        <v>15464392.009999998</v>
      </c>
      <c r="F65" s="54">
        <f t="shared" si="5"/>
        <v>2210833.6300000004</v>
      </c>
      <c r="G65" s="31">
        <f t="shared" si="5"/>
        <v>2244</v>
      </c>
      <c r="H65" s="34">
        <f t="shared" si="5"/>
        <v>26063</v>
      </c>
      <c r="I65" s="34">
        <f t="shared" si="5"/>
        <v>7716</v>
      </c>
      <c r="J65" s="39">
        <f t="shared" si="5"/>
        <v>14514936.619999999</v>
      </c>
      <c r="K65" s="40">
        <f t="shared" si="5"/>
        <v>2545724.15</v>
      </c>
      <c r="L65" s="63">
        <v>1462</v>
      </c>
      <c r="M65" s="68">
        <v>16661</v>
      </c>
      <c r="N65" s="68">
        <v>6152</v>
      </c>
      <c r="O65" s="69">
        <v>20277756.789999999</v>
      </c>
      <c r="P65" s="70">
        <v>3329643.55</v>
      </c>
    </row>
  </sheetData>
  <mergeCells count="23">
    <mergeCell ref="B56:F56"/>
    <mergeCell ref="B1:F1"/>
    <mergeCell ref="G1:K1"/>
    <mergeCell ref="L1:P1"/>
    <mergeCell ref="Q1:U1"/>
    <mergeCell ref="B12:F12"/>
    <mergeCell ref="G12:K12"/>
    <mergeCell ref="L12:P12"/>
    <mergeCell ref="Q12:U12"/>
    <mergeCell ref="B45:F45"/>
    <mergeCell ref="B23:F23"/>
    <mergeCell ref="G23:K23"/>
    <mergeCell ref="L23:P23"/>
    <mergeCell ref="Q23:U23"/>
    <mergeCell ref="B34:F34"/>
    <mergeCell ref="G34:K34"/>
    <mergeCell ref="G56:K56"/>
    <mergeCell ref="L34:P34"/>
    <mergeCell ref="Q34:U34"/>
    <mergeCell ref="G45:K45"/>
    <mergeCell ref="L45:P45"/>
    <mergeCell ref="Q45:U45"/>
    <mergeCell ref="L56:P56"/>
  </mergeCells>
  <pageMargins left="0.7" right="0.7" top="0.75" bottom="0.75" header="0.3" footer="0.3"/>
  <pageSetup orientation="portrait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FC6BC4B1EFDC4409E1522139A1FFAD1" ma:contentTypeVersion="6" ma:contentTypeDescription="Create a new document." ma:contentTypeScope="" ma:versionID="aee5fc6ff0af947e132da5357423f72a">
  <xsd:schema xmlns:xsd="http://www.w3.org/2001/XMLSchema" xmlns:xs="http://www.w3.org/2001/XMLSchema" xmlns:p="http://schemas.microsoft.com/office/2006/metadata/properties" xmlns:ns3="14ca70b7-b93c-4334-ab56-eeed2676982a" targetNamespace="http://schemas.microsoft.com/office/2006/metadata/properties" ma:root="true" ma:fieldsID="d3b95071ca5000315c36f003e8b911d4" ns3:_="">
    <xsd:import namespace="14ca70b7-b93c-4334-ab56-eeed2676982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ca70b7-b93c-4334-ab56-eeed2676982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036F85-5708-4831-A606-2344CDB0AE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4ca70b7-b93c-4334-ab56-eeed2676982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A365E4C-DC2D-4B52-AB5F-34D05570EAA2}">
  <ds:schemaRefs>
    <ds:schemaRef ds:uri="http://schemas.microsoft.com/office/infopath/2007/PartnerControls"/>
    <ds:schemaRef ds:uri="http://schemas.microsoft.com/office/2006/documentManagement/types"/>
    <ds:schemaRef ds:uri="http://www.w3.org/XML/1998/namespace"/>
    <ds:schemaRef ds:uri="http://purl.org/dc/elements/1.1/"/>
    <ds:schemaRef ds:uri="http://purl.org/dc/dcmitype/"/>
    <ds:schemaRef ds:uri="http://schemas.openxmlformats.org/package/2006/metadata/core-properties"/>
    <ds:schemaRef ds:uri="14ca70b7-b93c-4334-ab56-eeed2676982a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3184A809-EF7A-4AFA-811D-45230F30135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Case Level Summary</vt:lpstr>
      <vt:lpstr>H2B Violations Only</vt:lpstr>
      <vt:lpstr>FLSA Violations Only</vt:lpstr>
      <vt:lpstr>All Other Violations</vt:lpstr>
    </vt:vector>
  </TitlesOfParts>
  <Company>US Department of Labor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Kaltenpoth, Sabine - WHD CTR</dc:creator>
  <cp:lastModifiedBy>Clawson, Raymond - WHD CTR</cp:lastModifiedBy>
  <dcterms:created xsi:type="dcterms:W3CDTF">2016-12-07T21:01:02Z</dcterms:created>
  <dcterms:modified xsi:type="dcterms:W3CDTF">2022-12-14T15:33:40Z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0x010100DFC6BC4B1EFDC4409E1522139A1FFAD1</vt:lpwstr>
  </property>
</Properties>
</file>