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LES for OPP\Data\2023 Older Women Caregiving\Tableau\"/>
    </mc:Choice>
  </mc:AlternateContent>
  <xr:revisionPtr revIDLastSave="0" documentId="13_ncr:1_{5E16A669-33F3-4827-BEC2-F56B36E4A41E}" xr6:coauthVersionLast="47" xr6:coauthVersionMax="47" xr10:uidLastSave="{00000000-0000-0000-0000-000000000000}"/>
  <bookViews>
    <workbookView xWindow="-110" yWindow="-110" windowWidth="19420" windowHeight="10420" xr2:uid="{1440A639-60C8-4869-8293-7F7A0826C53A}"/>
  </bookViews>
  <sheets>
    <sheet name="Grandparent caregiv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<sst xmlns="http://schemas.openxmlformats.org/spreadsheetml/2006/main" count="65" uniqueCount="65">
  <si>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</si>
  <si>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</si>
  <si>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</si>
  <si>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</si>
  <si>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</si>
  <si>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</si>
  <si>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</si>
  <si>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</si>
  <si>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</si>
  <si>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</si>
  <si>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</si>
  <si>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</si>
  <si>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</si>
  <si>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</si>
  <si>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</si>
  <si>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</si>
  <si>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</si>
  <si>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</si>
  <si>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</si>
  <si>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</si>
  <si>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</si>
  <si>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</si>
  <si>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</si>
  <si>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</si>
  <si>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</si>
  <si>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</si>
  <si>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</si>
  <si>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</si>
  <si>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</si>
  <si>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</si>
  <si>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</si>
  <si>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</si>
  <si>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</si>
  <si>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</si>
  <si>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</si>
  <si>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</si>
  <si>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</si>
  <si>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</si>
  <si>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</si>
  <si>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</si>
  <si>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</si>
  <si>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</si>
  <si>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</si>
  <si>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</si>
  <si>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</si>
  <si>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</si>
  <si>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</si>
  <si>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</si>
  <si>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</si>
  <si>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</si>
  <si>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</si>
  <si>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Share of men 55+ raising grandchild</t>
  </si>
  <si>
    <t>Share of women 55+ raising grandchild</t>
  </si>
  <si>
    <t>Share of people 55+ raising grandchild</t>
  </si>
  <si>
    <t>Children being raised by any grandparent</t>
  </si>
  <si>
    <t>Children being raised by grandmother</t>
  </si>
  <si>
    <t>Children being raised by grandfather</t>
  </si>
  <si>
    <t>Share of children being raised by any grandparent</t>
  </si>
  <si>
    <t>Share of children being raised by grandmother</t>
  </si>
  <si>
    <t>U.S.</t>
  </si>
  <si>
    <t>Geography</t>
  </si>
  <si>
    <t>Grandmothers raising grandchild</t>
  </si>
  <si>
    <t>Grandfathers raising grandchild</t>
  </si>
  <si>
    <t>Any grandparents raising grandchild</t>
  </si>
  <si>
    <t>Share of children being raised by grandfather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</si>
</sst>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 vertical="center" wrapText="1"/>
    </xf>
    <xf numFmtId="1" fontId="1" fillId="0" borderId="0" xfId="0" applyNumberFormat="1" applyFont="1" applyFill="1" applyAlignment="1">
      <alignment horizontal="right" vertical="center" wrapText="1"/>
    </xf>
    <xf numFmtId="1" fontId="1" fillId="0" borderId="0" xfId="0" applyNumberFormat="1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9A6B70-765F-4F78-BD99-8B0DB909F0E6}" name="Table2" displayName="Table2" ref="A1:M53" totalsRowShown="0" headerRowDxfId="0" dataDxfId="1">
  <autoFilter ref="A1:M53" xr:uid="{609A6B70-765F-4F78-BD99-8B0DB909F0E6}"/>
  <tableColumns count="13">
    <tableColumn id="1" xr3:uid="{98D33666-4889-4CCD-B176-665EB855F983}" name="Geography" dataDxfId="14"/>
    <tableColumn id="2" xr3:uid="{D29219B6-7E9A-410B-8DD6-F2FE74471255}" name="Grandmothers raising grandchild" dataDxfId="13"/>
    <tableColumn id="3" xr3:uid="{03565244-08A6-41B2-BC3C-BC06A7C9B29B}" name="Grandfathers raising grandchild" dataDxfId="12"/>
    <tableColumn id="4" xr3:uid="{D78F921F-5B3C-429B-821E-1152F4C5863B}" name="Any grandparents raising grandchild" dataDxfId="11">
      <calculatedColumnFormula>C2+B2</calculatedColumnFormula>
    </tableColumn>
    <tableColumn id="5" xr3:uid="{082F0962-BF02-4574-B945-656DA99B2D01}" name="Share of women 55+ raising grandchild" dataDxfId="10"/>
    <tableColumn id="6" xr3:uid="{F51F385F-EA06-4016-A89C-F230CA65C30C}" name="Share of men 55+ raising grandchild" dataDxfId="9"/>
    <tableColumn id="7" xr3:uid="{C1FC4CF6-4CAA-43F2-BDD6-9903B6B3129B}" name="Share of people 55+ raising grandchild" dataDxfId="8"/>
    <tableColumn id="8" xr3:uid="{351A4714-C5B0-4DA2-9A8F-2C95C4C78812}" name="Children being raised by grandmother" dataDxfId="7"/>
    <tableColumn id="9" xr3:uid="{7545625A-7E51-420B-8355-0E4399DBD75C}" name="Children being raised by grandfather" dataDxfId="6"/>
    <tableColumn id="10" xr3:uid="{ED6CC86E-703E-4941-ADA2-50E93CEA6138}" name="Children being raised by any grandparent" dataDxfId="5"/>
    <tableColumn id="11" xr3:uid="{239F2F51-E9CA-47AC-A5FF-8755D806A7D4}" name="Share of children being raised by grandmother" dataDxfId="4"/>
    <tableColumn id="12" xr3:uid="{BC2AD67D-7179-4F4B-9749-0E300F72A7EB}" name="Share of children being raised by grandfather" dataDxfId="3"/>
    <tableColumn id="13" xr3:uid="{47725AE8-12C8-4861-BE58-9E5906FD03BD}" name="Share of children being raised by any grandparent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0DEA-8158-4AE0-AA09-E5F17EC66245}">
  <dimension ref="A1:M178"/>
  <sheetViews>
    <sheetView tabSelected="1" topLeftCell="H1" zoomScale="60" zoomScaleNormal="60" workbookViewId="0">
      <selection activeCell="M5" sqref="M5"/>
    </sheetView>
  </sheetViews>
  <sheetFormatPr defaultRowHeight="15.5" x14ac:dyDescent="0.35"/>
  <cols>
    <col min="1" max="1" width="24.26953125" style="12" customWidth="1"/>
    <col min="2" max="2" width="32.81640625" style="3" customWidth="1"/>
    <col min="3" max="3" width="31.6328125" style="3" customWidth="1"/>
    <col min="4" max="4" width="35.7265625" style="3" customWidth="1"/>
    <col min="5" max="5" width="38.08984375" style="10" customWidth="1"/>
    <col min="6" max="6" width="35.26953125" style="10" customWidth="1"/>
    <col min="7" max="7" width="37.453125" style="10" customWidth="1"/>
    <col min="8" max="8" width="37.26953125" style="10" customWidth="1"/>
    <col min="9" max="9" width="36.08984375" style="10" customWidth="1"/>
    <col min="10" max="10" width="40.26953125" style="10" customWidth="1"/>
    <col min="11" max="11" width="45" style="10" customWidth="1"/>
    <col min="12" max="12" width="43.81640625" style="10" customWidth="1"/>
    <col min="13" max="13" width="46.7265625" style="10" customWidth="1"/>
    <col min="14" max="16384" width="8.7265625" style="3"/>
  </cols>
  <sheetData>
    <row r="1" spans="1:13" s="14" customFormat="1" ht="77.5" x14ac:dyDescent="0.35">
      <c r="A1" s="1" t="s">
        <v>60</v>
      </c>
      <c r="B1" s="1" t="s">
        <v>61</v>
      </c>
      <c r="C1" s="1" t="s">
        <v>62</v>
      </c>
      <c r="D1" s="1" t="s">
        <v>63</v>
      </c>
      <c r="E1" s="2" t="s">
        <v>52</v>
      </c>
      <c r="F1" s="2" t="s">
        <v>51</v>
      </c>
      <c r="G1" s="13" t="s">
        <v>53</v>
      </c>
      <c r="H1" s="13" t="s">
        <v>55</v>
      </c>
      <c r="I1" s="2" t="s">
        <v>56</v>
      </c>
      <c r="J1" s="13" t="s">
        <v>54</v>
      </c>
      <c r="K1" s="13" t="s">
        <v>58</v>
      </c>
      <c r="L1" s="2" t="s">
        <v>64</v>
      </c>
      <c r="M1" s="13" t="s">
        <v>57</v>
      </c>
    </row>
    <row r="2" spans="1:13" x14ac:dyDescent="0.35">
      <c r="A2" s="11" t="s">
        <v>59</v>
      </c>
      <c r="B2" s="5">
        <v>1320000</v>
      </c>
      <c r="C2" s="5">
        <v>757422</v>
      </c>
      <c r="D2" s="5">
        <v>2070000</v>
      </c>
      <c r="E2" s="6">
        <v>1.7</v>
      </c>
      <c r="F2" s="6">
        <v>1.2</v>
      </c>
      <c r="G2" s="7">
        <v>1.5</v>
      </c>
      <c r="H2" s="8">
        <v>2330000</v>
      </c>
      <c r="I2" s="9">
        <v>1300000</v>
      </c>
      <c r="J2" s="8">
        <v>2740000</v>
      </c>
      <c r="K2" s="7">
        <v>3.2</v>
      </c>
      <c r="L2" s="6">
        <v>1.8</v>
      </c>
      <c r="M2" s="7">
        <v>3.7</v>
      </c>
    </row>
    <row r="3" spans="1:13" ht="30" customHeight="1" x14ac:dyDescent="0.35">
      <c r="A3" s="12" t="s">
        <v>0</v>
      </c>
      <c r="B3" s="3">
        <v>33348</v>
      </c>
      <c r="C3" s="3">
        <v>17642</v>
      </c>
      <c r="D3" s="3">
        <f>C3+B3</f>
        <v>50990</v>
      </c>
      <c r="E3" s="10">
        <v>2.6</v>
      </c>
      <c r="F3" s="10">
        <v>1.6</v>
      </c>
      <c r="G3" s="10">
        <v>2.1</v>
      </c>
      <c r="H3" s="3">
        <v>58243</v>
      </c>
      <c r="I3" s="3">
        <v>29971</v>
      </c>
      <c r="J3" s="3">
        <v>66689</v>
      </c>
      <c r="K3" s="6">
        <v>5.21</v>
      </c>
      <c r="L3" s="3">
        <v>2.68</v>
      </c>
      <c r="M3" s="6">
        <v>6</v>
      </c>
    </row>
    <row r="4" spans="1:13" x14ac:dyDescent="0.35">
      <c r="A4" s="12" t="s">
        <v>1</v>
      </c>
      <c r="B4" s="3">
        <v>4893</v>
      </c>
      <c r="C4" s="3">
        <v>2313</v>
      </c>
      <c r="D4" s="3">
        <f>C4+B4</f>
        <v>7206</v>
      </c>
      <c r="E4" s="10">
        <v>3.52</v>
      </c>
      <c r="F4" s="10">
        <v>1.7</v>
      </c>
      <c r="G4" s="10">
        <v>2.5956682994344784</v>
      </c>
      <c r="H4" s="3">
        <v>10360</v>
      </c>
      <c r="I4" s="3">
        <v>7254</v>
      </c>
      <c r="J4" s="3">
        <v>11121</v>
      </c>
      <c r="K4" s="10">
        <v>5.76</v>
      </c>
      <c r="L4" s="3">
        <v>4.03</v>
      </c>
      <c r="M4" s="10">
        <v>6.18</v>
      </c>
    </row>
    <row r="5" spans="1:13" x14ac:dyDescent="0.35">
      <c r="A5" s="12" t="s">
        <v>2</v>
      </c>
      <c r="B5" s="3">
        <v>32119</v>
      </c>
      <c r="C5" s="3">
        <v>19047</v>
      </c>
      <c r="D5" s="3">
        <f>C5+B5</f>
        <v>51166</v>
      </c>
      <c r="E5" s="10">
        <v>1.71</v>
      </c>
      <c r="F5" s="10">
        <v>1.24</v>
      </c>
      <c r="G5" s="10">
        <v>1.4916368355857736</v>
      </c>
      <c r="H5" s="3">
        <v>61381</v>
      </c>
      <c r="I5" s="3">
        <v>34963</v>
      </c>
      <c r="J5" s="3">
        <v>69703</v>
      </c>
      <c r="K5" s="10">
        <v>3.8</v>
      </c>
      <c r="L5" s="3">
        <v>2.17</v>
      </c>
      <c r="M5" s="10">
        <v>4.32</v>
      </c>
    </row>
    <row r="6" spans="1:13" x14ac:dyDescent="0.35">
      <c r="A6" s="12" t="s">
        <v>3</v>
      </c>
      <c r="B6" s="3">
        <v>22290</v>
      </c>
      <c r="C6" s="3">
        <v>12532</v>
      </c>
      <c r="D6" s="3">
        <f>C6+B6</f>
        <v>34822</v>
      </c>
      <c r="E6" s="10">
        <v>2.88</v>
      </c>
      <c r="F6" s="10">
        <v>2.21</v>
      </c>
      <c r="G6" s="10">
        <v>2.5719267176443608</v>
      </c>
      <c r="H6" s="3">
        <v>37893</v>
      </c>
      <c r="I6" s="3">
        <v>21807</v>
      </c>
      <c r="J6" s="3">
        <v>44442</v>
      </c>
      <c r="K6" s="10">
        <v>5.39</v>
      </c>
      <c r="L6" s="3">
        <v>3.1</v>
      </c>
      <c r="M6" s="10">
        <v>6.32</v>
      </c>
    </row>
    <row r="7" spans="1:13" x14ac:dyDescent="0.35">
      <c r="A7" s="12" t="s">
        <v>4</v>
      </c>
      <c r="B7" s="3">
        <v>129697</v>
      </c>
      <c r="C7" s="3">
        <v>78112</v>
      </c>
      <c r="D7" s="3">
        <f>C7+B7</f>
        <v>207809</v>
      </c>
      <c r="E7" s="10">
        <v>1.6</v>
      </c>
      <c r="F7" s="10">
        <v>1.1299999999999999</v>
      </c>
      <c r="G7" s="10">
        <v>1.3801331809059572</v>
      </c>
      <c r="H7" s="3">
        <v>238918</v>
      </c>
      <c r="I7" s="3">
        <v>134454</v>
      </c>
      <c r="J7" s="3">
        <v>293557</v>
      </c>
      <c r="K7" s="10">
        <v>2.73</v>
      </c>
      <c r="L7" s="3">
        <v>1.54</v>
      </c>
      <c r="M7" s="10">
        <v>3.35</v>
      </c>
    </row>
    <row r="8" spans="1:13" x14ac:dyDescent="0.35">
      <c r="A8" s="12" t="s">
        <v>5</v>
      </c>
      <c r="B8" s="3">
        <v>18869</v>
      </c>
      <c r="C8" s="3">
        <v>11513</v>
      </c>
      <c r="D8" s="3">
        <f>C8+B8</f>
        <v>30382</v>
      </c>
      <c r="E8" s="10">
        <v>1.59</v>
      </c>
      <c r="F8" s="10">
        <v>1.02</v>
      </c>
      <c r="G8" s="10">
        <v>1.3223075776598352</v>
      </c>
      <c r="H8" s="3">
        <v>30894</v>
      </c>
      <c r="I8" s="3">
        <v>18355</v>
      </c>
      <c r="J8" s="3">
        <v>35591</v>
      </c>
      <c r="K8" s="10">
        <v>2.4900000000000002</v>
      </c>
      <c r="L8" s="3">
        <v>1.48</v>
      </c>
      <c r="M8" s="10">
        <v>2.87</v>
      </c>
    </row>
    <row r="9" spans="1:13" x14ac:dyDescent="0.35">
      <c r="A9" s="12" t="s">
        <v>6</v>
      </c>
      <c r="B9" s="3">
        <v>10448</v>
      </c>
      <c r="C9" s="3">
        <v>5460</v>
      </c>
      <c r="D9" s="3">
        <f>C9+B9</f>
        <v>15908</v>
      </c>
      <c r="E9" s="10">
        <v>1.03</v>
      </c>
      <c r="F9" s="10">
        <v>0.9</v>
      </c>
      <c r="G9" s="10">
        <v>0.97183060034493141</v>
      </c>
      <c r="H9" s="3">
        <v>15164</v>
      </c>
      <c r="I9" s="3">
        <v>8174</v>
      </c>
      <c r="J9" s="3">
        <v>19256</v>
      </c>
      <c r="K9" s="10">
        <v>2.09</v>
      </c>
      <c r="L9" s="3">
        <v>1.1299999999999999</v>
      </c>
      <c r="M9" s="10">
        <v>2.65</v>
      </c>
    </row>
    <row r="10" spans="1:13" x14ac:dyDescent="0.35">
      <c r="A10" s="12" t="s">
        <v>7</v>
      </c>
      <c r="B10" s="3">
        <v>5453</v>
      </c>
      <c r="C10" s="3">
        <v>1780</v>
      </c>
      <c r="D10" s="3">
        <f>C10+B10</f>
        <v>7233</v>
      </c>
      <c r="E10" s="10">
        <v>1.49</v>
      </c>
      <c r="F10" s="10">
        <v>0.68</v>
      </c>
      <c r="G10" s="10">
        <v>1.1170746607322075</v>
      </c>
      <c r="H10" s="3">
        <v>9207</v>
      </c>
      <c r="I10" s="3">
        <v>2687</v>
      </c>
      <c r="J10" s="3">
        <v>9793</v>
      </c>
      <c r="K10" s="10">
        <v>4.4000000000000004</v>
      </c>
      <c r="L10" s="3">
        <v>1.28</v>
      </c>
      <c r="M10" s="10">
        <v>4.68</v>
      </c>
    </row>
    <row r="11" spans="1:13" x14ac:dyDescent="0.35">
      <c r="A11" s="12" t="s">
        <v>8</v>
      </c>
      <c r="B11" s="3">
        <v>2172</v>
      </c>
      <c r="C11" s="3">
        <v>379</v>
      </c>
      <c r="D11" s="3">
        <f>C11+B11</f>
        <v>2551</v>
      </c>
      <c r="E11" s="10">
        <v>1.68</v>
      </c>
      <c r="F11" s="10">
        <v>0.28000000000000003</v>
      </c>
      <c r="G11" s="10">
        <v>1.0516183054110542</v>
      </c>
      <c r="H11" s="3">
        <v>4952</v>
      </c>
      <c r="I11" s="3">
        <v>593</v>
      </c>
      <c r="J11" s="3">
        <v>5387</v>
      </c>
      <c r="K11" s="10">
        <v>3.94</v>
      </c>
      <c r="L11" s="3">
        <v>0.47</v>
      </c>
      <c r="M11" s="10">
        <v>4.29</v>
      </c>
    </row>
    <row r="12" spans="1:13" x14ac:dyDescent="0.35">
      <c r="A12" s="12" t="s">
        <v>9</v>
      </c>
      <c r="B12" s="3">
        <v>78391</v>
      </c>
      <c r="C12" s="3">
        <v>42045</v>
      </c>
      <c r="D12" s="3">
        <f>C12+B12</f>
        <v>120436</v>
      </c>
      <c r="E12" s="10">
        <v>1.31</v>
      </c>
      <c r="F12" s="10">
        <v>0.87</v>
      </c>
      <c r="G12" s="10">
        <v>1.1074604535433628</v>
      </c>
      <c r="H12" s="3">
        <v>143614</v>
      </c>
      <c r="I12" s="3">
        <v>76907</v>
      </c>
      <c r="J12" s="3">
        <v>166924</v>
      </c>
      <c r="K12" s="10">
        <v>3.35</v>
      </c>
      <c r="L12" s="3">
        <v>1.8</v>
      </c>
      <c r="M12" s="10">
        <v>3.9</v>
      </c>
    </row>
    <row r="13" spans="1:13" x14ac:dyDescent="0.35">
      <c r="A13" s="12" t="s">
        <v>10</v>
      </c>
      <c r="B13" s="3">
        <v>57206</v>
      </c>
      <c r="C13" s="3">
        <v>33849</v>
      </c>
      <c r="D13" s="3">
        <f>C13+B13</f>
        <v>91055</v>
      </c>
      <c r="E13" s="10">
        <v>2.23</v>
      </c>
      <c r="F13" s="10">
        <v>1.82</v>
      </c>
      <c r="G13" s="10">
        <v>2.042869278956307</v>
      </c>
      <c r="H13" s="3">
        <v>111643</v>
      </c>
      <c r="I13" s="3">
        <v>61088</v>
      </c>
      <c r="J13" s="3">
        <v>130959</v>
      </c>
      <c r="K13" s="10">
        <v>4.43</v>
      </c>
      <c r="L13" s="3">
        <v>2.42</v>
      </c>
      <c r="M13" s="10">
        <v>5.19</v>
      </c>
    </row>
    <row r="14" spans="1:13" x14ac:dyDescent="0.35">
      <c r="A14" s="12" t="s">
        <v>11</v>
      </c>
      <c r="B14" s="3">
        <v>6363</v>
      </c>
      <c r="C14" s="3">
        <v>4395</v>
      </c>
      <c r="D14" s="3">
        <f>C14+B14</f>
        <v>10758</v>
      </c>
      <c r="E14" s="10">
        <v>2.16</v>
      </c>
      <c r="F14" s="10">
        <v>1.72</v>
      </c>
      <c r="G14" s="10">
        <v>1.9497318284735314</v>
      </c>
      <c r="H14" s="3">
        <v>15447</v>
      </c>
      <c r="I14" s="3">
        <v>12015</v>
      </c>
      <c r="J14" s="3">
        <v>18296</v>
      </c>
      <c r="K14" s="10">
        <v>5.07</v>
      </c>
      <c r="L14" s="3">
        <v>3.95</v>
      </c>
      <c r="M14" s="10">
        <v>6.01</v>
      </c>
    </row>
    <row r="15" spans="1:13" x14ac:dyDescent="0.35">
      <c r="A15" s="12" t="s">
        <v>12</v>
      </c>
      <c r="B15" s="3">
        <v>8583</v>
      </c>
      <c r="C15" s="3">
        <v>5360</v>
      </c>
      <c r="D15" s="3">
        <f>C15+B15</f>
        <v>13943</v>
      </c>
      <c r="E15" s="10">
        <v>2.0699999999999998</v>
      </c>
      <c r="F15" s="10">
        <v>1.19</v>
      </c>
      <c r="G15" s="10">
        <v>1.6422280901031141</v>
      </c>
      <c r="H15" s="3">
        <v>11241</v>
      </c>
      <c r="I15" s="3">
        <v>7687</v>
      </c>
      <c r="J15" s="3">
        <v>12613</v>
      </c>
      <c r="K15" s="10">
        <v>2.4</v>
      </c>
      <c r="L15" s="3">
        <v>1.64</v>
      </c>
      <c r="M15" s="10">
        <v>2.69</v>
      </c>
    </row>
    <row r="16" spans="1:13" x14ac:dyDescent="0.35">
      <c r="A16" s="12" t="s">
        <v>13</v>
      </c>
      <c r="B16" s="3">
        <v>33161</v>
      </c>
      <c r="C16" s="3">
        <v>15423</v>
      </c>
      <c r="D16" s="3">
        <f>C16+B16</f>
        <v>48584</v>
      </c>
      <c r="E16" s="10">
        <v>1.0900000000000001</v>
      </c>
      <c r="F16" s="10">
        <v>0.72</v>
      </c>
      <c r="G16" s="10">
        <v>0.91831141081037604</v>
      </c>
      <c r="H16" s="3">
        <v>57958</v>
      </c>
      <c r="I16" s="3">
        <v>27129</v>
      </c>
      <c r="J16" s="3">
        <v>65393</v>
      </c>
      <c r="K16" s="10">
        <v>2.0699999999999998</v>
      </c>
      <c r="L16" s="3">
        <v>0.97</v>
      </c>
      <c r="M16" s="10">
        <v>2.34</v>
      </c>
    </row>
    <row r="17" spans="1:13" x14ac:dyDescent="0.35">
      <c r="A17" s="12" t="s">
        <v>14</v>
      </c>
      <c r="B17" s="3">
        <v>29347</v>
      </c>
      <c r="C17" s="3">
        <v>19097</v>
      </c>
      <c r="D17" s="3">
        <f>C17+B17</f>
        <v>48444</v>
      </c>
      <c r="E17" s="10">
        <v>2.02</v>
      </c>
      <c r="F17" s="10">
        <v>1.46</v>
      </c>
      <c r="G17" s="10">
        <v>1.757767870354805</v>
      </c>
      <c r="H17" s="3">
        <v>48428</v>
      </c>
      <c r="I17" s="3">
        <v>29699</v>
      </c>
      <c r="J17" s="3">
        <v>56624</v>
      </c>
      <c r="K17" s="10">
        <v>3.05</v>
      </c>
      <c r="L17" s="3">
        <v>1.87</v>
      </c>
      <c r="M17" s="10">
        <v>3.57</v>
      </c>
    </row>
    <row r="18" spans="1:13" x14ac:dyDescent="0.35">
      <c r="A18" s="12" t="s">
        <v>15</v>
      </c>
      <c r="B18" s="3">
        <v>7321</v>
      </c>
      <c r="C18" s="3">
        <v>3818</v>
      </c>
      <c r="D18" s="3">
        <f>C18+B18</f>
        <v>11139</v>
      </c>
      <c r="E18" s="10">
        <v>0.96</v>
      </c>
      <c r="F18" s="10">
        <v>0.72</v>
      </c>
      <c r="G18" s="10">
        <v>0.84291195529953822</v>
      </c>
      <c r="H18" s="3">
        <v>11330</v>
      </c>
      <c r="I18" s="3">
        <v>7659</v>
      </c>
      <c r="J18" s="3">
        <v>14767</v>
      </c>
      <c r="K18" s="10">
        <v>1.54</v>
      </c>
      <c r="L18" s="3">
        <v>1.04</v>
      </c>
      <c r="M18" s="10">
        <v>2.0099999999999998</v>
      </c>
    </row>
    <row r="19" spans="1:13" x14ac:dyDescent="0.35">
      <c r="A19" s="12" t="s">
        <v>16</v>
      </c>
      <c r="B19" s="3">
        <v>8423</v>
      </c>
      <c r="C19" s="3">
        <v>6148</v>
      </c>
      <c r="D19" s="3">
        <f>C19+B19</f>
        <v>14571</v>
      </c>
      <c r="E19" s="10">
        <v>1.26</v>
      </c>
      <c r="F19" s="10">
        <v>1.1499999999999999</v>
      </c>
      <c r="G19" s="10">
        <v>1.2117321723031982</v>
      </c>
      <c r="H19" s="3">
        <v>14723</v>
      </c>
      <c r="I19" s="3">
        <v>8829</v>
      </c>
      <c r="J19" s="3">
        <v>18074</v>
      </c>
      <c r="K19" s="10">
        <v>2.1</v>
      </c>
      <c r="L19" s="3">
        <v>1.26</v>
      </c>
      <c r="M19" s="10">
        <v>2.58</v>
      </c>
    </row>
    <row r="20" spans="1:13" x14ac:dyDescent="0.35">
      <c r="A20" s="12" t="s">
        <v>17</v>
      </c>
      <c r="B20" s="3">
        <v>33193</v>
      </c>
      <c r="C20" s="3">
        <v>18766</v>
      </c>
      <c r="D20" s="3">
        <f>C20+B20</f>
        <v>51959</v>
      </c>
      <c r="E20" s="10">
        <v>3.1</v>
      </c>
      <c r="F20" s="10">
        <v>2.0499999999999998</v>
      </c>
      <c r="G20" s="10">
        <v>2.6133542401672547</v>
      </c>
      <c r="H20" s="3">
        <v>54166</v>
      </c>
      <c r="I20" s="3">
        <v>30579</v>
      </c>
      <c r="J20" s="3">
        <v>60786</v>
      </c>
      <c r="K20" s="10">
        <v>5.35</v>
      </c>
      <c r="L20" s="3">
        <v>3.02</v>
      </c>
      <c r="M20" s="10">
        <v>6</v>
      </c>
    </row>
    <row r="21" spans="1:13" x14ac:dyDescent="0.35">
      <c r="A21" s="12" t="s">
        <v>18</v>
      </c>
      <c r="B21" s="3">
        <v>28891</v>
      </c>
      <c r="C21" s="3">
        <v>17464</v>
      </c>
      <c r="D21" s="3">
        <f>C21+B21</f>
        <v>46355</v>
      </c>
      <c r="E21" s="10">
        <v>2.78</v>
      </c>
      <c r="F21" s="10">
        <v>2.04</v>
      </c>
      <c r="G21" s="10">
        <v>2.4376869942185895</v>
      </c>
      <c r="H21" s="3">
        <v>54778</v>
      </c>
      <c r="I21" s="3">
        <v>30013</v>
      </c>
      <c r="J21" s="3">
        <v>63622</v>
      </c>
      <c r="K21" s="10">
        <v>5.08</v>
      </c>
      <c r="L21" s="3">
        <v>2.78</v>
      </c>
      <c r="M21" s="10">
        <v>5.9</v>
      </c>
    </row>
    <row r="22" spans="1:13" x14ac:dyDescent="0.35">
      <c r="A22" s="12" t="s">
        <v>19</v>
      </c>
      <c r="B22" s="3">
        <v>3313</v>
      </c>
      <c r="C22" s="3">
        <v>2549</v>
      </c>
      <c r="D22" s="3">
        <f>C22+B22</f>
        <v>5862</v>
      </c>
      <c r="E22" s="10">
        <v>0.8</v>
      </c>
      <c r="F22" s="10">
        <v>0.71</v>
      </c>
      <c r="G22" s="10">
        <v>0.75362840022045974</v>
      </c>
      <c r="H22" s="3">
        <v>5353</v>
      </c>
      <c r="I22" s="3">
        <v>3846</v>
      </c>
      <c r="J22" s="3">
        <v>7049</v>
      </c>
      <c r="K22" s="10">
        <v>2.16</v>
      </c>
      <c r="L22" s="3">
        <v>1.55</v>
      </c>
      <c r="M22" s="10">
        <v>2.85</v>
      </c>
    </row>
    <row r="23" spans="1:13" x14ac:dyDescent="0.35">
      <c r="A23" s="12" t="s">
        <v>20</v>
      </c>
      <c r="B23" s="3">
        <v>24368</v>
      </c>
      <c r="C23" s="3">
        <v>11638</v>
      </c>
      <c r="D23" s="3">
        <f>C23+B23</f>
        <v>36006</v>
      </c>
      <c r="E23" s="10">
        <v>1.78</v>
      </c>
      <c r="F23" s="10">
        <v>1.1200000000000001</v>
      </c>
      <c r="G23" s="10">
        <v>1.4798355484563368</v>
      </c>
      <c r="H23" s="3">
        <v>45932</v>
      </c>
      <c r="I23" s="3">
        <v>22820</v>
      </c>
      <c r="J23" s="3">
        <v>53486</v>
      </c>
      <c r="K23" s="10">
        <v>3.38</v>
      </c>
      <c r="L23" s="3">
        <v>1.68</v>
      </c>
      <c r="M23" s="10">
        <v>3.93</v>
      </c>
    </row>
    <row r="24" spans="1:13" x14ac:dyDescent="0.35">
      <c r="A24" s="12" t="s">
        <v>21</v>
      </c>
      <c r="B24" s="3">
        <v>18379</v>
      </c>
      <c r="C24" s="3">
        <v>9149</v>
      </c>
      <c r="D24" s="3">
        <f>C24+B24</f>
        <v>27528</v>
      </c>
      <c r="E24" s="10">
        <v>1</v>
      </c>
      <c r="F24" s="10">
        <v>0.63</v>
      </c>
      <c r="G24" s="10">
        <v>0.83269478716912215</v>
      </c>
      <c r="H24" s="3">
        <v>28979</v>
      </c>
      <c r="I24" s="3">
        <v>13439</v>
      </c>
      <c r="J24" s="3">
        <v>34759</v>
      </c>
      <c r="K24" s="10">
        <v>2.13</v>
      </c>
      <c r="L24" s="3">
        <v>0.99</v>
      </c>
      <c r="M24" s="10">
        <v>2.5499999999999998</v>
      </c>
    </row>
    <row r="25" spans="1:13" x14ac:dyDescent="0.35">
      <c r="A25" s="12" t="s">
        <v>22</v>
      </c>
      <c r="B25" s="3">
        <v>33504</v>
      </c>
      <c r="C25" s="3">
        <v>21589</v>
      </c>
      <c r="D25" s="3">
        <f>C25+B25</f>
        <v>55093</v>
      </c>
      <c r="E25" s="10">
        <v>1.25</v>
      </c>
      <c r="F25" s="10">
        <v>0.99</v>
      </c>
      <c r="G25" s="10">
        <v>1.1279623586674701</v>
      </c>
      <c r="H25" s="3">
        <v>56063</v>
      </c>
      <c r="I25" s="3">
        <v>36011</v>
      </c>
      <c r="J25" s="3">
        <v>65117</v>
      </c>
      <c r="K25" s="10">
        <v>2.61</v>
      </c>
      <c r="L25" s="3">
        <v>1.68</v>
      </c>
      <c r="M25" s="10">
        <v>3.03</v>
      </c>
    </row>
    <row r="26" spans="1:13" x14ac:dyDescent="0.35">
      <c r="A26" s="12" t="s">
        <v>23</v>
      </c>
      <c r="B26" s="3">
        <v>14936</v>
      </c>
      <c r="C26" s="3">
        <v>9649</v>
      </c>
      <c r="D26" s="3">
        <f>C26+B26</f>
        <v>24585</v>
      </c>
      <c r="E26" s="10">
        <v>1.1000000000000001</v>
      </c>
      <c r="F26" s="10">
        <v>0.91</v>
      </c>
      <c r="G26" s="10">
        <v>1.0072874550583615</v>
      </c>
      <c r="H26" s="3">
        <v>21366</v>
      </c>
      <c r="I26" s="3">
        <v>15640</v>
      </c>
      <c r="J26" s="3">
        <v>25985</v>
      </c>
      <c r="K26" s="10">
        <v>1.64</v>
      </c>
      <c r="L26" s="3">
        <v>1.2</v>
      </c>
      <c r="M26" s="10">
        <v>1.99</v>
      </c>
    </row>
    <row r="27" spans="1:13" x14ac:dyDescent="0.35">
      <c r="A27" s="12" t="s">
        <v>24</v>
      </c>
      <c r="B27" s="3">
        <v>21154</v>
      </c>
      <c r="C27" s="3">
        <v>12100</v>
      </c>
      <c r="D27" s="3">
        <f>C27+B27</f>
        <v>33254</v>
      </c>
      <c r="E27" s="10">
        <v>2.83</v>
      </c>
      <c r="F27" s="10">
        <v>2.14</v>
      </c>
      <c r="G27" s="10">
        <v>2.514897172545878</v>
      </c>
      <c r="H27" s="3">
        <v>39796</v>
      </c>
      <c r="I27" s="3">
        <v>20935</v>
      </c>
      <c r="J27" s="3">
        <v>46953</v>
      </c>
      <c r="K27" s="10">
        <v>5.76</v>
      </c>
      <c r="L27" s="3">
        <v>3.03</v>
      </c>
      <c r="M27" s="10">
        <v>6.79</v>
      </c>
    </row>
    <row r="28" spans="1:13" x14ac:dyDescent="0.35">
      <c r="A28" s="12" t="s">
        <v>25</v>
      </c>
      <c r="B28" s="3">
        <v>23727</v>
      </c>
      <c r="C28" s="3">
        <v>14710</v>
      </c>
      <c r="D28" s="3">
        <f>C28+B28</f>
        <v>38437</v>
      </c>
      <c r="E28" s="10">
        <v>1.63</v>
      </c>
      <c r="F28" s="10">
        <v>1.25</v>
      </c>
      <c r="G28" s="10">
        <v>1.4489988473872806</v>
      </c>
      <c r="H28" s="3">
        <v>45179</v>
      </c>
      <c r="I28" s="3">
        <v>26019</v>
      </c>
      <c r="J28" s="3">
        <v>51267</v>
      </c>
      <c r="K28" s="10">
        <v>3.27</v>
      </c>
      <c r="L28" s="3">
        <v>1.88</v>
      </c>
      <c r="M28" s="10">
        <v>3.71</v>
      </c>
    </row>
    <row r="29" spans="1:13" x14ac:dyDescent="0.35">
      <c r="A29" s="12" t="s">
        <v>26</v>
      </c>
      <c r="B29" s="3">
        <v>4739</v>
      </c>
      <c r="C29" s="3">
        <v>2703</v>
      </c>
      <c r="D29" s="3">
        <f>C29+B29</f>
        <v>7442</v>
      </c>
      <c r="E29" s="10">
        <v>1.93</v>
      </c>
      <c r="F29" s="10">
        <v>1.01</v>
      </c>
      <c r="G29" s="10">
        <v>1.4759010685491016</v>
      </c>
      <c r="H29" s="3">
        <v>9855</v>
      </c>
      <c r="I29" s="3">
        <v>7245</v>
      </c>
      <c r="J29" s="3">
        <v>11341</v>
      </c>
      <c r="K29" s="10">
        <v>4.2</v>
      </c>
      <c r="L29" s="3">
        <v>3.09</v>
      </c>
      <c r="M29" s="10">
        <v>4.83</v>
      </c>
    </row>
    <row r="30" spans="1:13" x14ac:dyDescent="0.35">
      <c r="A30" s="12" t="s">
        <v>27</v>
      </c>
      <c r="B30" s="3">
        <v>5833</v>
      </c>
      <c r="C30" s="3">
        <v>3496</v>
      </c>
      <c r="D30" s="3">
        <f>C30+B30</f>
        <v>9329</v>
      </c>
      <c r="E30" s="10">
        <v>1.1499999999999999</v>
      </c>
      <c r="F30" s="10">
        <v>0.93</v>
      </c>
      <c r="G30" s="10">
        <v>1.0476180343508066</v>
      </c>
      <c r="H30" s="3">
        <v>10000</v>
      </c>
      <c r="I30" s="3">
        <v>6360</v>
      </c>
      <c r="J30" s="3">
        <v>13386</v>
      </c>
      <c r="K30" s="10">
        <v>2.08</v>
      </c>
      <c r="L30" s="3">
        <v>1.32</v>
      </c>
      <c r="M30" s="10">
        <v>2.78</v>
      </c>
    </row>
    <row r="31" spans="1:13" x14ac:dyDescent="0.35">
      <c r="A31" s="12" t="s">
        <v>28</v>
      </c>
      <c r="B31" s="3">
        <v>11799</v>
      </c>
      <c r="C31" s="3">
        <v>6918</v>
      </c>
      <c r="D31" s="3">
        <f>C31+B31</f>
        <v>18717</v>
      </c>
      <c r="E31" s="10">
        <v>1.79</v>
      </c>
      <c r="F31" s="10">
        <v>1.22</v>
      </c>
      <c r="G31" s="10">
        <v>1.5117933728551884</v>
      </c>
      <c r="H31" s="3">
        <v>21223</v>
      </c>
      <c r="I31" s="3">
        <v>10745</v>
      </c>
      <c r="J31" s="3">
        <v>25725</v>
      </c>
      <c r="K31" s="10">
        <v>3.04</v>
      </c>
      <c r="L31" s="3">
        <v>1.54</v>
      </c>
      <c r="M31" s="10">
        <v>3.69</v>
      </c>
    </row>
    <row r="32" spans="1:13" x14ac:dyDescent="0.35">
      <c r="A32" s="12" t="s">
        <v>29</v>
      </c>
      <c r="B32" s="3">
        <v>3329</v>
      </c>
      <c r="C32" s="3">
        <v>1366</v>
      </c>
      <c r="D32" s="3">
        <f>C32+B32</f>
        <v>4695</v>
      </c>
      <c r="E32" s="10">
        <v>1.07</v>
      </c>
      <c r="F32" s="10">
        <v>0.59</v>
      </c>
      <c r="G32" s="10">
        <v>0.84113308126200959</v>
      </c>
      <c r="H32" s="3">
        <v>6058</v>
      </c>
      <c r="I32" s="3">
        <v>2309</v>
      </c>
      <c r="J32" s="3">
        <v>6776</v>
      </c>
      <c r="K32" s="10">
        <v>2.36</v>
      </c>
      <c r="L32" s="3">
        <v>0.9</v>
      </c>
      <c r="M32" s="10">
        <v>2.64</v>
      </c>
    </row>
    <row r="33" spans="1:13" x14ac:dyDescent="0.35">
      <c r="A33" s="12" t="s">
        <v>30</v>
      </c>
      <c r="B33" s="3">
        <v>21434</v>
      </c>
      <c r="C33" s="3">
        <v>12631</v>
      </c>
      <c r="D33" s="3">
        <f>C33+B33</f>
        <v>34065</v>
      </c>
      <c r="E33" s="10">
        <v>0.94</v>
      </c>
      <c r="F33" s="10">
        <v>0.76</v>
      </c>
      <c r="G33" s="10">
        <v>0.85574070207513431</v>
      </c>
      <c r="H33" s="3">
        <v>39315</v>
      </c>
      <c r="I33" s="3">
        <v>19952</v>
      </c>
      <c r="J33" s="3">
        <v>48985</v>
      </c>
      <c r="K33" s="10">
        <v>1.95</v>
      </c>
      <c r="L33" s="3">
        <v>0.99</v>
      </c>
      <c r="M33" s="10">
        <v>2.42</v>
      </c>
    </row>
    <row r="34" spans="1:13" x14ac:dyDescent="0.35">
      <c r="A34" s="12" t="s">
        <v>31</v>
      </c>
      <c r="B34" s="3">
        <v>15601</v>
      </c>
      <c r="C34" s="3">
        <v>9680</v>
      </c>
      <c r="D34" s="3">
        <f>C34+B34</f>
        <v>25281</v>
      </c>
      <c r="E34" s="10">
        <v>3.31</v>
      </c>
      <c r="F34" s="10">
        <v>2.34</v>
      </c>
      <c r="G34" s="10">
        <v>2.8570175929271504</v>
      </c>
      <c r="H34" s="3">
        <v>30104</v>
      </c>
      <c r="I34" s="3">
        <v>18609</v>
      </c>
      <c r="J34" s="3">
        <v>36571</v>
      </c>
      <c r="K34" s="10">
        <v>6.38</v>
      </c>
      <c r="L34" s="3">
        <v>3.94</v>
      </c>
      <c r="M34" s="10">
        <v>7.75</v>
      </c>
    </row>
    <row r="35" spans="1:13" x14ac:dyDescent="0.35">
      <c r="A35" s="12" t="s">
        <v>32</v>
      </c>
      <c r="B35" s="3">
        <v>65116</v>
      </c>
      <c r="C35" s="3">
        <v>31175</v>
      </c>
      <c r="D35" s="3">
        <f>C35+B35</f>
        <v>96291</v>
      </c>
      <c r="E35" s="10">
        <v>1.4</v>
      </c>
      <c r="F35" s="10">
        <v>0.83</v>
      </c>
      <c r="G35" s="10">
        <v>1.1392340471027904</v>
      </c>
      <c r="H35" s="3">
        <v>114369</v>
      </c>
      <c r="I35" s="3">
        <v>53678</v>
      </c>
      <c r="J35" s="3">
        <v>133966</v>
      </c>
      <c r="K35" s="10">
        <v>2.79</v>
      </c>
      <c r="L35" s="3">
        <v>1.31</v>
      </c>
      <c r="M35" s="10">
        <v>3.27</v>
      </c>
    </row>
    <row r="36" spans="1:13" x14ac:dyDescent="0.35">
      <c r="A36" s="12" t="s">
        <v>33</v>
      </c>
      <c r="B36" s="3">
        <v>49117</v>
      </c>
      <c r="C36" s="3">
        <v>28045</v>
      </c>
      <c r="D36" s="3">
        <f>C36+B36</f>
        <v>77162</v>
      </c>
      <c r="E36" s="10">
        <v>1.79</v>
      </c>
      <c r="F36" s="10">
        <v>1.41</v>
      </c>
      <c r="G36" s="10">
        <v>1.6167010421395664</v>
      </c>
      <c r="H36" s="3">
        <v>88276</v>
      </c>
      <c r="I36" s="3">
        <v>46077</v>
      </c>
      <c r="J36" s="3">
        <v>99526</v>
      </c>
      <c r="K36" s="10">
        <v>3.84</v>
      </c>
      <c r="L36" s="3">
        <v>2</v>
      </c>
      <c r="M36" s="10">
        <v>4.33</v>
      </c>
    </row>
    <row r="37" spans="1:13" x14ac:dyDescent="0.35">
      <c r="A37" s="12" t="s">
        <v>34</v>
      </c>
      <c r="B37" s="3">
        <v>2456</v>
      </c>
      <c r="C37" s="3">
        <v>1248</v>
      </c>
      <c r="D37" s="3">
        <f>C37+B37</f>
        <v>3704</v>
      </c>
      <c r="E37" s="10">
        <v>1.34</v>
      </c>
      <c r="F37" s="10">
        <v>0.66</v>
      </c>
      <c r="G37" s="10">
        <v>1.0089561629133437</v>
      </c>
      <c r="H37" s="3">
        <v>4355</v>
      </c>
      <c r="I37" s="3">
        <v>2654</v>
      </c>
      <c r="J37" s="3">
        <v>4355</v>
      </c>
      <c r="K37" s="10">
        <v>2.41</v>
      </c>
      <c r="L37" s="3">
        <v>1.47</v>
      </c>
      <c r="M37" s="10">
        <v>2.41</v>
      </c>
    </row>
    <row r="38" spans="1:13" x14ac:dyDescent="0.35">
      <c r="A38" s="12" t="s">
        <v>35</v>
      </c>
      <c r="B38" s="3">
        <v>56840</v>
      </c>
      <c r="C38" s="3">
        <v>26704</v>
      </c>
      <c r="D38" s="3">
        <f>C38+B38</f>
        <v>83544</v>
      </c>
      <c r="E38" s="10">
        <v>1.84</v>
      </c>
      <c r="F38" s="10">
        <v>1.17</v>
      </c>
      <c r="G38" s="10">
        <v>1.5285504601165949</v>
      </c>
      <c r="H38" s="3">
        <v>96703</v>
      </c>
      <c r="I38" s="3">
        <v>45889</v>
      </c>
      <c r="J38" s="3">
        <v>105260</v>
      </c>
      <c r="K38" s="10">
        <v>3.72</v>
      </c>
      <c r="L38" s="3">
        <v>1.76</v>
      </c>
      <c r="M38" s="10">
        <v>4.05</v>
      </c>
    </row>
    <row r="39" spans="1:13" x14ac:dyDescent="0.35">
      <c r="A39" s="12" t="s">
        <v>36</v>
      </c>
      <c r="B39" s="3">
        <v>21883</v>
      </c>
      <c r="C39" s="3">
        <v>12367</v>
      </c>
      <c r="D39" s="3">
        <f>C39+B39</f>
        <v>34250</v>
      </c>
      <c r="E39" s="10">
        <v>2.4700000000000002</v>
      </c>
      <c r="F39" s="10">
        <v>1.81</v>
      </c>
      <c r="G39" s="10">
        <v>2.1595684571105696</v>
      </c>
      <c r="H39" s="3">
        <v>35967</v>
      </c>
      <c r="I39" s="3">
        <v>19272</v>
      </c>
      <c r="J39" s="3">
        <v>41711</v>
      </c>
      <c r="K39" s="10">
        <v>3.76</v>
      </c>
      <c r="L39" s="3">
        <v>2.02</v>
      </c>
      <c r="M39" s="10">
        <v>4.3600000000000003</v>
      </c>
    </row>
    <row r="40" spans="1:13" x14ac:dyDescent="0.35">
      <c r="A40" s="12" t="s">
        <v>37</v>
      </c>
      <c r="B40" s="3">
        <v>10573</v>
      </c>
      <c r="C40" s="3">
        <v>7896</v>
      </c>
      <c r="D40" s="3">
        <f>C40+B40</f>
        <v>18469</v>
      </c>
      <c r="E40" s="10">
        <v>1.01</v>
      </c>
      <c r="F40" s="10">
        <v>0.95</v>
      </c>
      <c r="G40" s="10">
        <v>0.97871833708898037</v>
      </c>
      <c r="H40" s="3">
        <v>15522</v>
      </c>
      <c r="I40" s="3">
        <v>14011</v>
      </c>
      <c r="J40" s="3">
        <v>21968</v>
      </c>
      <c r="K40" s="10">
        <v>1.81</v>
      </c>
      <c r="L40" s="3">
        <v>1.64</v>
      </c>
      <c r="M40" s="10">
        <v>2.56</v>
      </c>
    </row>
    <row r="41" spans="1:13" x14ac:dyDescent="0.35">
      <c r="A41" s="12" t="s">
        <v>38</v>
      </c>
      <c r="B41" s="3">
        <v>43901</v>
      </c>
      <c r="C41" s="3">
        <v>25496</v>
      </c>
      <c r="D41" s="3">
        <f>C41+B41</f>
        <v>69397</v>
      </c>
      <c r="E41" s="10">
        <v>1.19</v>
      </c>
      <c r="F41" s="10">
        <v>1.02</v>
      </c>
      <c r="G41" s="10">
        <v>1.1095485057995937</v>
      </c>
      <c r="H41" s="3">
        <v>72909</v>
      </c>
      <c r="I41" s="3">
        <v>43050</v>
      </c>
      <c r="J41" s="3">
        <v>89935</v>
      </c>
      <c r="K41" s="10">
        <v>2.73</v>
      </c>
      <c r="L41" s="3">
        <v>1.61</v>
      </c>
      <c r="M41" s="10">
        <v>3.36</v>
      </c>
    </row>
    <row r="42" spans="1:13" x14ac:dyDescent="0.35">
      <c r="A42" s="12" t="s">
        <v>39</v>
      </c>
      <c r="B42" s="3">
        <v>1809</v>
      </c>
      <c r="C42" s="3">
        <v>1603</v>
      </c>
      <c r="D42" s="3">
        <f>C42+B42</f>
        <v>3412</v>
      </c>
      <c r="E42" s="10">
        <v>0.55000000000000004</v>
      </c>
      <c r="F42" s="10">
        <v>0.77</v>
      </c>
      <c r="G42" s="10">
        <v>0.6495446142747644</v>
      </c>
      <c r="H42" s="3">
        <v>2993</v>
      </c>
      <c r="I42" s="3">
        <v>2955</v>
      </c>
      <c r="J42" s="3">
        <v>4189</v>
      </c>
      <c r="K42" s="10">
        <v>1.43</v>
      </c>
      <c r="L42" s="3">
        <v>1.42</v>
      </c>
      <c r="M42" s="10">
        <v>2.0099999999999998</v>
      </c>
    </row>
    <row r="43" spans="1:13" x14ac:dyDescent="0.35">
      <c r="A43" s="12" t="s">
        <v>40</v>
      </c>
      <c r="B43" s="3">
        <v>29491</v>
      </c>
      <c r="C43" s="3">
        <v>14482</v>
      </c>
      <c r="D43" s="3">
        <f>C43+B43</f>
        <v>43973</v>
      </c>
      <c r="E43" s="10">
        <v>2.17</v>
      </c>
      <c r="F43" s="10">
        <v>1.43</v>
      </c>
      <c r="G43" s="10">
        <v>1.8282534804170301</v>
      </c>
      <c r="H43" s="3">
        <v>46820</v>
      </c>
      <c r="I43" s="3">
        <v>22026</v>
      </c>
      <c r="J43" s="3">
        <v>52437</v>
      </c>
      <c r="K43" s="10">
        <v>4.2</v>
      </c>
      <c r="L43" s="3">
        <v>1.98</v>
      </c>
      <c r="M43" s="10">
        <v>4.7</v>
      </c>
    </row>
    <row r="44" spans="1:13" x14ac:dyDescent="0.35">
      <c r="A44" s="12" t="s">
        <v>41</v>
      </c>
      <c r="B44" s="3">
        <v>4097</v>
      </c>
      <c r="C44" s="3">
        <v>1839</v>
      </c>
      <c r="D44" s="3">
        <f>C44+B44</f>
        <v>5936</v>
      </c>
      <c r="E44" s="10">
        <v>1.92</v>
      </c>
      <c r="F44" s="10">
        <v>0.93</v>
      </c>
      <c r="G44" s="10">
        <v>1.4358693669038496</v>
      </c>
      <c r="H44" s="3">
        <v>10130</v>
      </c>
      <c r="I44" s="3">
        <v>4536</v>
      </c>
      <c r="J44" s="3">
        <v>11118</v>
      </c>
      <c r="K44" s="10">
        <v>4.62</v>
      </c>
      <c r="L44" s="3">
        <v>2.0699999999999998</v>
      </c>
      <c r="M44" s="10">
        <v>5.08</v>
      </c>
    </row>
    <row r="45" spans="1:13" x14ac:dyDescent="0.35">
      <c r="A45" s="12" t="s">
        <v>42</v>
      </c>
      <c r="B45" s="3">
        <v>43774</v>
      </c>
      <c r="C45" s="3">
        <v>24781</v>
      </c>
      <c r="D45" s="3">
        <f>C45+B45</f>
        <v>68555</v>
      </c>
      <c r="E45" s="10">
        <v>2.79</v>
      </c>
      <c r="F45" s="10">
        <v>1.93</v>
      </c>
      <c r="G45" s="10">
        <v>2.3914120216106451</v>
      </c>
      <c r="H45" s="3">
        <v>73300</v>
      </c>
      <c r="I45" s="3">
        <v>40397</v>
      </c>
      <c r="J45" s="3">
        <v>82375</v>
      </c>
      <c r="K45" s="10">
        <v>4.7699999999999996</v>
      </c>
      <c r="L45" s="3">
        <v>2.63</v>
      </c>
      <c r="M45" s="10">
        <v>5.37</v>
      </c>
    </row>
    <row r="46" spans="1:13" x14ac:dyDescent="0.35">
      <c r="A46" s="12" t="s">
        <v>43</v>
      </c>
      <c r="B46" s="3">
        <v>137210</v>
      </c>
      <c r="C46" s="3">
        <v>85795</v>
      </c>
      <c r="D46" s="3">
        <f>C46+B46</f>
        <v>223005</v>
      </c>
      <c r="E46" s="10">
        <v>2.31</v>
      </c>
      <c r="F46" s="10">
        <v>1.72</v>
      </c>
      <c r="G46" s="10">
        <v>2.0334422592429258</v>
      </c>
      <c r="H46" s="3">
        <v>250009</v>
      </c>
      <c r="I46" s="3">
        <v>147954</v>
      </c>
      <c r="J46" s="3">
        <v>303951</v>
      </c>
      <c r="K46" s="10">
        <v>3.35</v>
      </c>
      <c r="L46" s="3">
        <v>1.98</v>
      </c>
      <c r="M46" s="10">
        <v>4.08</v>
      </c>
    </row>
    <row r="47" spans="1:13" x14ac:dyDescent="0.35">
      <c r="A47" s="12" t="s">
        <v>44</v>
      </c>
      <c r="B47" s="3">
        <v>8981</v>
      </c>
      <c r="C47" s="3">
        <v>6611</v>
      </c>
      <c r="D47" s="3">
        <f>C47+B47</f>
        <v>15592</v>
      </c>
      <c r="E47" s="10">
        <v>1.95</v>
      </c>
      <c r="F47" s="10">
        <v>1.8</v>
      </c>
      <c r="G47" s="10">
        <v>1.8805075380624918</v>
      </c>
      <c r="H47" s="3">
        <v>15014</v>
      </c>
      <c r="I47" s="3">
        <v>11586</v>
      </c>
      <c r="J47" s="3">
        <v>17899</v>
      </c>
      <c r="K47" s="10">
        <v>1.59</v>
      </c>
      <c r="L47" s="3">
        <v>1.23</v>
      </c>
      <c r="M47" s="10">
        <v>1.9</v>
      </c>
    </row>
    <row r="48" spans="1:13" x14ac:dyDescent="0.35">
      <c r="A48" s="12" t="s">
        <v>45</v>
      </c>
      <c r="B48" s="3">
        <v>1190</v>
      </c>
      <c r="C48" s="3">
        <v>770</v>
      </c>
      <c r="D48" s="3">
        <f>C48+B48</f>
        <v>1960</v>
      </c>
      <c r="E48" s="10">
        <v>0.64</v>
      </c>
      <c r="F48" s="10">
        <v>0.23</v>
      </c>
      <c r="G48" s="10">
        <v>0.4456316372402111</v>
      </c>
      <c r="H48" s="3">
        <v>1556</v>
      </c>
      <c r="I48" s="3">
        <v>1227</v>
      </c>
      <c r="J48" s="3">
        <v>1963</v>
      </c>
      <c r="K48" s="10">
        <v>1.33</v>
      </c>
      <c r="L48" s="3">
        <v>1.05</v>
      </c>
      <c r="M48" s="10">
        <v>1.68</v>
      </c>
    </row>
    <row r="49" spans="1:13" x14ac:dyDescent="0.35">
      <c r="A49" s="12" t="s">
        <v>46</v>
      </c>
      <c r="B49" s="3">
        <v>36618</v>
      </c>
      <c r="C49" s="3">
        <v>22873</v>
      </c>
      <c r="D49" s="3">
        <f>C49+B49</f>
        <v>59491</v>
      </c>
      <c r="E49" s="10">
        <v>1.83</v>
      </c>
      <c r="F49" s="10">
        <v>1.46</v>
      </c>
      <c r="G49" s="10">
        <v>1.6598372002879451</v>
      </c>
      <c r="H49" s="3">
        <v>61531</v>
      </c>
      <c r="I49" s="3">
        <v>38758</v>
      </c>
      <c r="J49" s="3">
        <v>72925</v>
      </c>
      <c r="K49" s="10">
        <v>3.27</v>
      </c>
      <c r="L49" s="3">
        <v>2.06</v>
      </c>
      <c r="M49" s="10">
        <v>3.88</v>
      </c>
    </row>
    <row r="50" spans="1:13" x14ac:dyDescent="0.35">
      <c r="A50" s="12" t="s">
        <v>47</v>
      </c>
      <c r="B50" s="3">
        <v>21939</v>
      </c>
      <c r="C50" s="3">
        <v>16677</v>
      </c>
      <c r="D50" s="3">
        <f>C50+B50</f>
        <v>38616</v>
      </c>
      <c r="E50" s="10">
        <v>1.41</v>
      </c>
      <c r="F50" s="10">
        <v>1.0900000000000001</v>
      </c>
      <c r="G50" s="10">
        <v>1.2591875210068426</v>
      </c>
      <c r="H50" s="3">
        <v>35259</v>
      </c>
      <c r="I50" s="3">
        <v>24647</v>
      </c>
      <c r="J50" s="3">
        <v>45075</v>
      </c>
      <c r="K50" s="10">
        <v>2.11</v>
      </c>
      <c r="L50" s="3">
        <v>1.47</v>
      </c>
      <c r="M50" s="10">
        <v>2.69</v>
      </c>
    </row>
    <row r="51" spans="1:13" x14ac:dyDescent="0.35">
      <c r="A51" s="12" t="s">
        <v>48</v>
      </c>
      <c r="B51" s="3">
        <v>11670</v>
      </c>
      <c r="C51" s="3">
        <v>7749</v>
      </c>
      <c r="D51" s="3">
        <f>C51+B51</f>
        <v>19419</v>
      </c>
      <c r="E51" s="10">
        <v>2.4300000000000002</v>
      </c>
      <c r="F51" s="10">
        <v>2.19</v>
      </c>
      <c r="G51" s="10">
        <v>2.3202140545039023</v>
      </c>
      <c r="H51" s="3">
        <v>22935</v>
      </c>
      <c r="I51" s="3">
        <v>14490</v>
      </c>
      <c r="J51" s="3">
        <v>27030</v>
      </c>
      <c r="K51" s="10">
        <v>6.38</v>
      </c>
      <c r="L51" s="3">
        <v>4.03</v>
      </c>
      <c r="M51" s="10">
        <v>7.51</v>
      </c>
    </row>
    <row r="52" spans="1:13" x14ac:dyDescent="0.35">
      <c r="A52" s="12" t="s">
        <v>49</v>
      </c>
      <c r="B52" s="3">
        <v>14798</v>
      </c>
      <c r="C52" s="3">
        <v>6519</v>
      </c>
      <c r="D52" s="3">
        <f>C52+B52</f>
        <v>21317</v>
      </c>
      <c r="E52" s="10">
        <v>1</v>
      </c>
      <c r="F52" s="10">
        <v>0.57999999999999996</v>
      </c>
      <c r="G52" s="10">
        <v>0.80243393488080506</v>
      </c>
      <c r="H52" s="3">
        <v>23855</v>
      </c>
      <c r="I52" s="3">
        <v>10759</v>
      </c>
      <c r="J52" s="3">
        <v>27718</v>
      </c>
      <c r="K52" s="10">
        <v>1.88</v>
      </c>
      <c r="L52" s="3">
        <v>0.85</v>
      </c>
      <c r="M52" s="10">
        <v>2.1800000000000002</v>
      </c>
    </row>
    <row r="53" spans="1:13" x14ac:dyDescent="0.35">
      <c r="A53" s="12" t="s">
        <v>50</v>
      </c>
      <c r="B53" s="3">
        <v>2661</v>
      </c>
      <c r="C53" s="3">
        <v>1471</v>
      </c>
      <c r="D53" s="3">
        <f>C53+B53</f>
        <v>4132</v>
      </c>
      <c r="E53" s="10">
        <v>2.2999999999999998</v>
      </c>
      <c r="F53" s="10">
        <v>1.45</v>
      </c>
      <c r="G53" s="10">
        <v>1.880940693471373</v>
      </c>
      <c r="H53" s="3">
        <v>4936</v>
      </c>
      <c r="I53" s="3">
        <v>3165</v>
      </c>
      <c r="J53" s="3">
        <v>6311</v>
      </c>
      <c r="K53" s="10">
        <v>3.77</v>
      </c>
      <c r="L53" s="3">
        <v>2.42</v>
      </c>
      <c r="M53" s="10">
        <v>4.82</v>
      </c>
    </row>
    <row r="54" spans="1:13" x14ac:dyDescent="0.35">
      <c r="B54" s="4"/>
      <c r="C54" s="4"/>
      <c r="I54" s="4"/>
      <c r="L54" s="4"/>
    </row>
    <row r="55" spans="1:13" x14ac:dyDescent="0.35">
      <c r="B55" s="4"/>
      <c r="C55" s="4"/>
      <c r="I55" s="4"/>
      <c r="L55" s="4"/>
    </row>
    <row r="60" spans="1:13" ht="22" customHeight="1" x14ac:dyDescent="0.35"/>
    <row r="116" ht="15.5" customHeight="1" x14ac:dyDescent="0.35"/>
    <row r="120" ht="22" customHeight="1" x14ac:dyDescent="0.35"/>
    <row r="171" ht="15.5" customHeight="1" x14ac:dyDescent="0.35"/>
    <row r="178" ht="22" customHeight="1" x14ac:dyDescent="0.35"/>
  </sheetData>
  <mergeCells count="4">
    <mergeCell ref="I54:I55"/>
    <mergeCell ref="L54:L55"/>
    <mergeCell ref="C54:C55"/>
    <mergeCell ref="B54:B5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Grandparent caregiving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Grandparent Caregiving 2023</dc:title>
  <dc:creator>Women's Bureau, United States Department of Labor</dc:creator>
  <cp:lastModifiedBy>Livingston, Gretchen M - WB</cp:lastModifiedBy>
  <dcterms:created xsi:type="dcterms:W3CDTF">2023-09-06T13:48:24Z</dcterms:created>
  <dcterms:modified xsi:type="dcterms:W3CDTF">2023-09-06T14:29:03Z</dcterms:modified>
</cp:coreProperties>
</file>