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sdol-my.sharepoint.com/personal/rousey_rebecca_m_dol_gov/Documents/Bkup-VPLs/VPLs2022/"/>
    </mc:Choice>
  </mc:AlternateContent>
  <xr:revisionPtr revIDLastSave="0" documentId="8_{F52D9AF0-806F-407B-BA73-36F6A6A05A65}" xr6:coauthVersionLast="47" xr6:coauthVersionMax="47" xr10:uidLastSave="{00000000-0000-0000-0000-000000000000}"/>
  <bookViews>
    <workbookView xWindow="20160" yWindow="300" windowWidth="16470" windowHeight="10000" xr2:uid="{00000000-000D-0000-FFFF-FFFF00000000}"/>
  </bookViews>
  <sheets>
    <sheet name="Goals Comparis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8" i="1"/>
  <c r="D15" i="1"/>
  <c r="D14" i="1"/>
  <c r="C13" i="1"/>
  <c r="D12" i="1"/>
  <c r="D10" i="1"/>
  <c r="D9" i="1"/>
  <c r="D8" i="1"/>
  <c r="D7" i="1"/>
  <c r="D6" i="1"/>
  <c r="B11" i="1"/>
  <c r="C11" i="1"/>
  <c r="B13" i="1"/>
  <c r="B16" i="1"/>
  <c r="C16" i="1"/>
  <c r="C21" i="1" l="1"/>
  <c r="B21" i="1"/>
  <c r="D16" i="1"/>
  <c r="D13" i="1"/>
  <c r="D11" i="1"/>
  <c r="D21" i="1" l="1"/>
</calcChain>
</file>

<file path=xl/sharedStrings.xml><?xml version="1.0" encoding="utf-8"?>
<sst xmlns="http://schemas.openxmlformats.org/spreadsheetml/2006/main" count="28" uniqueCount="25">
  <si>
    <t>Accessibility key: Only cells that can be selected may be edited.</t>
  </si>
  <si>
    <t xml:space="preserve">  Grantee:</t>
  </si>
  <si>
    <t xml:space="preserve"> Grant Number: </t>
  </si>
  <si>
    <t>Planned Measures</t>
  </si>
  <si>
    <t>Final Goal PY22</t>
  </si>
  <si>
    <t>Final Goal PY23</t>
  </si>
  <si>
    <t xml:space="preserve">Deviation </t>
  </si>
  <si>
    <t xml:space="preserve"># of Participants Enrolled </t>
  </si>
  <si>
    <t># Placed in Transitional or Permanent Housing</t>
  </si>
  <si>
    <t># Placed into Employment</t>
  </si>
  <si>
    <t xml:space="preserve">Average Hourly Wage at Placement </t>
  </si>
  <si>
    <t># Exited</t>
  </si>
  <si>
    <t xml:space="preserve">Placement Rate Overall (rate=employed/exited) </t>
  </si>
  <si>
    <t xml:space="preserve"># Earned Wages in the 2nd Full Quarter after Exit </t>
  </si>
  <si>
    <t xml:space="preserve"># Employment Rate in the 2nd Quarter after Exit </t>
  </si>
  <si>
    <t xml:space="preserve">Median Quarterly Earnings in the 2nd Quarter after Exit </t>
  </si>
  <si>
    <t xml:space="preserve"># Earned Wages in the 4th Full Quarter after Exit </t>
  </si>
  <si>
    <t>Employment Rate in the 4th Quarter after Exit</t>
  </si>
  <si>
    <t>Special Populations</t>
  </si>
  <si>
    <t>Episodic Homeless - # Enrolled</t>
  </si>
  <si>
    <t>Episodic Homeless - # Exited</t>
  </si>
  <si>
    <t>Episodic Homeless - # Placed into Employment</t>
  </si>
  <si>
    <t xml:space="preserve">Episodic Homeless - Placement Rate </t>
  </si>
  <si>
    <t>End form</t>
  </si>
  <si>
    <t>Grant Officer's Memorandum 01-23 Attachment 2 Incremental Funding Goals Comparison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</si>
</sst>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FBFDE7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5" xfId="0" applyFont="1" applyFill="1" applyBorder="1"/>
    <xf numFmtId="0" fontId="1" fillId="0" borderId="1" xfId="0" applyFont="1" applyBorder="1" applyAlignment="1">
      <alignment horizontal="right" vertical="center"/>
    </xf>
    <xf numFmtId="0" fontId="4" fillId="2" borderId="0" xfId="0" applyFont="1" applyFill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6" fillId="0" borderId="1" xfId="0" applyFont="1" applyBorder="1" applyProtection="1"/>
    <xf numFmtId="0" fontId="6" fillId="4" borderId="2" xfId="0" applyFont="1" applyFill="1" applyBorder="1" applyAlignment="1" applyProtection="1">
      <alignment horizontal="right"/>
    </xf>
    <xf numFmtId="164" fontId="6" fillId="4" borderId="2" xfId="0" applyNumberFormat="1" applyFont="1" applyFill="1" applyBorder="1" applyAlignment="1" applyProtection="1">
      <alignment horizontal="right"/>
    </xf>
    <xf numFmtId="165" fontId="6" fillId="4" borderId="1" xfId="0" applyNumberFormat="1" applyFont="1" applyFill="1" applyBorder="1" applyAlignment="1" applyProtection="1">
      <alignment horizontal="right"/>
    </xf>
    <xf numFmtId="165" fontId="6" fillId="4" borderId="1" xfId="1" applyNumberFormat="1" applyFont="1" applyFill="1" applyBorder="1" applyAlignment="1" applyProtection="1">
      <alignment horizontal="right"/>
    </xf>
    <xf numFmtId="9" fontId="6" fillId="4" borderId="1" xfId="1" applyFont="1" applyFill="1" applyBorder="1" applyAlignment="1" applyProtection="1">
      <alignment horizontal="right"/>
    </xf>
    <xf numFmtId="0" fontId="6" fillId="0" borderId="3" xfId="0" applyFont="1" applyBorder="1" applyProtection="1"/>
    <xf numFmtId="165" fontId="6" fillId="4" borderId="3" xfId="1" applyNumberFormat="1" applyFont="1" applyFill="1" applyBorder="1" applyAlignment="1" applyProtection="1">
      <alignment horizontal="right"/>
    </xf>
    <xf numFmtId="9" fontId="6" fillId="4" borderId="3" xfId="1" applyNumberFormat="1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right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165" fontId="6" fillId="4" borderId="2" xfId="1" applyNumberFormat="1" applyFont="1" applyFill="1" applyBorder="1" applyAlignment="1" applyProtection="1">
      <alignment horizontal="right"/>
    </xf>
    <xf numFmtId="165" fontId="6" fillId="4" borderId="4" xfId="1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protection locked="1" hidden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right" vertical="bottom" textRotation="0" wrapText="0" indent="0" justifyLastLine="0" shrinkToFit="0" readingOrder="0"/>
      <border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right" vertical="bottom" textRotation="0" wrapText="0" indent="0" justifyLastLine="0" shrinkToFit="0" readingOrder="0"/>
      <border>
        <right style="thin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9" tint="0.3999450666829432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B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ned_Measures_Table" displayName="Planned_Measures_Table" ref="A5:D16" totalsRowShown="0" headerRowDxfId="13" dataDxfId="12" tableBorderDxfId="11">
  <autoFilter ref="A5:D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Planned Measures" dataDxfId="10"/>
    <tableColumn id="2" xr3:uid="{00000000-0010-0000-0000-000002000000}" name="Final Goal PY22" dataDxfId="9"/>
    <tableColumn id="3" xr3:uid="{00000000-0010-0000-0000-000003000000}" name="Final Goal PY23" dataDxfId="8"/>
    <tableColumn id="4" xr3:uid="{00000000-0010-0000-0000-000004000000}" name="Deviation " dataDxfId="7">
      <calculatedColumnFormula>C6-B6</calculatedColumnFormula>
    </tableColumn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pecial_Populations_Table" displayName="Special_Populations_Table" ref="A17:D21" totalsRowShown="0" headerRowDxfId="6" dataDxfId="5" tableBorderDxfId="4">
  <autoFilter ref="A17:D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Special Populations" dataDxfId="3"/>
    <tableColumn id="2" xr3:uid="{00000000-0010-0000-0100-000002000000}" name="Final Goal PY22" dataDxfId="2" dataCellStyle="Percent"/>
    <tableColumn id="3" xr3:uid="{00000000-0010-0000-0100-000003000000}" name="Final Goal PY23" dataDxfId="1" dataCellStyle="Percent"/>
    <tableColumn id="4" xr3:uid="{00000000-0010-0000-0100-000004000000}" name="Deviation " dataDxfId="0" dataCellStyle="Percent">
      <calculatedColumnFormula>C18-B18</calculatedColumnFormula>
    </tableColumn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showGridLines="0" tabSelected="1" workbookViewId="0">
      <selection activeCell="B4" sqref="B4:D4"/>
    </sheetView>
  </sheetViews>
  <sheetFormatPr defaultRowHeight="14.4" x14ac:dyDescent="0.3"/>
  <cols>
    <col min="1" max="1" width="64.44140625" customWidth="1"/>
    <col min="2" max="4" width="20.5546875" customWidth="1"/>
  </cols>
  <sheetData>
    <row r="1" spans="1:4" ht="2.4" customHeight="1" x14ac:dyDescent="0.3">
      <c r="A1" s="20" t="s">
        <v>0</v>
      </c>
    </row>
    <row r="2" spans="1:4" ht="47.4" customHeight="1" x14ac:dyDescent="0.3">
      <c r="A2" s="23" t="s">
        <v>24</v>
      </c>
      <c r="B2" s="23"/>
      <c r="C2" s="23"/>
      <c r="D2" s="24"/>
    </row>
    <row r="3" spans="1:4" ht="18" x14ac:dyDescent="0.3">
      <c r="A3" s="2" t="s">
        <v>1</v>
      </c>
      <c r="B3" s="25"/>
      <c r="C3" s="25"/>
      <c r="D3" s="25"/>
    </row>
    <row r="4" spans="1:4" ht="18" x14ac:dyDescent="0.3">
      <c r="A4" s="2" t="s">
        <v>2</v>
      </c>
      <c r="B4" s="26"/>
      <c r="C4" s="26"/>
      <c r="D4" s="26"/>
    </row>
    <row r="5" spans="1:4" ht="21" x14ac:dyDescent="0.4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3">
      <c r="A6" s="6" t="s">
        <v>7</v>
      </c>
      <c r="B6" s="18"/>
      <c r="C6" s="18"/>
      <c r="D6" s="7" t="str">
        <f>IF(AND(B6="",C6=""),"",C6-B6)</f>
        <v/>
      </c>
    </row>
    <row r="7" spans="1:4" x14ac:dyDescent="0.3">
      <c r="A7" s="6" t="s">
        <v>8</v>
      </c>
      <c r="B7" s="18"/>
      <c r="C7" s="18"/>
      <c r="D7" s="7" t="str">
        <f>IF(AND(B7="",C7=""),"",C7-B7)</f>
        <v/>
      </c>
    </row>
    <row r="8" spans="1:4" x14ac:dyDescent="0.3">
      <c r="A8" s="6" t="s">
        <v>9</v>
      </c>
      <c r="B8" s="18"/>
      <c r="C8" s="18"/>
      <c r="D8" s="7" t="str">
        <f>IF(AND(B8="",C8=""),"",C8-B8)</f>
        <v/>
      </c>
    </row>
    <row r="9" spans="1:4" x14ac:dyDescent="0.3">
      <c r="A9" s="6" t="s">
        <v>10</v>
      </c>
      <c r="B9" s="19"/>
      <c r="C9" s="19"/>
      <c r="D9" s="8" t="str">
        <f>IF(AND(B9="",C9=""),"",C9-B9)</f>
        <v/>
      </c>
    </row>
    <row r="10" spans="1:4" x14ac:dyDescent="0.3">
      <c r="A10" s="6" t="s">
        <v>11</v>
      </c>
      <c r="B10" s="18"/>
      <c r="C10" s="18"/>
      <c r="D10" s="7" t="str">
        <f>IF(AND(B10="",C10=""),"",C10-B10)</f>
        <v/>
      </c>
    </row>
    <row r="11" spans="1:4" x14ac:dyDescent="0.3">
      <c r="A11" s="6" t="s">
        <v>12</v>
      </c>
      <c r="B11" s="9" t="str">
        <f>IFERROR(B8/B10,"")</f>
        <v/>
      </c>
      <c r="C11" s="9" t="str">
        <f>IFERROR(C8/C10,"")</f>
        <v/>
      </c>
      <c r="D11" s="21" t="str">
        <f>IFERROR(C11-B11,"")</f>
        <v/>
      </c>
    </row>
    <row r="12" spans="1:4" x14ac:dyDescent="0.3">
      <c r="A12" s="6" t="s">
        <v>13</v>
      </c>
      <c r="B12" s="18"/>
      <c r="C12" s="18"/>
      <c r="D12" s="7" t="str">
        <f>IF(AND(B12="",C12=""),"",C12-B12)</f>
        <v/>
      </c>
    </row>
    <row r="13" spans="1:4" x14ac:dyDescent="0.3">
      <c r="A13" s="6" t="s">
        <v>14</v>
      </c>
      <c r="B13" s="10" t="str">
        <f>IFERROR(B12/B10,"")</f>
        <v/>
      </c>
      <c r="C13" s="11" t="str">
        <f>IFERROR(C12/C10,"")</f>
        <v/>
      </c>
      <c r="D13" s="21" t="str">
        <f>IFERROR(C13-B13,"")</f>
        <v/>
      </c>
    </row>
    <row r="14" spans="1:4" x14ac:dyDescent="0.3">
      <c r="A14" s="6" t="s">
        <v>15</v>
      </c>
      <c r="B14" s="19"/>
      <c r="C14" s="19"/>
      <c r="D14" s="8" t="str">
        <f>IF(AND(B14="",C14=""),"",C14-B14)</f>
        <v/>
      </c>
    </row>
    <row r="15" spans="1:4" x14ac:dyDescent="0.3">
      <c r="A15" s="6" t="s">
        <v>16</v>
      </c>
      <c r="B15" s="18"/>
      <c r="C15" s="18"/>
      <c r="D15" s="7" t="str">
        <f>IF(AND(B15="",C15=""),"",C15-B15)</f>
        <v/>
      </c>
    </row>
    <row r="16" spans="1:4" x14ac:dyDescent="0.3">
      <c r="A16" s="12" t="s">
        <v>17</v>
      </c>
      <c r="B16" s="13" t="str">
        <f>IFERROR(B15/B10,"")</f>
        <v/>
      </c>
      <c r="C16" s="14" t="str">
        <f>IFERROR(C15/C10,"")</f>
        <v/>
      </c>
      <c r="D16" s="22" t="str">
        <f>IFERROR(C16-B16,"")</f>
        <v/>
      </c>
    </row>
    <row r="17" spans="1:4" ht="21" x14ac:dyDescent="0.3">
      <c r="A17" s="15" t="s">
        <v>18</v>
      </c>
      <c r="B17" s="16" t="s">
        <v>4</v>
      </c>
      <c r="C17" s="16" t="s">
        <v>5</v>
      </c>
      <c r="D17" s="17" t="s">
        <v>6</v>
      </c>
    </row>
    <row r="18" spans="1:4" x14ac:dyDescent="0.3">
      <c r="A18" s="6" t="s">
        <v>19</v>
      </c>
      <c r="B18" s="18"/>
      <c r="C18" s="18"/>
      <c r="D18" s="7" t="str">
        <f>IF(AND(B18="",C18=""),"",C18-B18)</f>
        <v/>
      </c>
    </row>
    <row r="19" spans="1:4" x14ac:dyDescent="0.3">
      <c r="A19" s="6" t="s">
        <v>20</v>
      </c>
      <c r="B19" s="18"/>
      <c r="C19" s="18"/>
      <c r="D19" s="7" t="str">
        <f>IF(AND(B19="",C19=""),"",C19-B19)</f>
        <v/>
      </c>
    </row>
    <row r="20" spans="1:4" x14ac:dyDescent="0.3">
      <c r="A20" s="6" t="s">
        <v>21</v>
      </c>
      <c r="B20" s="18"/>
      <c r="C20" s="18"/>
      <c r="D20" s="7" t="str">
        <f>IF(AND(B20="",C20=""),"",C20-B20)</f>
        <v/>
      </c>
    </row>
    <row r="21" spans="1:4" x14ac:dyDescent="0.3">
      <c r="A21" s="6" t="s">
        <v>22</v>
      </c>
      <c r="B21" s="11" t="str">
        <f>IFERROR(B20/B19,"")</f>
        <v/>
      </c>
      <c r="C21" s="11" t="str">
        <f>IFERROR(C20/C19,"")</f>
        <v/>
      </c>
      <c r="D21" s="7" t="str">
        <f>IFERROR(C21-B21,"")</f>
        <v/>
      </c>
    </row>
    <row r="22" spans="1:4" x14ac:dyDescent="0.3">
      <c r="A22" s="1" t="s">
        <v>23</v>
      </c>
    </row>
  </sheetData>
  <sheetProtection sheet="1" selectLockedCells="1"/>
  <mergeCells count="3">
    <mergeCell ref="A2:D2"/>
    <mergeCell ref="B3:D3"/>
    <mergeCell ref="B4:D4"/>
  </mergeCells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8_s_x0029_ xmlns="0af022dc-40eb-4267-9920-65ac96adc2df" xsi:nil="true"/>
    <lcf76f155ced4ddcb4097134ff3c332f xmlns="0af022dc-40eb-4267-9920-65ac96adc2df">
      <Terms xmlns="http://schemas.microsoft.com/office/infopath/2007/PartnerControls"/>
    </lcf76f155ced4ddcb4097134ff3c332f>
    <TaxCatchAll xmlns="6f671be1-08f7-4b52-bc06-4bb6fe4402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72DF85CF7D0A4AB05AC84AC9B824CC" ma:contentTypeVersion="15" ma:contentTypeDescription="Create a new document." ma:contentTypeScope="" ma:versionID="1ac242a46aec69e83df3939c9cdaf6c0">
  <xsd:schema xmlns:xsd="http://www.w3.org/2001/XMLSchema" xmlns:xs="http://www.w3.org/2001/XMLSchema" xmlns:p="http://schemas.microsoft.com/office/2006/metadata/properties" xmlns:ns2="0af022dc-40eb-4267-9920-65ac96adc2df" xmlns:ns3="6f671be1-08f7-4b52-bc06-4bb6fe44022f" targetNamespace="http://schemas.microsoft.com/office/2006/metadata/properties" ma:root="true" ma:fieldsID="e28e31a0c3f9ea84af60ce6e87f8940a" ns2:_="" ns3:_="">
    <xsd:import namespace="0af022dc-40eb-4267-9920-65ac96adc2df"/>
    <xsd:import namespace="6f671be1-08f7-4b52-bc06-4bb6fe4402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Program_x0028_s_x0029_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022dc-40eb-4267-9920-65ac96adc2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rogram_x0028_s_x0029_" ma:index="10" nillable="true" ma:displayName="Program(s)" ma:format="Dropdown" ma:internalName="Program_x0028_s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VSG"/>
                    <xsd:enumeration value="HVRP"/>
                    <xsd:enumeration value="NVTI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5a8d78b-6148-4bf1-92dd-b4f00782c4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71be1-08f7-4b52-bc06-4bb6fe440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7f20849-617b-45ad-8e5f-2a38f09a0326}" ma:internalName="TaxCatchAll" ma:showField="CatchAllData" ma:web="6f671be1-08f7-4b52-bc06-4bb6fe4402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2EB17-0548-4590-9BDE-D99C21A0596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af022dc-40eb-4267-9920-65ac96adc2df"/>
    <ds:schemaRef ds:uri="http://schemas.microsoft.com/office/infopath/2007/PartnerControls"/>
    <ds:schemaRef ds:uri="http://purl.org/dc/elements/1.1/"/>
    <ds:schemaRef ds:uri="http://schemas.microsoft.com/office/2006/metadata/properties"/>
    <ds:schemaRef ds:uri="6f671be1-08f7-4b52-bc06-4bb6fe44022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ADB462-E548-43FF-BFE0-0F1677F27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022dc-40eb-4267-9920-65ac96adc2df"/>
    <ds:schemaRef ds:uri="6f671be1-08f7-4b52-bc06-4bb6fe440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A8EB91-6B4E-47F9-853D-34B02966AB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Goals Comparison</vt:lpstr>
    </vt:vector>
  </TitlesOfParts>
  <Manager/>
  <Company>U.S. 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 Memo 01-23, Attachment 2, Incremental Funding Goals Comparison</dc:title>
  <dc:subject>GO Memo 01-22, Attachment 3, Competitive Grants Goals Comparison</dc:subject>
  <dc:creator>U.S. Department of Labor</dc:creator>
  <cp:keywords>VETS, HVRP, Funding</cp:keywords>
  <dc:description/>
  <cp:lastModifiedBy>Rousey, Rebecca M - OASAM OCIO CTR</cp:lastModifiedBy>
  <cp:revision/>
  <dcterms:created xsi:type="dcterms:W3CDTF">2015-06-05T18:17:20Z</dcterms:created>
  <dcterms:modified xsi:type="dcterms:W3CDTF">2022-12-22T19:44:41Z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0x0101005572DF85CF7D0A4AB05AC84AC9B824CC</vt:lpwstr>
  </property>
  <property fmtid="{D5CDD505-2E9C-101B-9397-08002B2CF9AE}" pid="3" name="MediaServiceImageTags">
    <vt:lpwstr/>
  </property>
</Properties>
</file>