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76" windowWidth="15480" windowHeight="8460"/>
  </bookViews>
  <sheets>
    <sheet name="Applicant Budget" sheetId="1" r:id="rId1"/>
    <sheet name="Subaward 1" sheetId="2" r:id="rId2"/>
    <sheet name="Subaward 2" sheetId="3" r:id="rId3"/>
  </sheets>
  <definedNames>
    <definedName name="_xlnm.Print_Area" localSheetId="0">'Applicant Budget'!$A$1:$L$115</definedName>
  </definedNames>
  <calcPr calcId="145621" concurrentCalc="0"/>
</workbook>
</file>

<file path=xl/calcChain.xml><?xml version="1.0" encoding="utf-8"?>
<calcChain xmlns="http://schemas.openxmlformats.org/spreadsheetml/2006/main">
  <c r="G8" i="1" l="1"/>
  <c r="G9" i="1"/>
  <c r="G10" i="1"/>
  <c r="G11" i="1"/>
  <c r="G12" i="1"/>
  <c r="G7" i="1"/>
</calcChain>
</file>

<file path=xl/sharedStrings.xml><?xml version="1.0" encoding="utf-8"?>
<sst xmlns="http://schemas.openxmlformats.org/spreadsheetml/2006/main" count="184" uniqueCount="116">
  <si>
    <r>
      <rPr>
        <sz val="9"/>
        <rFont val="Calibri"/>
        <family val="2"/>
      </rPr>
      <t>Interim and final evaluations</t>
    </r>
  </si>
  <si>
    <r>
      <rPr>
        <b/>
        <sz val="9"/>
        <rFont val="Calibri"/>
        <family val="2"/>
      </rPr>
      <t>TOTAL DIRECT COSTS</t>
    </r>
  </si>
  <si>
    <r>
      <rPr>
        <b/>
        <sz val="9"/>
        <rFont val="Calibri"/>
        <family val="2"/>
      </rPr>
      <t>Indirect Cost (NICRA)</t>
    </r>
  </si>
  <si>
    <t>Frequency</t>
  </si>
  <si>
    <t>Year 1</t>
  </si>
  <si>
    <t>Year 2</t>
  </si>
  <si>
    <t>Year 3</t>
  </si>
  <si>
    <t>Year 4</t>
  </si>
  <si>
    <t>Baseline survey</t>
  </si>
  <si>
    <t>Follow-up survey</t>
  </si>
  <si>
    <t>Annual CMEP Review meetings</t>
  </si>
  <si>
    <t>Data quality audit</t>
  </si>
  <si>
    <t xml:space="preserve">Development of Direct beneficiary monitoring system </t>
  </si>
  <si>
    <t>Ongoing  data collection and validation for CMEP indicators, excluding travel</t>
  </si>
  <si>
    <t>Ongoing monitoring of beneficiaries (every 6 months)</t>
  </si>
  <si>
    <t>Travel (for CMEP workshops, direct beneficiary monitoring, ongoing data collection and validation site visits, and a minimum of 2 visits to DOL)</t>
  </si>
  <si>
    <t>Translation, publication and dissemination of M&amp;E guidelines for partners</t>
  </si>
  <si>
    <t>School environment assessment</t>
  </si>
  <si>
    <t>Quantity</t>
  </si>
  <si>
    <t>Rate</t>
  </si>
  <si>
    <t>Unit of Measure</t>
  </si>
  <si>
    <t>Percent</t>
  </si>
  <si>
    <t>TOTAL</t>
  </si>
  <si>
    <t xml:space="preserve">Education Specialist </t>
  </si>
  <si>
    <t>Livelihood Specialist</t>
  </si>
  <si>
    <t>M&amp;E Officer</t>
  </si>
  <si>
    <t>Training Coordinators</t>
  </si>
  <si>
    <t>FTE/month</t>
  </si>
  <si>
    <t>Computers</t>
  </si>
  <si>
    <t>Printers</t>
  </si>
  <si>
    <t>Other professional staff as applicable</t>
  </si>
  <si>
    <t>Vehicle</t>
  </si>
  <si>
    <t>Desks</t>
  </si>
  <si>
    <t>Other expenses as applicable</t>
  </si>
  <si>
    <t>Subtotal Personnel + Fringe Benefits</t>
  </si>
  <si>
    <t>Subtotal Equipment</t>
  </si>
  <si>
    <t>Subtotal Office Expenses</t>
  </si>
  <si>
    <t>Comprehensive monitoring and evaluation plan (CMEP) workshops, excluding travel</t>
  </si>
  <si>
    <t>Travel</t>
  </si>
  <si>
    <t>Airfare to Washington, DC</t>
  </si>
  <si>
    <t>Per diem</t>
  </si>
  <si>
    <t>In-country airfare</t>
  </si>
  <si>
    <t>In-country per diem</t>
  </si>
  <si>
    <t>Subtotal Travel</t>
  </si>
  <si>
    <t>Subtotal Monitoring and Evaluation Activities</t>
  </si>
  <si>
    <t>Supplies and Office Expenses</t>
  </si>
  <si>
    <t>Sub-award to XX</t>
  </si>
  <si>
    <t>Other awards/contracts as applicable</t>
  </si>
  <si>
    <t>Fringe Benefits</t>
  </si>
  <si>
    <t>Courier fees/services</t>
  </si>
  <si>
    <t>Email/Internet</t>
  </si>
  <si>
    <t>Telephone</t>
  </si>
  <si>
    <t>Computer Supplies</t>
  </si>
  <si>
    <t>Stationary</t>
  </si>
  <si>
    <t>Office rent</t>
  </si>
  <si>
    <t>Vehicle Maintenance/repairs/spare parts/gasoline</t>
  </si>
  <si>
    <t>Vehicle Insurance</t>
  </si>
  <si>
    <t>Finance Officer</t>
  </si>
  <si>
    <t>Workshops with civil society organizations</t>
  </si>
  <si>
    <t>workshop</t>
  </si>
  <si>
    <t>Production of outreach material</t>
  </si>
  <si>
    <t>brochure</t>
  </si>
  <si>
    <t>campaign</t>
  </si>
  <si>
    <t>Output 1.1. Conduct public outreach campaigns</t>
  </si>
  <si>
    <t>Campaigns on local radio stations</t>
  </si>
  <si>
    <t>Output 1.2. Train  public officials on child labor issues</t>
  </si>
  <si>
    <t>Training workshops for law enforcement</t>
  </si>
  <si>
    <t>Publication of training manual</t>
  </si>
  <si>
    <t>Design of training manual</t>
  </si>
  <si>
    <t>manual</t>
  </si>
  <si>
    <t>Output 2.1. Provide children with after-school academic support</t>
  </si>
  <si>
    <t>Training workshops for teachers</t>
  </si>
  <si>
    <t>Classroom textbooks and materials</t>
  </si>
  <si>
    <t>child</t>
  </si>
  <si>
    <t>visit</t>
  </si>
  <si>
    <t>Tutor honorarium for home visits</t>
  </si>
  <si>
    <t>Transportation assistance for students</t>
  </si>
  <si>
    <t>TOTAL COSTS</t>
  </si>
  <si>
    <t>trip</t>
  </si>
  <si>
    <t>unit</t>
  </si>
  <si>
    <t>monthly</t>
  </si>
  <si>
    <t>award</t>
  </si>
  <si>
    <t>(1) All key personnel proposed for the project should be included in this category. The inclusion of other staff will vary by project, and the positions listed here are illustrative and in no way indicative of preferred staff loading.</t>
  </si>
  <si>
    <t>Sub-contract to XX for Research</t>
  </si>
  <si>
    <t>Estimated yearly inflation:</t>
  </si>
  <si>
    <t>Annual Salary</t>
  </si>
  <si>
    <t>NA</t>
  </si>
  <si>
    <t>Subtotal Outcome 1</t>
  </si>
  <si>
    <t>Subtotal Outcome 2</t>
  </si>
  <si>
    <t>Subtotal Outcome 3</t>
  </si>
  <si>
    <t>Subtotal Subawards and Contracts</t>
  </si>
  <si>
    <t>Subawards and Contracts (2)</t>
  </si>
  <si>
    <t>(2) Any costs shown in the "subaward" line should be itemized in a separate outputs based budget table, one table per subaward.</t>
  </si>
  <si>
    <t>(3) The budget should include a clear breakdown of costs according to the outcomes and outputs stated in the technical proposal.</t>
  </si>
  <si>
    <t xml:space="preserve">(4) Refer to the FOA for a comprehensive list of all required M&amp;E activities that must be budgeted for, as well as any minimum budget allocation required for M&amp;E activities. </t>
  </si>
  <si>
    <t>Monitoring and Evaluation Activities (4)</t>
  </si>
  <si>
    <r>
      <t xml:space="preserve">Audits, </t>
    </r>
    <r>
      <rPr>
        <i/>
        <sz val="9"/>
        <rFont val="Calibri"/>
        <family val="2"/>
      </rPr>
      <t>as applicable</t>
    </r>
    <r>
      <rPr>
        <sz val="9"/>
        <rFont val="Calibri"/>
        <family val="2"/>
      </rPr>
      <t xml:space="preserve"> (5)</t>
    </r>
  </si>
  <si>
    <t>(5) Refer to the FOA for specific instructions on what audit costs should be included in the budget, and if/when they should be direct or indirect.</t>
  </si>
  <si>
    <t>Equipment (items with a per unit cost of $5,000 or more and a useful life of more than 1 year)</t>
  </si>
  <si>
    <t>Personnel (Name and Role Project) (1)</t>
  </si>
  <si>
    <t>Jane Smith, Project Director</t>
  </si>
  <si>
    <t xml:space="preserve">Outcome 1. Increased public awareness of the risks of child labor (3) </t>
  </si>
  <si>
    <r>
      <t xml:space="preserve">Outcome 1.1. </t>
    </r>
    <r>
      <rPr>
        <b/>
        <i/>
        <sz val="9"/>
        <rFont val="Calibri"/>
        <family val="2"/>
      </rPr>
      <t>Summarize as stated in Application</t>
    </r>
  </si>
  <si>
    <t>Output 1.1.1: XXX</t>
  </si>
  <si>
    <t>Outcome 2. Improved quality of primary education in target areas</t>
  </si>
  <si>
    <r>
      <t xml:space="preserve">Outcome 2.1. </t>
    </r>
    <r>
      <rPr>
        <b/>
        <i/>
        <sz val="9"/>
        <rFont val="Calibri"/>
        <family val="2"/>
      </rPr>
      <t>Summarize as stated in Application</t>
    </r>
  </si>
  <si>
    <t>Output 2.1.1:  XXX</t>
  </si>
  <si>
    <r>
      <t xml:space="preserve">Outcome 3. </t>
    </r>
    <r>
      <rPr>
        <b/>
        <i/>
        <sz val="9"/>
        <rFont val="Calibri"/>
        <family val="2"/>
      </rPr>
      <t>Summarize as stated in the Application</t>
    </r>
  </si>
  <si>
    <t>Output 3.1. XXX</t>
  </si>
  <si>
    <r>
      <t xml:space="preserve">Output 3.2. </t>
    </r>
    <r>
      <rPr>
        <b/>
        <i/>
        <sz val="9"/>
        <rFont val="Calibri"/>
        <family val="2"/>
      </rPr>
      <t>XXX</t>
    </r>
  </si>
  <si>
    <r>
      <t xml:space="preserve">Output 3.3. </t>
    </r>
    <r>
      <rPr>
        <b/>
        <i/>
        <sz val="9"/>
        <rFont val="Calibri"/>
        <family val="2"/>
      </rPr>
      <t>XXX</t>
    </r>
  </si>
  <si>
    <r>
      <t xml:space="preserve">Outcome 3.1: </t>
    </r>
    <r>
      <rPr>
        <b/>
        <i/>
        <sz val="9"/>
        <rFont val="Calibri"/>
        <family val="2"/>
      </rPr>
      <t>Summarize as stated in Application</t>
    </r>
  </si>
  <si>
    <r>
      <t xml:space="preserve">Output 3.1.1: </t>
    </r>
    <r>
      <rPr>
        <b/>
        <i/>
        <sz val="9"/>
        <rFont val="Calibri"/>
        <family val="2"/>
      </rPr>
      <t>XXX</t>
    </r>
  </si>
  <si>
    <t>Illustrative Outcome-Based Budget for an OCFT-funded Project</t>
  </si>
  <si>
    <r>
      <t xml:space="preserve">This outcome-based budget presents illustrative categories and line items. It is meant to guide applicants regarding the major categories and requirements by which USDOL will examine their budgets. Applicants must provide outcome-based budgets for the Applicant, as well as each proposed subrecipient. In addition to general categories required in all projects, such as personnel, travel, equipment, etc., USDOL requests that costs be presented in a manner that is linked to outcomes, outputs, and activities reflected in the Project Design and Work Plan. In particular, line item costs associated with provision of direct education and/or livelihood services should be clearly identified and labeled. </t>
    </r>
    <r>
      <rPr>
        <b/>
        <sz val="10"/>
        <rFont val="Calibri"/>
        <family val="2"/>
      </rPr>
      <t xml:space="preserve">Refer to the FOA for relevant defintions and requirements regarding the Outcome-Based Budget. </t>
    </r>
    <r>
      <rPr>
        <sz val="10"/>
        <rFont val="Calibri"/>
        <family val="2"/>
      </rPr>
      <t xml:space="preserve"> 
 </t>
    </r>
  </si>
  <si>
    <t>Output 2.2. XXX</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</si>
</sst>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color rgb="FF000000"/>
      <name val="Times New Roman"/>
      <charset val="204"/>
    </font>
    <font>
      <sz val="9"/>
      <name val="Calibri"/>
      <family val="2"/>
    </font>
    <font>
      <b/>
      <sz val="9"/>
      <name val="Calibri"/>
      <family val="2"/>
    </font>
    <font>
      <sz val="8"/>
      <name val="Calibri"/>
      <family val="2"/>
    </font>
    <font>
      <b/>
      <sz val="11"/>
      <name val="Calibri"/>
      <family val="2"/>
    </font>
    <font>
      <b/>
      <sz val="9"/>
      <name val="Calibri"/>
      <family val="2"/>
    </font>
    <font>
      <sz val="9"/>
      <name val="Calibri"/>
      <family val="2"/>
    </font>
    <font>
      <sz val="8"/>
      <name val="Calibri"/>
      <family val="2"/>
    </font>
    <font>
      <sz val="10"/>
      <name val="Calibri"/>
      <family val="2"/>
    </font>
    <font>
      <sz val="10"/>
      <color rgb="FF000000"/>
      <name val="Calibri"/>
      <family val="2"/>
      <scheme val="minor"/>
    </font>
    <font>
      <b/>
      <sz val="9"/>
      <color rgb="FF000000"/>
      <name val="Calibri"/>
      <family val="2"/>
      <scheme val="minor"/>
    </font>
    <font>
      <b/>
      <sz val="9"/>
      <name val="Calibri"/>
      <family val="2"/>
      <scheme val="minor"/>
    </font>
    <font>
      <sz val="9"/>
      <color rgb="FF000000"/>
      <name val="Calibri"/>
      <family val="2"/>
      <scheme val="minor"/>
    </font>
    <font>
      <b/>
      <i/>
      <sz val="9"/>
      <name val="Calibri"/>
      <family val="2"/>
    </font>
    <font>
      <sz val="9"/>
      <name val="Calibri"/>
      <family val="2"/>
      <scheme val="minor"/>
    </font>
    <font>
      <i/>
      <sz val="9"/>
      <name val="Calibri"/>
      <family val="2"/>
      <scheme val="minor"/>
    </font>
    <font>
      <sz val="10"/>
      <color rgb="FF000000"/>
      <name val="Times New Roman"/>
      <family val="1"/>
    </font>
    <font>
      <b/>
      <sz val="10"/>
      <name val="Calibri"/>
      <family val="2"/>
    </font>
    <font>
      <b/>
      <sz val="10"/>
      <color rgb="FF000000"/>
      <name val="Calibri"/>
      <family val="2"/>
      <scheme val="minor"/>
    </font>
    <font>
      <i/>
      <sz val="9"/>
      <name val="Calibri"/>
      <family val="2"/>
    </font>
    <font>
      <b/>
      <sz val="10"/>
      <color rgb="FF000000"/>
      <name val="Times New Roman"/>
      <family val="1"/>
    </font>
  </fonts>
  <fills count="8">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s>
  <borders count="3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rgb="FF000000"/>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right style="thin">
        <color indexed="64"/>
      </right>
      <top style="thin">
        <color indexed="64"/>
      </top>
      <bottom style="medium">
        <color indexed="64"/>
      </bottom>
      <diagonal/>
    </border>
  </borders>
  <cellStyleXfs count="1">
    <xf numFmtId="0" fontId="0" fillId="0" borderId="0"/>
  </cellStyleXfs>
  <cellXfs count="223">
    <xf numFmtId="0" fontId="0" fillId="0" borderId="0" xfId="0" applyFill="1" applyBorder="1" applyAlignment="1">
      <alignment horizontal="left" vertical="top"/>
    </xf>
    <xf numFmtId="0" fontId="1" fillId="0" borderId="1" xfId="0" applyFont="1" applyFill="1" applyBorder="1" applyAlignment="1">
      <alignment horizontal="left" vertical="top" wrapText="1"/>
    </xf>
    <xf numFmtId="0" fontId="3" fillId="0" borderId="0" xfId="0" applyFont="1" applyFill="1" applyBorder="1" applyAlignment="1">
      <alignment horizontal="left" vertical="top"/>
    </xf>
    <xf numFmtId="0" fontId="0" fillId="0" borderId="4" xfId="0" applyFill="1" applyBorder="1" applyAlignment="1">
      <alignment horizontal="left" vertical="top" wrapText="1"/>
    </xf>
    <xf numFmtId="0" fontId="7" fillId="0" borderId="0" xfId="0" applyFont="1" applyFill="1" applyBorder="1" applyAlignment="1">
      <alignment horizontal="left" vertical="top"/>
    </xf>
    <xf numFmtId="0" fontId="6" fillId="0"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6"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3" borderId="1" xfId="0" applyFont="1" applyFill="1" applyBorder="1" applyAlignment="1">
      <alignment horizontal="left" vertical="top" wrapText="1"/>
    </xf>
    <xf numFmtId="3" fontId="12" fillId="0" borderId="0" xfId="0" applyNumberFormat="1" applyFont="1" applyFill="1" applyBorder="1" applyAlignment="1">
      <alignment horizontal="right" vertical="top"/>
    </xf>
    <xf numFmtId="3" fontId="12" fillId="0" borderId="6" xfId="0" applyNumberFormat="1" applyFont="1" applyFill="1" applyBorder="1" applyAlignment="1">
      <alignment horizontal="right" vertical="top" wrapText="1"/>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3" fontId="11" fillId="2" borderId="2" xfId="0" applyNumberFormat="1" applyFont="1" applyFill="1" applyBorder="1" applyAlignment="1">
      <alignment horizontal="center" vertical="top" wrapText="1"/>
    </xf>
    <xf numFmtId="3" fontId="12" fillId="3" borderId="2" xfId="0" applyNumberFormat="1" applyFont="1" applyFill="1" applyBorder="1" applyAlignment="1">
      <alignment horizontal="right" vertical="top" wrapText="1"/>
    </xf>
    <xf numFmtId="3" fontId="12" fillId="0" borderId="2" xfId="0" applyNumberFormat="1" applyFont="1" applyFill="1" applyBorder="1" applyAlignment="1">
      <alignment horizontal="right" vertical="top" wrapText="1"/>
    </xf>
    <xf numFmtId="3" fontId="12" fillId="0" borderId="12" xfId="0" applyNumberFormat="1" applyFont="1" applyFill="1" applyBorder="1" applyAlignment="1">
      <alignment horizontal="right" vertical="top" wrapText="1"/>
    </xf>
    <xf numFmtId="3" fontId="12" fillId="0" borderId="13" xfId="0" applyNumberFormat="1" applyFont="1" applyFill="1" applyBorder="1" applyAlignment="1">
      <alignment horizontal="right" vertical="top" wrapText="1"/>
    </xf>
    <xf numFmtId="3" fontId="10" fillId="2" borderId="14" xfId="0" applyNumberFormat="1" applyFont="1" applyFill="1" applyBorder="1" applyAlignment="1">
      <alignment horizontal="center" vertical="top" wrapText="1"/>
    </xf>
    <xf numFmtId="3" fontId="10" fillId="2" borderId="15" xfId="0" applyNumberFormat="1" applyFont="1" applyFill="1" applyBorder="1" applyAlignment="1">
      <alignment horizontal="center" vertical="top" wrapText="1"/>
    </xf>
    <xf numFmtId="3" fontId="12" fillId="3" borderId="7" xfId="0" applyNumberFormat="1" applyFont="1" applyFill="1" applyBorder="1" applyAlignment="1">
      <alignment horizontal="right" vertical="top" wrapText="1"/>
    </xf>
    <xf numFmtId="0" fontId="5" fillId="0" borderId="6" xfId="0" applyFont="1" applyFill="1" applyBorder="1" applyAlignment="1">
      <alignment horizontal="left" vertical="top" wrapText="1"/>
    </xf>
    <xf numFmtId="3" fontId="14" fillId="0" borderId="6" xfId="0" applyNumberFormat="1" applyFont="1" applyFill="1" applyBorder="1" applyAlignment="1">
      <alignment horizontal="right" vertical="top" wrapText="1"/>
    </xf>
    <xf numFmtId="3" fontId="11" fillId="0" borderId="6" xfId="0" applyNumberFormat="1" applyFont="1" applyFill="1" applyBorder="1" applyAlignment="1">
      <alignment horizontal="right" vertical="top" wrapText="1"/>
    </xf>
    <xf numFmtId="3" fontId="11" fillId="0" borderId="13" xfId="0" applyNumberFormat="1" applyFont="1" applyFill="1" applyBorder="1" applyAlignment="1">
      <alignment horizontal="right" vertical="top" wrapText="1"/>
    </xf>
    <xf numFmtId="3" fontId="12" fillId="3" borderId="6" xfId="0" applyNumberFormat="1" applyFont="1" applyFill="1" applyBorder="1" applyAlignment="1">
      <alignment horizontal="right" vertical="top" wrapText="1"/>
    </xf>
    <xf numFmtId="3" fontId="11" fillId="3" borderId="6" xfId="0" applyNumberFormat="1" applyFont="1" applyFill="1" applyBorder="1" applyAlignment="1">
      <alignment horizontal="right" vertical="top" wrapText="1"/>
    </xf>
    <xf numFmtId="3" fontId="12" fillId="3" borderId="12" xfId="0" applyNumberFormat="1" applyFont="1" applyFill="1" applyBorder="1" applyAlignment="1">
      <alignment horizontal="right" vertical="top" wrapText="1"/>
    </xf>
    <xf numFmtId="3" fontId="10" fillId="0" borderId="6" xfId="0" applyNumberFormat="1" applyFont="1" applyFill="1" applyBorder="1" applyAlignment="1">
      <alignment horizontal="right" vertical="top" wrapText="1"/>
    </xf>
    <xf numFmtId="3" fontId="10" fillId="0" borderId="7" xfId="0" applyNumberFormat="1" applyFont="1" applyFill="1" applyBorder="1" applyAlignment="1">
      <alignment horizontal="right" vertical="top" wrapText="1"/>
    </xf>
    <xf numFmtId="0" fontId="6" fillId="0" borderId="6" xfId="0" applyFont="1" applyFill="1" applyBorder="1" applyAlignment="1">
      <alignment horizontal="center" vertical="top" wrapText="1"/>
    </xf>
    <xf numFmtId="0" fontId="5" fillId="0" borderId="6" xfId="0" applyFont="1" applyFill="1" applyBorder="1" applyAlignment="1">
      <alignment horizontal="center" vertical="top" wrapText="1"/>
    </xf>
    <xf numFmtId="0" fontId="6" fillId="0" borderId="1" xfId="0" applyFont="1" applyFill="1" applyBorder="1" applyAlignment="1">
      <alignment horizontal="center" vertical="top" wrapText="1"/>
    </xf>
    <xf numFmtId="0" fontId="5" fillId="5" borderId="19" xfId="0" applyFont="1" applyFill="1" applyBorder="1" applyAlignment="1">
      <alignment horizontal="center" vertical="top" wrapText="1"/>
    </xf>
    <xf numFmtId="0" fontId="5" fillId="3"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0" borderId="3" xfId="0" applyFont="1" applyFill="1" applyBorder="1" applyAlignment="1">
      <alignment horizontal="center" vertical="top" wrapText="1"/>
    </xf>
    <xf numFmtId="0" fontId="0" fillId="0" borderId="0" xfId="0" applyFill="1" applyBorder="1" applyAlignment="1">
      <alignment horizontal="center" vertical="top"/>
    </xf>
    <xf numFmtId="0" fontId="3" fillId="0" borderId="0" xfId="0" applyFont="1" applyFill="1" applyBorder="1" applyAlignment="1">
      <alignment horizontal="center" vertical="top"/>
    </xf>
    <xf numFmtId="0" fontId="7" fillId="0" borderId="0" xfId="0" applyFont="1" applyFill="1" applyBorder="1" applyAlignment="1">
      <alignment horizontal="center" vertical="top"/>
    </xf>
    <xf numFmtId="0" fontId="6" fillId="0" borderId="5" xfId="0" applyFont="1" applyFill="1" applyBorder="1" applyAlignment="1">
      <alignment horizontal="center" vertical="top" wrapText="1"/>
    </xf>
    <xf numFmtId="0" fontId="5" fillId="0" borderId="5" xfId="0" applyFont="1" applyFill="1" applyBorder="1" applyAlignment="1">
      <alignment horizontal="center" vertical="top" wrapText="1"/>
    </xf>
    <xf numFmtId="0" fontId="11" fillId="3" borderId="1" xfId="0" applyFont="1" applyFill="1" applyBorder="1" applyAlignment="1">
      <alignment vertical="top" wrapText="1"/>
    </xf>
    <xf numFmtId="0" fontId="12" fillId="3" borderId="6" xfId="0" applyFont="1" applyFill="1" applyBorder="1" applyAlignment="1">
      <alignment horizontal="center" vertical="top" wrapText="1"/>
    </xf>
    <xf numFmtId="0" fontId="12" fillId="3" borderId="5" xfId="0" applyFont="1" applyFill="1" applyBorder="1" applyAlignment="1">
      <alignment horizontal="center" vertical="top" wrapText="1"/>
    </xf>
    <xf numFmtId="0" fontId="14" fillId="0" borderId="1" xfId="0" applyFont="1" applyFill="1" applyBorder="1" applyAlignment="1">
      <alignment vertical="top" wrapText="1"/>
    </xf>
    <xf numFmtId="0" fontId="14" fillId="0" borderId="6" xfId="0" applyFont="1" applyFill="1" applyBorder="1" applyAlignment="1">
      <alignment horizontal="center" vertical="top" wrapText="1"/>
    </xf>
    <xf numFmtId="0" fontId="14" fillId="0" borderId="5" xfId="0" applyFont="1" applyFill="1" applyBorder="1" applyAlignment="1">
      <alignment horizontal="center" vertical="top" wrapText="1"/>
    </xf>
    <xf numFmtId="0" fontId="15" fillId="0" borderId="3" xfId="0" applyFont="1" applyFill="1" applyBorder="1" applyAlignment="1">
      <alignment vertical="top" wrapText="1"/>
    </xf>
    <xf numFmtId="0" fontId="14" fillId="0" borderId="8" xfId="0" applyFont="1" applyFill="1" applyBorder="1" applyAlignment="1">
      <alignment horizontal="center" vertical="top" wrapText="1"/>
    </xf>
    <xf numFmtId="0" fontId="14" fillId="0" borderId="3" xfId="0" applyFont="1" applyFill="1" applyBorder="1" applyAlignment="1">
      <alignment vertical="top" wrapText="1"/>
    </xf>
    <xf numFmtId="0" fontId="14" fillId="0" borderId="6" xfId="0" applyFont="1" applyFill="1" applyBorder="1" applyAlignment="1">
      <alignment vertical="top" wrapText="1"/>
    </xf>
    <xf numFmtId="0" fontId="11" fillId="0" borderId="6" xfId="0" applyFont="1" applyFill="1" applyBorder="1" applyAlignment="1">
      <alignment vertical="top" wrapText="1"/>
    </xf>
    <xf numFmtId="0" fontId="11" fillId="0" borderId="6" xfId="0" applyFont="1" applyFill="1" applyBorder="1" applyAlignment="1">
      <alignment horizontal="center" vertical="top" wrapText="1"/>
    </xf>
    <xf numFmtId="0" fontId="11" fillId="0" borderId="5" xfId="0" applyFont="1" applyFill="1" applyBorder="1" applyAlignment="1">
      <alignment horizontal="center" vertical="top" wrapText="1"/>
    </xf>
    <xf numFmtId="0" fontId="11" fillId="3" borderId="3" xfId="0" applyFont="1" applyFill="1" applyBorder="1" applyAlignment="1">
      <alignment vertical="top" wrapText="1"/>
    </xf>
    <xf numFmtId="0" fontId="12" fillId="3" borderId="8" xfId="0" applyFont="1" applyFill="1" applyBorder="1" applyAlignment="1">
      <alignment horizontal="center" vertical="top" wrapText="1"/>
    </xf>
    <xf numFmtId="0" fontId="12" fillId="3" borderId="9" xfId="0" applyFont="1" applyFill="1" applyBorder="1" applyAlignment="1">
      <alignment horizontal="center" vertical="top" wrapText="1"/>
    </xf>
    <xf numFmtId="0" fontId="12" fillId="3" borderId="10"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4" fillId="0" borderId="1" xfId="0" applyFont="1" applyFill="1" applyBorder="1" applyAlignment="1">
      <alignment horizontal="left" vertical="top" wrapText="1"/>
    </xf>
    <xf numFmtId="0" fontId="12" fillId="0" borderId="6" xfId="0" applyFont="1" applyFill="1" applyBorder="1" applyAlignment="1">
      <alignment horizontal="center" vertical="top" wrapText="1"/>
    </xf>
    <xf numFmtId="0" fontId="14" fillId="0" borderId="3" xfId="0" applyFont="1" applyFill="1" applyBorder="1" applyAlignment="1">
      <alignment horizontal="left" vertical="top" wrapText="1"/>
    </xf>
    <xf numFmtId="0" fontId="15" fillId="0" borderId="6"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0" xfId="0" applyFont="1" applyFill="1" applyBorder="1" applyAlignment="1">
      <alignment horizontal="center" vertical="top" wrapText="1"/>
    </xf>
    <xf numFmtId="0" fontId="11" fillId="3" borderId="5" xfId="0" applyFont="1" applyFill="1" applyBorder="1" applyAlignment="1">
      <alignment horizontal="left" vertical="top" wrapText="1"/>
    </xf>
    <xf numFmtId="0" fontId="11" fillId="3" borderId="6" xfId="0" applyFont="1" applyFill="1" applyBorder="1" applyAlignment="1">
      <alignment horizontal="center" vertical="top" wrapText="1"/>
    </xf>
    <xf numFmtId="0" fontId="11" fillId="3" borderId="5" xfId="0" applyFont="1" applyFill="1" applyBorder="1" applyAlignment="1">
      <alignment horizontal="center" vertical="top" wrapText="1"/>
    </xf>
    <xf numFmtId="0" fontId="14" fillId="0" borderId="1" xfId="0" applyFont="1" applyFill="1" applyBorder="1" applyAlignment="1">
      <alignment horizontal="center" vertical="top" wrapText="1"/>
    </xf>
    <xf numFmtId="0" fontId="14" fillId="0" borderId="3" xfId="0" applyFont="1" applyFill="1" applyBorder="1" applyAlignment="1">
      <alignment horizontal="center" vertical="top" wrapText="1"/>
    </xf>
    <xf numFmtId="0" fontId="11" fillId="0" borderId="8" xfId="0" applyFont="1" applyFill="1" applyBorder="1" applyAlignment="1">
      <alignment horizontal="left" vertical="top" wrapText="1"/>
    </xf>
    <xf numFmtId="0" fontId="11" fillId="0" borderId="8" xfId="0" applyFont="1" applyFill="1" applyBorder="1" applyAlignment="1">
      <alignment horizontal="center" vertical="top" wrapText="1"/>
    </xf>
    <xf numFmtId="0" fontId="11" fillId="0" borderId="9"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10" xfId="0" applyFont="1" applyFill="1" applyBorder="1" applyAlignment="1">
      <alignment horizontal="center" vertical="top" wrapText="1"/>
    </xf>
    <xf numFmtId="3" fontId="12" fillId="0" borderId="22" xfId="0" applyNumberFormat="1" applyFont="1" applyFill="1" applyBorder="1" applyAlignment="1">
      <alignment horizontal="right" vertical="top" wrapText="1"/>
    </xf>
    <xf numFmtId="0" fontId="11" fillId="3" borderId="6" xfId="0" applyFont="1" applyFill="1" applyBorder="1" applyAlignment="1">
      <alignment vertical="top" wrapText="1"/>
    </xf>
    <xf numFmtId="3" fontId="11" fillId="0" borderId="21" xfId="0" applyNumberFormat="1" applyFont="1" applyFill="1" applyBorder="1" applyAlignment="1">
      <alignment horizontal="right" vertical="top" wrapText="1"/>
    </xf>
    <xf numFmtId="3" fontId="12" fillId="3" borderId="13" xfId="0" applyNumberFormat="1" applyFont="1" applyFill="1" applyBorder="1" applyAlignment="1">
      <alignment horizontal="right" vertical="top" wrapText="1"/>
    </xf>
    <xf numFmtId="3" fontId="14" fillId="0" borderId="16" xfId="0" applyNumberFormat="1" applyFont="1" applyFill="1" applyBorder="1" applyAlignment="1">
      <alignment horizontal="right" vertical="top" wrapText="1"/>
    </xf>
    <xf numFmtId="3" fontId="14" fillId="0" borderId="17" xfId="0" applyNumberFormat="1" applyFont="1" applyFill="1" applyBorder="1" applyAlignment="1">
      <alignment horizontal="right" vertical="top" wrapText="1"/>
    </xf>
    <xf numFmtId="3" fontId="11" fillId="0" borderId="16" xfId="0" applyNumberFormat="1" applyFont="1" applyFill="1" applyBorder="1" applyAlignment="1">
      <alignment horizontal="right" vertical="top" wrapText="1"/>
    </xf>
    <xf numFmtId="3" fontId="11" fillId="0" borderId="17" xfId="0" applyNumberFormat="1" applyFont="1" applyFill="1" applyBorder="1" applyAlignment="1">
      <alignment horizontal="right" vertical="top" wrapText="1"/>
    </xf>
    <xf numFmtId="3" fontId="12" fillId="0" borderId="17" xfId="0" applyNumberFormat="1" applyFont="1" applyFill="1" applyBorder="1" applyAlignment="1">
      <alignment horizontal="right" vertical="top" wrapText="1"/>
    </xf>
    <xf numFmtId="3" fontId="10" fillId="0" borderId="16" xfId="0" applyNumberFormat="1" applyFont="1" applyFill="1" applyBorder="1" applyAlignment="1">
      <alignment horizontal="right" vertical="top" wrapText="1"/>
    </xf>
    <xf numFmtId="3" fontId="10" fillId="0" borderId="17" xfId="0" applyNumberFormat="1" applyFont="1" applyFill="1" applyBorder="1" applyAlignment="1">
      <alignment horizontal="right" vertical="top" wrapText="1"/>
    </xf>
    <xf numFmtId="3" fontId="11" fillId="3" borderId="16" xfId="0" applyNumberFormat="1" applyFont="1" applyFill="1" applyBorder="1" applyAlignment="1">
      <alignment horizontal="right" vertical="top" wrapText="1"/>
    </xf>
    <xf numFmtId="3" fontId="11" fillId="3" borderId="17" xfId="0" applyNumberFormat="1" applyFont="1" applyFill="1" applyBorder="1" applyAlignment="1">
      <alignment horizontal="right" vertical="top" wrapText="1"/>
    </xf>
    <xf numFmtId="3" fontId="12" fillId="3" borderId="16" xfId="0" applyNumberFormat="1" applyFont="1" applyFill="1" applyBorder="1" applyAlignment="1">
      <alignment horizontal="right" vertical="top" wrapText="1"/>
    </xf>
    <xf numFmtId="3" fontId="12" fillId="3" borderId="17" xfId="0" applyNumberFormat="1" applyFont="1" applyFill="1" applyBorder="1" applyAlignment="1">
      <alignment horizontal="right" vertical="top" wrapText="1"/>
    </xf>
    <xf numFmtId="0" fontId="16" fillId="0" borderId="0" xfId="0" applyFont="1" applyFill="1" applyBorder="1" applyAlignment="1">
      <alignment horizontal="left" vertical="top"/>
    </xf>
    <xf numFmtId="0" fontId="12" fillId="0" borderId="0" xfId="0" applyFont="1" applyFill="1" applyBorder="1" applyAlignment="1">
      <alignment horizontal="left" vertical="top"/>
    </xf>
    <xf numFmtId="9" fontId="9" fillId="0" borderId="0" xfId="0" applyNumberFormat="1" applyFont="1" applyFill="1" applyBorder="1" applyAlignment="1">
      <alignment horizontal="left" vertical="top"/>
    </xf>
    <xf numFmtId="0" fontId="6" fillId="0" borderId="10" xfId="0" applyFont="1" applyFill="1" applyBorder="1" applyAlignment="1">
      <alignment horizontal="left" vertical="top" wrapText="1"/>
    </xf>
    <xf numFmtId="0" fontId="6" fillId="0" borderId="10" xfId="0" applyFont="1" applyFill="1" applyBorder="1" applyAlignment="1">
      <alignment horizontal="center" vertical="top" wrapText="1"/>
    </xf>
    <xf numFmtId="3" fontId="10" fillId="0" borderId="13" xfId="0" applyNumberFormat="1" applyFont="1" applyFill="1" applyBorder="1" applyAlignment="1">
      <alignment horizontal="right" vertical="top" wrapText="1"/>
    </xf>
    <xf numFmtId="3" fontId="5" fillId="0" borderId="13" xfId="0" applyNumberFormat="1" applyFont="1" applyFill="1" applyBorder="1" applyAlignment="1">
      <alignment horizontal="right" vertical="top" wrapText="1"/>
    </xf>
    <xf numFmtId="3" fontId="0" fillId="0" borderId="0" xfId="0" applyNumberFormat="1" applyFill="1" applyBorder="1" applyAlignment="1">
      <alignment horizontal="right" vertical="top"/>
    </xf>
    <xf numFmtId="3" fontId="3" fillId="0" borderId="0" xfId="0" applyNumberFormat="1" applyFont="1" applyFill="1" applyBorder="1" applyAlignment="1">
      <alignment horizontal="right" vertical="top"/>
    </xf>
    <xf numFmtId="3" fontId="6" fillId="0" borderId="6" xfId="0" applyNumberFormat="1" applyFont="1" applyFill="1" applyBorder="1" applyAlignment="1">
      <alignment horizontal="right" vertical="top" wrapText="1"/>
    </xf>
    <xf numFmtId="3" fontId="5" fillId="0" borderId="6" xfId="0" applyNumberFormat="1" applyFont="1" applyFill="1" applyBorder="1" applyAlignment="1">
      <alignment horizontal="right" vertical="top" wrapText="1"/>
    </xf>
    <xf numFmtId="3" fontId="5" fillId="3" borderId="6" xfId="0" applyNumberFormat="1" applyFont="1" applyFill="1" applyBorder="1" applyAlignment="1">
      <alignment horizontal="right" vertical="top" wrapText="1"/>
    </xf>
    <xf numFmtId="3" fontId="6" fillId="4" borderId="6" xfId="0" applyNumberFormat="1" applyFont="1" applyFill="1" applyBorder="1" applyAlignment="1">
      <alignment horizontal="right" vertical="top" wrapText="1"/>
    </xf>
    <xf numFmtId="3" fontId="5" fillId="2" borderId="6" xfId="0" applyNumberFormat="1" applyFont="1" applyFill="1" applyBorder="1" applyAlignment="1">
      <alignment horizontal="right" vertical="top" wrapText="1"/>
    </xf>
    <xf numFmtId="3" fontId="7" fillId="0" borderId="0" xfId="0" applyNumberFormat="1" applyFont="1" applyFill="1" applyBorder="1" applyAlignment="1">
      <alignment horizontal="right" vertical="top"/>
    </xf>
    <xf numFmtId="3" fontId="14" fillId="0" borderId="6" xfId="0" applyNumberFormat="1" applyFont="1" applyFill="1" applyBorder="1" applyAlignment="1">
      <alignment horizontal="center" vertical="top" wrapText="1"/>
    </xf>
    <xf numFmtId="9" fontId="14" fillId="0" borderId="1" xfId="0" applyNumberFormat="1" applyFont="1" applyFill="1" applyBorder="1" applyAlignment="1">
      <alignment horizontal="center" vertical="top" wrapText="1"/>
    </xf>
    <xf numFmtId="3" fontId="14" fillId="0" borderId="10" xfId="0" applyNumberFormat="1" applyFont="1" applyFill="1" applyBorder="1" applyAlignment="1">
      <alignment horizontal="center" vertical="top" wrapText="1"/>
    </xf>
    <xf numFmtId="9" fontId="6" fillId="0" borderId="6" xfId="0" applyNumberFormat="1" applyFont="1" applyFill="1" applyBorder="1" applyAlignment="1">
      <alignment horizontal="center" vertical="top" wrapText="1"/>
    </xf>
    <xf numFmtId="3" fontId="6" fillId="0" borderId="8" xfId="0" applyNumberFormat="1" applyFont="1" applyFill="1" applyBorder="1" applyAlignment="1">
      <alignment horizontal="right" vertical="top" wrapText="1"/>
    </xf>
    <xf numFmtId="0" fontId="2" fillId="2" borderId="6" xfId="0" applyFont="1" applyFill="1" applyBorder="1" applyAlignment="1">
      <alignment horizontal="left" vertical="top" wrapText="1"/>
    </xf>
    <xf numFmtId="0" fontId="5" fillId="2" borderId="6" xfId="0" applyFont="1" applyFill="1" applyBorder="1" applyAlignment="1">
      <alignment horizontal="center" vertical="top" wrapText="1"/>
    </xf>
    <xf numFmtId="0" fontId="2" fillId="0" borderId="6" xfId="0" applyFont="1" applyFill="1" applyBorder="1" applyAlignment="1">
      <alignment horizontal="left" vertical="top" wrapText="1"/>
    </xf>
    <xf numFmtId="0" fontId="5" fillId="6" borderId="5" xfId="0" applyFont="1" applyFill="1" applyBorder="1" applyAlignment="1">
      <alignment horizontal="left" vertical="top"/>
    </xf>
    <xf numFmtId="0" fontId="5" fillId="6" borderId="19" xfId="0" applyFont="1" applyFill="1" applyBorder="1" applyAlignment="1">
      <alignment horizontal="center" vertical="top"/>
    </xf>
    <xf numFmtId="3" fontId="11" fillId="6" borderId="6" xfId="0" applyNumberFormat="1" applyFont="1" applyFill="1" applyBorder="1" applyAlignment="1">
      <alignment horizontal="right" vertical="top"/>
    </xf>
    <xf numFmtId="3" fontId="11" fillId="6" borderId="13" xfId="0" applyNumberFormat="1" applyFont="1" applyFill="1" applyBorder="1" applyAlignment="1">
      <alignment horizontal="right" vertical="top"/>
    </xf>
    <xf numFmtId="0" fontId="5" fillId="0" borderId="4" xfId="0" applyFont="1" applyFill="1" applyBorder="1" applyAlignment="1">
      <alignment horizontal="center" vertical="top" wrapText="1"/>
    </xf>
    <xf numFmtId="0" fontId="17" fillId="2" borderId="6" xfId="0" applyFont="1" applyFill="1" applyBorder="1" applyAlignment="1">
      <alignment horizontal="left" vertical="top" wrapText="1"/>
    </xf>
    <xf numFmtId="0" fontId="17" fillId="2" borderId="6" xfId="0" applyFont="1" applyFill="1" applyBorder="1" applyAlignment="1">
      <alignment horizontal="center" vertical="top" wrapText="1"/>
    </xf>
    <xf numFmtId="0" fontId="5" fillId="2" borderId="5" xfId="0" applyFont="1" applyFill="1" applyBorder="1" applyAlignment="1">
      <alignment horizontal="center" vertical="top" wrapText="1"/>
    </xf>
    <xf numFmtId="9" fontId="6" fillId="0" borderId="5" xfId="0" applyNumberFormat="1" applyFont="1" applyFill="1" applyBorder="1" applyAlignment="1">
      <alignment horizontal="center" vertical="top" wrapText="1"/>
    </xf>
    <xf numFmtId="0" fontId="17" fillId="2" borderId="5" xfId="0" applyFont="1" applyFill="1" applyBorder="1" applyAlignment="1">
      <alignment horizontal="center" vertical="top" wrapText="1"/>
    </xf>
    <xf numFmtId="3" fontId="10" fillId="2" borderId="13" xfId="0" applyNumberFormat="1" applyFont="1" applyFill="1" applyBorder="1" applyAlignment="1">
      <alignment horizontal="right" vertical="top" wrapText="1"/>
    </xf>
    <xf numFmtId="3" fontId="18" fillId="2" borderId="13" xfId="0" applyNumberFormat="1" applyFont="1" applyFill="1" applyBorder="1" applyAlignment="1">
      <alignment horizontal="right" vertical="top" wrapText="1"/>
    </xf>
    <xf numFmtId="3" fontId="11" fillId="6" borderId="16" xfId="0" applyNumberFormat="1" applyFont="1" applyFill="1" applyBorder="1" applyAlignment="1">
      <alignment horizontal="right" vertical="top"/>
    </xf>
    <xf numFmtId="3" fontId="11" fillId="6" borderId="17" xfId="0" applyNumberFormat="1" applyFont="1" applyFill="1" applyBorder="1" applyAlignment="1">
      <alignment horizontal="right" vertical="top"/>
    </xf>
    <xf numFmtId="3" fontId="6" fillId="0" borderId="16" xfId="0" applyNumberFormat="1" applyFont="1" applyFill="1" applyBorder="1" applyAlignment="1">
      <alignment horizontal="right" vertical="top" wrapText="1"/>
    </xf>
    <xf numFmtId="3" fontId="6" fillId="0" borderId="17" xfId="0" applyNumberFormat="1" applyFont="1" applyFill="1" applyBorder="1" applyAlignment="1">
      <alignment horizontal="right" vertical="top" wrapText="1"/>
    </xf>
    <xf numFmtId="3" fontId="5" fillId="0" borderId="16" xfId="0" applyNumberFormat="1" applyFont="1" applyFill="1" applyBorder="1" applyAlignment="1">
      <alignment horizontal="right" vertical="top" wrapText="1"/>
    </xf>
    <xf numFmtId="3" fontId="5" fillId="0" borderId="17" xfId="0" applyNumberFormat="1" applyFont="1" applyFill="1" applyBorder="1" applyAlignment="1">
      <alignment horizontal="right" vertical="top" wrapText="1"/>
    </xf>
    <xf numFmtId="3" fontId="5" fillId="3" borderId="17" xfId="0" applyNumberFormat="1" applyFont="1" applyFill="1" applyBorder="1" applyAlignment="1">
      <alignment horizontal="right" vertical="top" wrapText="1"/>
    </xf>
    <xf numFmtId="3" fontId="6" fillId="4" borderId="17" xfId="0" applyNumberFormat="1" applyFont="1" applyFill="1" applyBorder="1" applyAlignment="1">
      <alignment horizontal="right" vertical="top" wrapText="1"/>
    </xf>
    <xf numFmtId="3" fontId="6" fillId="0" borderId="18" xfId="0" applyNumberFormat="1" applyFont="1" applyFill="1" applyBorder="1" applyAlignment="1">
      <alignment horizontal="right" vertical="top" wrapText="1"/>
    </xf>
    <xf numFmtId="3" fontId="5" fillId="2" borderId="17" xfId="0" applyNumberFormat="1" applyFont="1" applyFill="1" applyBorder="1" applyAlignment="1">
      <alignment horizontal="right" vertical="top" wrapText="1"/>
    </xf>
    <xf numFmtId="3" fontId="17" fillId="2" borderId="23" xfId="0" applyNumberFormat="1" applyFont="1" applyFill="1" applyBorder="1" applyAlignment="1">
      <alignment horizontal="right" vertical="top" wrapText="1"/>
    </xf>
    <xf numFmtId="3" fontId="17" fillId="2" borderId="24" xfId="0" applyNumberFormat="1" applyFont="1" applyFill="1" applyBorder="1" applyAlignment="1">
      <alignment horizontal="right" vertical="top" wrapText="1"/>
    </xf>
    <xf numFmtId="0" fontId="14"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2" fillId="3" borderId="19" xfId="0" applyFont="1" applyFill="1" applyBorder="1" applyAlignment="1">
      <alignment horizontal="center" vertical="top" wrapText="1"/>
    </xf>
    <xf numFmtId="0" fontId="14" fillId="0" borderId="19" xfId="0" applyFont="1" applyFill="1" applyBorder="1" applyAlignment="1">
      <alignment horizontal="center" vertical="top" wrapText="1"/>
    </xf>
    <xf numFmtId="0" fontId="11" fillId="0" borderId="19" xfId="0" applyFont="1" applyFill="1" applyBorder="1" applyAlignment="1">
      <alignment horizontal="center" vertical="top" wrapText="1"/>
    </xf>
    <xf numFmtId="0" fontId="12" fillId="3" borderId="20" xfId="0" applyFont="1" applyFill="1" applyBorder="1" applyAlignment="1">
      <alignment horizontal="center" vertical="top" wrapText="1"/>
    </xf>
    <xf numFmtId="0" fontId="12" fillId="3" borderId="25" xfId="0" applyFont="1" applyFill="1" applyBorder="1" applyAlignment="1">
      <alignment horizontal="center" vertical="top" wrapText="1"/>
    </xf>
    <xf numFmtId="3" fontId="10" fillId="0" borderId="0" xfId="0" applyNumberFormat="1" applyFont="1" applyFill="1" applyBorder="1" applyAlignment="1">
      <alignment horizontal="center" vertical="top" wrapText="1"/>
    </xf>
    <xf numFmtId="0" fontId="11" fillId="3" borderId="19" xfId="0" applyFont="1" applyFill="1" applyBorder="1" applyAlignment="1">
      <alignment horizontal="center" vertical="top" wrapText="1"/>
    </xf>
    <xf numFmtId="0" fontId="11" fillId="0" borderId="20" xfId="0" applyFont="1" applyFill="1" applyBorder="1" applyAlignment="1">
      <alignment horizontal="center" vertical="top" wrapText="1"/>
    </xf>
    <xf numFmtId="0" fontId="14" fillId="0" borderId="25" xfId="0" applyFont="1" applyFill="1" applyBorder="1" applyAlignment="1">
      <alignment horizontal="center" vertical="top" wrapText="1"/>
    </xf>
    <xf numFmtId="0" fontId="6" fillId="0" borderId="25" xfId="0" applyFont="1" applyFill="1" applyBorder="1" applyAlignment="1">
      <alignment horizontal="center" vertical="top" wrapText="1"/>
    </xf>
    <xf numFmtId="0" fontId="6" fillId="0" borderId="19" xfId="0" applyFont="1" applyFill="1" applyBorder="1" applyAlignment="1">
      <alignment horizontal="center" vertical="top" wrapText="1"/>
    </xf>
    <xf numFmtId="0" fontId="5" fillId="0" borderId="19" xfId="0" applyFont="1" applyFill="1" applyBorder="1" applyAlignment="1">
      <alignment horizontal="center" vertical="top" wrapText="1"/>
    </xf>
    <xf numFmtId="3" fontId="10" fillId="2" borderId="26" xfId="0" applyNumberFormat="1" applyFont="1" applyFill="1" applyBorder="1" applyAlignment="1">
      <alignment horizontal="center" vertical="top" wrapText="1"/>
    </xf>
    <xf numFmtId="9" fontId="14" fillId="0" borderId="5" xfId="0" applyNumberFormat="1" applyFont="1" applyFill="1" applyBorder="1" applyAlignment="1">
      <alignment horizontal="center" vertical="top" wrapText="1"/>
    </xf>
    <xf numFmtId="9" fontId="14" fillId="0" borderId="9" xfId="0" applyNumberFormat="1" applyFont="1" applyFill="1" applyBorder="1" applyAlignment="1">
      <alignment horizontal="center" vertical="top" wrapText="1"/>
    </xf>
    <xf numFmtId="0" fontId="11" fillId="0" borderId="11" xfId="0" applyFont="1" applyFill="1" applyBorder="1" applyAlignment="1">
      <alignment horizontal="center" vertical="top" wrapText="1"/>
    </xf>
    <xf numFmtId="9" fontId="14" fillId="0" borderId="11" xfId="0" applyNumberFormat="1" applyFont="1" applyFill="1" applyBorder="1" applyAlignment="1">
      <alignment horizontal="center" vertical="top" wrapText="1"/>
    </xf>
    <xf numFmtId="9" fontId="6" fillId="0" borderId="11" xfId="0" applyNumberFormat="1" applyFont="1" applyFill="1" applyBorder="1" applyAlignment="1">
      <alignment horizontal="center" vertical="top" wrapText="1"/>
    </xf>
    <xf numFmtId="0" fontId="10" fillId="2" borderId="13" xfId="0" applyFont="1" applyFill="1" applyBorder="1" applyAlignment="1">
      <alignment horizontal="center" vertical="top" wrapText="1"/>
    </xf>
    <xf numFmtId="3" fontId="10" fillId="0" borderId="27" xfId="0" applyNumberFormat="1" applyFont="1" applyFill="1" applyBorder="1" applyAlignment="1">
      <alignment horizontal="center" vertical="top" wrapText="1"/>
    </xf>
    <xf numFmtId="0" fontId="14" fillId="0" borderId="28" xfId="0" applyFont="1" applyFill="1" applyBorder="1" applyAlignment="1">
      <alignment horizontal="center" vertical="top" wrapText="1"/>
    </xf>
    <xf numFmtId="0" fontId="5" fillId="6" borderId="6" xfId="0" applyFont="1" applyFill="1" applyBorder="1" applyAlignment="1">
      <alignment horizontal="center" vertical="top"/>
    </xf>
    <xf numFmtId="0" fontId="5" fillId="5" borderId="6" xfId="0" applyFont="1" applyFill="1" applyBorder="1" applyAlignment="1">
      <alignment horizontal="center" vertical="top" wrapText="1"/>
    </xf>
    <xf numFmtId="0" fontId="5" fillId="0" borderId="27" xfId="0" applyFont="1" applyFill="1" applyBorder="1" applyAlignment="1">
      <alignment horizontal="center" vertical="top" wrapText="1"/>
    </xf>
    <xf numFmtId="0" fontId="5" fillId="3" borderId="28" xfId="0" applyFont="1" applyFill="1" applyBorder="1" applyAlignment="1">
      <alignment horizontal="center" vertical="top" wrapText="1"/>
    </xf>
    <xf numFmtId="0" fontId="6" fillId="0" borderId="28" xfId="0" applyFont="1" applyFill="1" applyBorder="1" applyAlignment="1">
      <alignment horizontal="center" vertical="top" wrapText="1"/>
    </xf>
    <xf numFmtId="0" fontId="6" fillId="4" borderId="28" xfId="0" applyFont="1" applyFill="1" applyBorder="1" applyAlignment="1">
      <alignment horizontal="center" vertical="top" wrapText="1"/>
    </xf>
    <xf numFmtId="0" fontId="6" fillId="0" borderId="29" xfId="0" applyFont="1" applyFill="1" applyBorder="1" applyAlignment="1">
      <alignment horizontal="center" vertical="top" wrapText="1"/>
    </xf>
    <xf numFmtId="3" fontId="14" fillId="0" borderId="13" xfId="0" applyNumberFormat="1" applyFont="1" applyFill="1" applyBorder="1" applyAlignment="1">
      <alignment horizontal="right" vertical="top" wrapText="1"/>
    </xf>
    <xf numFmtId="3" fontId="5" fillId="3" borderId="13" xfId="0" applyNumberFormat="1" applyFont="1" applyFill="1" applyBorder="1" applyAlignment="1">
      <alignment horizontal="right" vertical="top" wrapText="1"/>
    </xf>
    <xf numFmtId="3" fontId="6" fillId="0" borderId="13" xfId="0" applyNumberFormat="1" applyFont="1" applyFill="1" applyBorder="1" applyAlignment="1">
      <alignment horizontal="right" vertical="top" wrapText="1"/>
    </xf>
    <xf numFmtId="3" fontId="6" fillId="4" borderId="13" xfId="0" applyNumberFormat="1" applyFont="1" applyFill="1" applyBorder="1" applyAlignment="1">
      <alignment horizontal="right" vertical="top" wrapText="1"/>
    </xf>
    <xf numFmtId="3" fontId="6" fillId="0" borderId="21" xfId="0" applyNumberFormat="1" applyFont="1" applyFill="1" applyBorder="1" applyAlignment="1">
      <alignment horizontal="right" vertical="top" wrapText="1"/>
    </xf>
    <xf numFmtId="3" fontId="5" fillId="2" borderId="13" xfId="0" applyNumberFormat="1" applyFont="1" applyFill="1" applyBorder="1" applyAlignment="1">
      <alignment horizontal="right" vertical="top" wrapText="1"/>
    </xf>
    <xf numFmtId="3" fontId="17" fillId="2" borderId="30" xfId="0" applyNumberFormat="1" applyFont="1" applyFill="1" applyBorder="1" applyAlignment="1">
      <alignment horizontal="right" vertical="top" wrapText="1"/>
    </xf>
    <xf numFmtId="0" fontId="5" fillId="3" borderId="6" xfId="0" applyFont="1" applyFill="1" applyBorder="1" applyAlignment="1">
      <alignment horizontal="center" vertical="top" wrapText="1"/>
    </xf>
    <xf numFmtId="37" fontId="14" fillId="0" borderId="19" xfId="0" applyNumberFormat="1" applyFont="1" applyFill="1" applyBorder="1" applyAlignment="1">
      <alignment horizontal="center" vertical="top" wrapText="1"/>
    </xf>
    <xf numFmtId="37" fontId="14" fillId="0" borderId="20" xfId="0" applyNumberFormat="1" applyFont="1" applyFill="1" applyBorder="1" applyAlignment="1">
      <alignment horizontal="center" vertical="top" wrapText="1"/>
    </xf>
    <xf numFmtId="37" fontId="11" fillId="0" borderId="19" xfId="0" applyNumberFormat="1" applyFont="1" applyFill="1" applyBorder="1" applyAlignment="1">
      <alignment horizontal="center" vertical="top" wrapText="1"/>
    </xf>
    <xf numFmtId="0" fontId="6" fillId="5" borderId="6" xfId="0" applyFont="1" applyFill="1" applyBorder="1" applyAlignment="1">
      <alignment horizontal="center" vertical="top" wrapText="1"/>
    </xf>
    <xf numFmtId="0" fontId="6" fillId="5" borderId="19" xfId="0" applyFont="1" applyFill="1" applyBorder="1" applyAlignment="1">
      <alignment horizontal="center" vertical="top" wrapText="1"/>
    </xf>
    <xf numFmtId="3" fontId="6" fillId="5" borderId="16" xfId="0" applyNumberFormat="1" applyFont="1" applyFill="1" applyBorder="1" applyAlignment="1">
      <alignment horizontal="right" vertical="top" wrapText="1"/>
    </xf>
    <xf numFmtId="3" fontId="6" fillId="5" borderId="6" xfId="0" applyNumberFormat="1" applyFont="1" applyFill="1" applyBorder="1" applyAlignment="1">
      <alignment horizontal="right" vertical="top" wrapText="1"/>
    </xf>
    <xf numFmtId="3" fontId="6" fillId="5" borderId="17" xfId="0" applyNumberFormat="1" applyFont="1" applyFill="1" applyBorder="1" applyAlignment="1">
      <alignment horizontal="right" vertical="top" wrapText="1"/>
    </xf>
    <xf numFmtId="3" fontId="12" fillId="5" borderId="13" xfId="0" applyNumberFormat="1" applyFont="1" applyFill="1" applyBorder="1" applyAlignment="1">
      <alignment horizontal="right" vertical="top" wrapText="1"/>
    </xf>
    <xf numFmtId="0" fontId="6" fillId="6" borderId="6" xfId="0" applyFont="1" applyFill="1" applyBorder="1" applyAlignment="1">
      <alignment horizontal="center" vertical="top" wrapText="1"/>
    </xf>
    <xf numFmtId="9" fontId="6" fillId="6" borderId="5" xfId="0" applyNumberFormat="1" applyFont="1" applyFill="1" applyBorder="1" applyAlignment="1">
      <alignment horizontal="center" vertical="top" wrapText="1"/>
    </xf>
    <xf numFmtId="0" fontId="6" fillId="6" borderId="19" xfId="0" applyFont="1" applyFill="1" applyBorder="1" applyAlignment="1">
      <alignment horizontal="center" vertical="top" wrapText="1"/>
    </xf>
    <xf numFmtId="3" fontId="6" fillId="6" borderId="16" xfId="0" applyNumberFormat="1" applyFont="1" applyFill="1" applyBorder="1" applyAlignment="1">
      <alignment horizontal="right" vertical="top" wrapText="1"/>
    </xf>
    <xf numFmtId="3" fontId="6" fillId="6" borderId="6" xfId="0" applyNumberFormat="1" applyFont="1" applyFill="1" applyBorder="1" applyAlignment="1">
      <alignment horizontal="right" vertical="top" wrapText="1"/>
    </xf>
    <xf numFmtId="3" fontId="6" fillId="6" borderId="17" xfId="0" applyNumberFormat="1" applyFont="1" applyFill="1" applyBorder="1" applyAlignment="1">
      <alignment horizontal="right" vertical="top" wrapText="1"/>
    </xf>
    <xf numFmtId="3" fontId="12" fillId="6" borderId="13" xfId="0" applyNumberFormat="1" applyFont="1" applyFill="1" applyBorder="1" applyAlignment="1">
      <alignment horizontal="right" vertical="top" wrapText="1"/>
    </xf>
    <xf numFmtId="9" fontId="5" fillId="5" borderId="5" xfId="0" applyNumberFormat="1" applyFont="1" applyFill="1" applyBorder="1" applyAlignment="1">
      <alignment horizontal="center" vertical="top" wrapText="1"/>
    </xf>
    <xf numFmtId="3" fontId="5" fillId="5" borderId="16" xfId="0" applyNumberFormat="1" applyFont="1" applyFill="1" applyBorder="1" applyAlignment="1">
      <alignment horizontal="right" vertical="top" wrapText="1"/>
    </xf>
    <xf numFmtId="3" fontId="5" fillId="5" borderId="6" xfId="0" applyNumberFormat="1" applyFont="1" applyFill="1" applyBorder="1" applyAlignment="1">
      <alignment horizontal="right" vertical="top" wrapText="1"/>
    </xf>
    <xf numFmtId="3" fontId="5" fillId="5" borderId="17" xfId="0" applyNumberFormat="1" applyFont="1" applyFill="1" applyBorder="1" applyAlignment="1">
      <alignment horizontal="right" vertical="top" wrapText="1"/>
    </xf>
    <xf numFmtId="3" fontId="10" fillId="5" borderId="13" xfId="0" applyNumberFormat="1" applyFont="1" applyFill="1" applyBorder="1" applyAlignment="1">
      <alignment horizontal="right" vertical="top" wrapText="1"/>
    </xf>
    <xf numFmtId="0" fontId="6" fillId="5" borderId="5" xfId="0" applyFont="1" applyFill="1" applyBorder="1" applyAlignment="1">
      <alignment horizontal="center" vertical="top" wrapText="1"/>
    </xf>
    <xf numFmtId="0" fontId="5" fillId="7" borderId="20" xfId="0" applyFont="1" applyFill="1" applyBorder="1" applyAlignment="1">
      <alignment horizontal="center" vertical="top" wrapText="1"/>
    </xf>
    <xf numFmtId="0" fontId="5" fillId="7" borderId="8" xfId="0" applyFont="1" applyFill="1" applyBorder="1" applyAlignment="1">
      <alignment horizontal="center" vertical="top" wrapText="1"/>
    </xf>
    <xf numFmtId="3" fontId="11" fillId="7" borderId="16" xfId="0" applyNumberFormat="1" applyFont="1" applyFill="1" applyBorder="1" applyAlignment="1">
      <alignment horizontal="right" vertical="top" wrapText="1"/>
    </xf>
    <xf numFmtId="3" fontId="11" fillId="7" borderId="6" xfId="0" applyNumberFormat="1" applyFont="1" applyFill="1" applyBorder="1" applyAlignment="1">
      <alignment horizontal="right" vertical="top" wrapText="1"/>
    </xf>
    <xf numFmtId="3" fontId="11" fillId="7" borderId="17" xfId="0" applyNumberFormat="1" applyFont="1" applyFill="1" applyBorder="1" applyAlignment="1">
      <alignment horizontal="right" vertical="top" wrapText="1"/>
    </xf>
    <xf numFmtId="3" fontId="11" fillId="7" borderId="21" xfId="0" applyNumberFormat="1" applyFont="1" applyFill="1" applyBorder="1" applyAlignment="1">
      <alignment horizontal="right" vertical="top" wrapText="1"/>
    </xf>
    <xf numFmtId="0" fontId="5" fillId="7" borderId="19" xfId="0" applyFont="1" applyFill="1" applyBorder="1" applyAlignment="1">
      <alignment horizontal="center" vertical="top" wrapText="1"/>
    </xf>
    <xf numFmtId="0" fontId="5" fillId="7" borderId="6" xfId="0" applyFont="1" applyFill="1" applyBorder="1" applyAlignment="1">
      <alignment horizontal="center" vertical="top" wrapText="1"/>
    </xf>
    <xf numFmtId="3" fontId="11" fillId="7" borderId="13" xfId="0" applyNumberFormat="1" applyFont="1" applyFill="1" applyBorder="1" applyAlignment="1">
      <alignment horizontal="right" vertical="top" wrapText="1"/>
    </xf>
    <xf numFmtId="0" fontId="6" fillId="6" borderId="5" xfId="0" applyFont="1" applyFill="1" applyBorder="1" applyAlignment="1">
      <alignment horizontal="center" vertical="top" wrapText="1"/>
    </xf>
    <xf numFmtId="0" fontId="20" fillId="0" borderId="0" xfId="0" applyFont="1" applyFill="1" applyBorder="1" applyAlignment="1">
      <alignment horizontal="left" vertical="top"/>
    </xf>
    <xf numFmtId="0" fontId="5" fillId="5" borderId="5" xfId="0" applyFont="1" applyFill="1" applyBorder="1" applyAlignment="1">
      <alignment horizontal="center" vertical="top" wrapText="1"/>
    </xf>
    <xf numFmtId="0" fontId="9" fillId="0" borderId="0" xfId="0" applyFont="1" applyFill="1" applyBorder="1" applyAlignment="1">
      <alignment horizontal="left" vertical="top"/>
    </xf>
    <xf numFmtId="0" fontId="11" fillId="3" borderId="4" xfId="0" applyFont="1" applyFill="1" applyBorder="1" applyAlignment="1">
      <alignment vertical="top"/>
    </xf>
    <xf numFmtId="0" fontId="4" fillId="0" borderId="0" xfId="0" applyFont="1" applyFill="1" applyBorder="1" applyAlignment="1">
      <alignment horizontal="center" vertical="top"/>
    </xf>
    <xf numFmtId="0" fontId="9"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2" fillId="7" borderId="9" xfId="0" applyFont="1" applyFill="1" applyBorder="1" applyAlignment="1">
      <alignment horizontal="left" vertical="top"/>
    </xf>
    <xf numFmtId="0" fontId="2" fillId="5" borderId="6" xfId="0" applyFont="1" applyFill="1" applyBorder="1" applyAlignment="1">
      <alignment horizontal="left" vertical="top"/>
    </xf>
    <xf numFmtId="0" fontId="1" fillId="6" borderId="6" xfId="0" applyFont="1" applyFill="1" applyBorder="1" applyAlignment="1">
      <alignment horizontal="left" vertical="top"/>
    </xf>
    <xf numFmtId="0" fontId="2" fillId="7" borderId="5" xfId="0" applyFont="1" applyFill="1" applyBorder="1" applyAlignment="1">
      <alignment horizontal="left" vertical="top"/>
    </xf>
    <xf numFmtId="0" fontId="2" fillId="6" borderId="6" xfId="0" applyFont="1" applyFill="1" applyBorder="1" applyAlignment="1">
      <alignment horizontal="left" vertical="top"/>
    </xf>
    <xf numFmtId="0" fontId="2" fillId="6" borderId="5" xfId="0" applyFont="1" applyFill="1" applyBorder="1" applyAlignment="1">
      <alignment horizontal="left" vertical="top"/>
    </xf>
  </cellXfs>
  <cellStyles count="1">
    <cellStyle name="Normal" xfId="0" builtinId="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tabSelected="1" topLeftCell="A13" zoomScale="115" zoomScaleNormal="115" workbookViewId="0">
      <selection activeCell="A74" sqref="A74"/>
    </sheetView>
  </sheetViews>
  <sheetFormatPr defaultRowHeight="13.2" x14ac:dyDescent="0.25"/>
  <cols>
    <col min="1" max="1" width="41.44140625" customWidth="1"/>
    <col min="2" max="2" width="8.77734375" style="39" bestFit="1" customWidth="1"/>
    <col min="3" max="3" width="7.6640625" style="39" bestFit="1" customWidth="1"/>
    <col min="4" max="4" width="15.109375" style="39" customWidth="1"/>
    <col min="5" max="5" width="7.6640625" style="39" bestFit="1" customWidth="1"/>
    <col min="6" max="6" width="10" style="39" bestFit="1" customWidth="1"/>
    <col min="7" max="7" width="10" style="39" customWidth="1"/>
    <col min="8" max="11" width="10.6640625" style="100" customWidth="1"/>
    <col min="12" max="12" width="10.44140625" style="11" customWidth="1"/>
    <col min="13" max="13" width="3.6640625" customWidth="1"/>
    <col min="14" max="14" width="25.77734375" bestFit="1" customWidth="1"/>
    <col min="15" max="15" width="4" bestFit="1" customWidth="1"/>
  </cols>
  <sheetData>
    <row r="1" spans="1:15" ht="14.4" x14ac:dyDescent="0.25">
      <c r="A1" s="214" t="s">
        <v>113</v>
      </c>
      <c r="B1" s="214"/>
      <c r="C1" s="214"/>
      <c r="D1" s="214"/>
      <c r="E1" s="214"/>
      <c r="F1" s="214"/>
      <c r="G1" s="214"/>
      <c r="H1" s="214"/>
      <c r="I1" s="214"/>
      <c r="J1" s="214"/>
      <c r="K1" s="214"/>
      <c r="L1" s="214"/>
    </row>
    <row r="2" spans="1:15" ht="4.5" customHeight="1" x14ac:dyDescent="0.25"/>
    <row r="3" spans="1:15" ht="81" customHeight="1" x14ac:dyDescent="0.25">
      <c r="A3" s="216" t="s">
        <v>114</v>
      </c>
      <c r="B3" s="216"/>
      <c r="C3" s="216"/>
      <c r="D3" s="216"/>
      <c r="E3" s="216"/>
      <c r="F3" s="216"/>
      <c r="G3" s="216"/>
      <c r="H3" s="216"/>
      <c r="I3" s="216"/>
      <c r="J3" s="216"/>
      <c r="K3" s="216"/>
      <c r="L3" s="216"/>
    </row>
    <row r="4" spans="1:15" ht="9" customHeight="1" thickBot="1" x14ac:dyDescent="0.3"/>
    <row r="5" spans="1:15" ht="24" x14ac:dyDescent="0.25">
      <c r="A5" s="3"/>
      <c r="B5" s="13" t="s">
        <v>18</v>
      </c>
      <c r="C5" s="13" t="s">
        <v>19</v>
      </c>
      <c r="D5" s="13" t="s">
        <v>20</v>
      </c>
      <c r="E5" s="14" t="s">
        <v>21</v>
      </c>
      <c r="F5" s="13" t="s">
        <v>3</v>
      </c>
      <c r="G5" s="160" t="s">
        <v>85</v>
      </c>
      <c r="H5" s="154" t="s">
        <v>4</v>
      </c>
      <c r="I5" s="20" t="s">
        <v>5</v>
      </c>
      <c r="J5" s="20" t="s">
        <v>6</v>
      </c>
      <c r="K5" s="21" t="s">
        <v>7</v>
      </c>
      <c r="L5" s="15" t="s">
        <v>22</v>
      </c>
      <c r="N5" s="94" t="s">
        <v>84</v>
      </c>
      <c r="O5" s="95">
        <v>0.02</v>
      </c>
    </row>
    <row r="6" spans="1:15" x14ac:dyDescent="0.25">
      <c r="A6" s="44" t="s">
        <v>99</v>
      </c>
      <c r="B6" s="45"/>
      <c r="C6" s="45"/>
      <c r="D6" s="45"/>
      <c r="E6" s="46"/>
      <c r="F6" s="45"/>
      <c r="G6" s="142"/>
      <c r="H6" s="91"/>
      <c r="I6" s="27"/>
      <c r="J6" s="27"/>
      <c r="K6" s="92"/>
      <c r="L6" s="16"/>
    </row>
    <row r="7" spans="1:15" x14ac:dyDescent="0.25">
      <c r="A7" s="47" t="s">
        <v>100</v>
      </c>
      <c r="B7" s="48">
        <v>1</v>
      </c>
      <c r="C7" s="48">
        <v>5000</v>
      </c>
      <c r="D7" s="48" t="s">
        <v>27</v>
      </c>
      <c r="E7" s="155">
        <v>1</v>
      </c>
      <c r="F7" s="48">
        <v>12</v>
      </c>
      <c r="G7" s="178">
        <f>F7*C7</f>
        <v>60000</v>
      </c>
      <c r="H7" s="82">
        <v>60000</v>
      </c>
      <c r="I7" s="24">
        <v>61200</v>
      </c>
      <c r="J7" s="24">
        <v>62424</v>
      </c>
      <c r="K7" s="83">
        <v>63672.480000000003</v>
      </c>
      <c r="L7" s="17">
        <v>247296.48</v>
      </c>
    </row>
    <row r="8" spans="1:15" x14ac:dyDescent="0.25">
      <c r="A8" s="47" t="s">
        <v>23</v>
      </c>
      <c r="B8" s="48">
        <v>1</v>
      </c>
      <c r="C8" s="48">
        <v>2000</v>
      </c>
      <c r="D8" s="48" t="s">
        <v>27</v>
      </c>
      <c r="E8" s="155">
        <v>1</v>
      </c>
      <c r="F8" s="48">
        <v>12</v>
      </c>
      <c r="G8" s="178">
        <f t="shared" ref="G8:G12" si="0">F8*C8</f>
        <v>24000</v>
      </c>
      <c r="H8" s="82">
        <v>24000</v>
      </c>
      <c r="I8" s="24">
        <v>24480</v>
      </c>
      <c r="J8" s="24">
        <v>24969.600000000002</v>
      </c>
      <c r="K8" s="83">
        <v>25468.992000000002</v>
      </c>
      <c r="L8" s="17">
        <v>98918.592000000004</v>
      </c>
    </row>
    <row r="9" spans="1:15" x14ac:dyDescent="0.25">
      <c r="A9" s="47" t="s">
        <v>24</v>
      </c>
      <c r="B9" s="48">
        <v>1</v>
      </c>
      <c r="C9" s="48">
        <v>2000</v>
      </c>
      <c r="D9" s="48" t="s">
        <v>27</v>
      </c>
      <c r="E9" s="155">
        <v>1</v>
      </c>
      <c r="F9" s="48">
        <v>12</v>
      </c>
      <c r="G9" s="178">
        <f t="shared" si="0"/>
        <v>24000</v>
      </c>
      <c r="H9" s="82">
        <v>24000</v>
      </c>
      <c r="I9" s="24">
        <v>24480</v>
      </c>
      <c r="J9" s="24">
        <v>24969.600000000002</v>
      </c>
      <c r="K9" s="83">
        <v>25468.992000000002</v>
      </c>
      <c r="L9" s="17">
        <v>98918.592000000004</v>
      </c>
    </row>
    <row r="10" spans="1:15" x14ac:dyDescent="0.25">
      <c r="A10" s="47" t="s">
        <v>25</v>
      </c>
      <c r="B10" s="48">
        <v>1</v>
      </c>
      <c r="C10" s="48">
        <v>2000</v>
      </c>
      <c r="D10" s="48" t="s">
        <v>27</v>
      </c>
      <c r="E10" s="155">
        <v>1</v>
      </c>
      <c r="F10" s="48">
        <v>12</v>
      </c>
      <c r="G10" s="178">
        <f t="shared" si="0"/>
        <v>24000</v>
      </c>
      <c r="H10" s="82">
        <v>24000</v>
      </c>
      <c r="I10" s="24">
        <v>24480</v>
      </c>
      <c r="J10" s="24">
        <v>24969.600000000002</v>
      </c>
      <c r="K10" s="83">
        <v>25468.992000000002</v>
      </c>
      <c r="L10" s="17">
        <v>98918.592000000004</v>
      </c>
    </row>
    <row r="11" spans="1:15" x14ac:dyDescent="0.25">
      <c r="A11" s="47" t="s">
        <v>26</v>
      </c>
      <c r="B11" s="48">
        <v>3</v>
      </c>
      <c r="C11" s="48">
        <v>1000</v>
      </c>
      <c r="D11" s="48" t="s">
        <v>27</v>
      </c>
      <c r="E11" s="155">
        <v>0.5</v>
      </c>
      <c r="F11" s="48">
        <v>12</v>
      </c>
      <c r="G11" s="178">
        <f t="shared" si="0"/>
        <v>12000</v>
      </c>
      <c r="H11" s="82">
        <v>18000</v>
      </c>
      <c r="I11" s="24">
        <v>18360</v>
      </c>
      <c r="J11" s="24">
        <v>18727.2</v>
      </c>
      <c r="K11" s="83">
        <v>19101.744000000002</v>
      </c>
      <c r="L11" s="17">
        <v>74188.944000000003</v>
      </c>
    </row>
    <row r="12" spans="1:15" x14ac:dyDescent="0.25">
      <c r="A12" s="52" t="s">
        <v>57</v>
      </c>
      <c r="B12" s="51">
        <v>1</v>
      </c>
      <c r="C12" s="51">
        <v>1000</v>
      </c>
      <c r="D12" s="48" t="s">
        <v>27</v>
      </c>
      <c r="E12" s="156">
        <v>1</v>
      </c>
      <c r="F12" s="51">
        <v>12</v>
      </c>
      <c r="G12" s="178">
        <f t="shared" si="0"/>
        <v>12000</v>
      </c>
      <c r="H12" s="82">
        <v>12000</v>
      </c>
      <c r="I12" s="24">
        <v>12240</v>
      </c>
      <c r="J12" s="24">
        <v>12484.800000000001</v>
      </c>
      <c r="K12" s="83">
        <v>12734.496000000001</v>
      </c>
      <c r="L12" s="18">
        <v>49459.296000000002</v>
      </c>
    </row>
    <row r="13" spans="1:15" x14ac:dyDescent="0.25">
      <c r="A13" s="50" t="s">
        <v>30</v>
      </c>
      <c r="B13" s="51"/>
      <c r="C13" s="51"/>
      <c r="D13" s="51"/>
      <c r="E13" s="156"/>
      <c r="F13" s="51"/>
      <c r="G13" s="179"/>
      <c r="H13" s="82"/>
      <c r="I13" s="24"/>
      <c r="J13" s="24"/>
      <c r="K13" s="83"/>
      <c r="L13" s="18"/>
    </row>
    <row r="14" spans="1:15" x14ac:dyDescent="0.25">
      <c r="A14" s="52" t="s">
        <v>48</v>
      </c>
      <c r="B14" s="51"/>
      <c r="C14" s="51"/>
      <c r="D14" s="51"/>
      <c r="E14" s="156">
        <v>0.25</v>
      </c>
      <c r="F14" s="51"/>
      <c r="G14" s="179"/>
      <c r="H14" s="82">
        <v>37500</v>
      </c>
      <c r="I14" s="24">
        <v>38250</v>
      </c>
      <c r="J14" s="24">
        <v>39015.000000000007</v>
      </c>
      <c r="K14" s="83">
        <v>39795.300000000003</v>
      </c>
      <c r="L14" s="18">
        <v>154560.29999999999</v>
      </c>
    </row>
    <row r="15" spans="1:15" x14ac:dyDescent="0.25">
      <c r="A15" s="53"/>
      <c r="B15" s="48"/>
      <c r="C15" s="48"/>
      <c r="D15" s="48"/>
      <c r="E15" s="155"/>
      <c r="F15" s="48"/>
      <c r="G15" s="178"/>
      <c r="H15" s="82"/>
      <c r="I15" s="24"/>
      <c r="J15" s="24"/>
      <c r="K15" s="83"/>
      <c r="L15" s="19"/>
    </row>
    <row r="16" spans="1:15" x14ac:dyDescent="0.25">
      <c r="A16" s="54" t="s">
        <v>34</v>
      </c>
      <c r="B16" s="55"/>
      <c r="C16" s="55"/>
      <c r="D16" s="55"/>
      <c r="E16" s="56"/>
      <c r="F16" s="55"/>
      <c r="G16" s="180"/>
      <c r="H16" s="84">
        <v>199500</v>
      </c>
      <c r="I16" s="25">
        <v>203490</v>
      </c>
      <c r="J16" s="25">
        <v>207559.80000000002</v>
      </c>
      <c r="K16" s="85">
        <v>211710.99600000004</v>
      </c>
      <c r="L16" s="26">
        <v>822260.79600000009</v>
      </c>
    </row>
    <row r="17" spans="1:12" x14ac:dyDescent="0.25">
      <c r="A17" s="57" t="s">
        <v>38</v>
      </c>
      <c r="B17" s="58"/>
      <c r="C17" s="58"/>
      <c r="D17" s="58"/>
      <c r="E17" s="59"/>
      <c r="F17" s="58"/>
      <c r="G17" s="145"/>
      <c r="H17" s="91"/>
      <c r="I17" s="27"/>
      <c r="J17" s="27"/>
      <c r="K17" s="92"/>
      <c r="L17" s="29"/>
    </row>
    <row r="18" spans="1:12" x14ac:dyDescent="0.25">
      <c r="A18" s="53" t="s">
        <v>39</v>
      </c>
      <c r="B18" s="48">
        <v>4</v>
      </c>
      <c r="C18" s="48">
        <v>1000</v>
      </c>
      <c r="D18" s="48" t="s">
        <v>78</v>
      </c>
      <c r="E18" s="155">
        <v>1</v>
      </c>
      <c r="F18" s="48">
        <v>1</v>
      </c>
      <c r="G18" s="143" t="s">
        <v>86</v>
      </c>
      <c r="H18" s="82">
        <v>4000</v>
      </c>
      <c r="I18" s="24">
        <v>4080</v>
      </c>
      <c r="J18" s="24">
        <v>4161.6000000000004</v>
      </c>
      <c r="K18" s="83">
        <v>4244.8320000000003</v>
      </c>
      <c r="L18" s="18">
        <v>16486.432000000001</v>
      </c>
    </row>
    <row r="19" spans="1:12" x14ac:dyDescent="0.25">
      <c r="A19" s="53" t="s">
        <v>40</v>
      </c>
      <c r="B19" s="48">
        <v>4</v>
      </c>
      <c r="C19" s="48">
        <v>800</v>
      </c>
      <c r="D19" s="48" t="s">
        <v>78</v>
      </c>
      <c r="E19" s="155">
        <v>1</v>
      </c>
      <c r="F19" s="48">
        <v>1</v>
      </c>
      <c r="G19" s="143" t="s">
        <v>86</v>
      </c>
      <c r="H19" s="82">
        <v>3200</v>
      </c>
      <c r="I19" s="24">
        <v>3264</v>
      </c>
      <c r="J19" s="24">
        <v>3329.28</v>
      </c>
      <c r="K19" s="83">
        <v>3395.8656000000001</v>
      </c>
      <c r="L19" s="18">
        <v>13189.1456</v>
      </c>
    </row>
    <row r="20" spans="1:12" x14ac:dyDescent="0.25">
      <c r="A20" s="53" t="s">
        <v>41</v>
      </c>
      <c r="B20" s="48">
        <v>10</v>
      </c>
      <c r="C20" s="48">
        <v>400</v>
      </c>
      <c r="D20" s="48" t="s">
        <v>78</v>
      </c>
      <c r="E20" s="155">
        <v>1</v>
      </c>
      <c r="F20" s="48">
        <v>1</v>
      </c>
      <c r="G20" s="143" t="s">
        <v>86</v>
      </c>
      <c r="H20" s="82">
        <v>4000</v>
      </c>
      <c r="I20" s="24">
        <v>4080</v>
      </c>
      <c r="J20" s="24">
        <v>4161.6000000000004</v>
      </c>
      <c r="K20" s="83">
        <v>4244.8320000000003</v>
      </c>
      <c r="L20" s="18">
        <v>16486.432000000001</v>
      </c>
    </row>
    <row r="21" spans="1:12" x14ac:dyDescent="0.25">
      <c r="A21" s="53" t="s">
        <v>42</v>
      </c>
      <c r="B21" s="48">
        <v>10</v>
      </c>
      <c r="C21" s="48">
        <v>200</v>
      </c>
      <c r="D21" s="48" t="s">
        <v>78</v>
      </c>
      <c r="E21" s="155">
        <v>1</v>
      </c>
      <c r="F21" s="48">
        <v>1</v>
      </c>
      <c r="G21" s="143" t="s">
        <v>86</v>
      </c>
      <c r="H21" s="82">
        <v>2000</v>
      </c>
      <c r="I21" s="24">
        <v>2040</v>
      </c>
      <c r="J21" s="24">
        <v>2080.8000000000002</v>
      </c>
      <c r="K21" s="83">
        <v>2122.4160000000002</v>
      </c>
      <c r="L21" s="19">
        <v>8243.2160000000003</v>
      </c>
    </row>
    <row r="22" spans="1:12" x14ac:dyDescent="0.25">
      <c r="A22" s="65" t="s">
        <v>33</v>
      </c>
      <c r="B22" s="48"/>
      <c r="C22" s="48"/>
      <c r="D22" s="48"/>
      <c r="E22" s="155"/>
      <c r="F22" s="48"/>
      <c r="G22" s="143"/>
      <c r="H22" s="82"/>
      <c r="I22" s="24"/>
      <c r="J22" s="24"/>
      <c r="K22" s="83"/>
      <c r="L22" s="19"/>
    </row>
    <row r="23" spans="1:12" x14ac:dyDescent="0.25">
      <c r="A23" s="53"/>
      <c r="B23" s="48"/>
      <c r="C23" s="48"/>
      <c r="D23" s="48"/>
      <c r="E23" s="155"/>
      <c r="F23" s="48"/>
      <c r="G23" s="143"/>
      <c r="H23" s="82"/>
      <c r="I23" s="24"/>
      <c r="J23" s="24"/>
      <c r="K23" s="83"/>
      <c r="L23" s="19"/>
    </row>
    <row r="24" spans="1:12" x14ac:dyDescent="0.25">
      <c r="A24" s="54" t="s">
        <v>43</v>
      </c>
      <c r="B24" s="55"/>
      <c r="C24" s="55"/>
      <c r="D24" s="55"/>
      <c r="E24" s="56"/>
      <c r="F24" s="55"/>
      <c r="G24" s="144"/>
      <c r="H24" s="84">
        <v>13200</v>
      </c>
      <c r="I24" s="25">
        <v>13464</v>
      </c>
      <c r="J24" s="25">
        <v>13733.280000000002</v>
      </c>
      <c r="K24" s="85">
        <v>14007.945600000003</v>
      </c>
      <c r="L24" s="26">
        <v>54405.225600000005</v>
      </c>
    </row>
    <row r="25" spans="1:12" x14ac:dyDescent="0.25">
      <c r="A25" s="213" t="s">
        <v>98</v>
      </c>
      <c r="B25" s="60"/>
      <c r="C25" s="60"/>
      <c r="D25" s="60"/>
      <c r="E25" s="61"/>
      <c r="F25" s="60"/>
      <c r="G25" s="146"/>
      <c r="H25" s="91"/>
      <c r="I25" s="27"/>
      <c r="J25" s="27"/>
      <c r="K25" s="92"/>
      <c r="L25" s="22"/>
    </row>
    <row r="26" spans="1:12" x14ac:dyDescent="0.25">
      <c r="A26" s="62" t="s">
        <v>31</v>
      </c>
      <c r="B26" s="48">
        <v>1</v>
      </c>
      <c r="C26" s="108">
        <v>25000</v>
      </c>
      <c r="D26" s="48" t="s">
        <v>79</v>
      </c>
      <c r="E26" s="155">
        <v>1</v>
      </c>
      <c r="F26" s="48">
        <v>1</v>
      </c>
      <c r="G26" s="143" t="s">
        <v>86</v>
      </c>
      <c r="H26" s="82">
        <v>25000</v>
      </c>
      <c r="I26" s="24">
        <v>0</v>
      </c>
      <c r="J26" s="24">
        <v>0</v>
      </c>
      <c r="K26" s="83">
        <v>0</v>
      </c>
      <c r="L26" s="18">
        <v>25000</v>
      </c>
    </row>
    <row r="27" spans="1:12" x14ac:dyDescent="0.25">
      <c r="A27" s="62" t="s">
        <v>28</v>
      </c>
      <c r="B27" s="63">
        <v>15</v>
      </c>
      <c r="C27" s="63">
        <v>500</v>
      </c>
      <c r="D27" s="48" t="s">
        <v>79</v>
      </c>
      <c r="E27" s="155">
        <v>1</v>
      </c>
      <c r="F27" s="63">
        <v>1</v>
      </c>
      <c r="G27" s="143" t="s">
        <v>86</v>
      </c>
      <c r="H27" s="82">
        <v>7500</v>
      </c>
      <c r="I27" s="12">
        <v>0</v>
      </c>
      <c r="J27" s="12">
        <v>0</v>
      </c>
      <c r="K27" s="86">
        <v>0</v>
      </c>
      <c r="L27" s="18">
        <v>7500</v>
      </c>
    </row>
    <row r="28" spans="1:12" x14ac:dyDescent="0.25">
      <c r="A28" s="62" t="s">
        <v>29</v>
      </c>
      <c r="B28" s="48">
        <v>3</v>
      </c>
      <c r="C28" s="48">
        <v>300</v>
      </c>
      <c r="D28" s="48" t="s">
        <v>79</v>
      </c>
      <c r="E28" s="155">
        <v>1</v>
      </c>
      <c r="F28" s="48">
        <v>1</v>
      </c>
      <c r="G28" s="143" t="s">
        <v>86</v>
      </c>
      <c r="H28" s="82">
        <v>900</v>
      </c>
      <c r="I28" s="24">
        <v>0</v>
      </c>
      <c r="J28" s="24">
        <v>0</v>
      </c>
      <c r="K28" s="83">
        <v>0</v>
      </c>
      <c r="L28" s="18">
        <v>900</v>
      </c>
    </row>
    <row r="29" spans="1:12" x14ac:dyDescent="0.25">
      <c r="A29" s="64" t="s">
        <v>32</v>
      </c>
      <c r="B29" s="51">
        <v>10</v>
      </c>
      <c r="C29" s="51">
        <v>100</v>
      </c>
      <c r="D29" s="48" t="s">
        <v>79</v>
      </c>
      <c r="E29" s="155">
        <v>1</v>
      </c>
      <c r="F29" s="51">
        <v>1</v>
      </c>
      <c r="G29" s="143" t="s">
        <v>86</v>
      </c>
      <c r="H29" s="82">
        <v>1000</v>
      </c>
      <c r="I29" s="24">
        <v>0</v>
      </c>
      <c r="J29" s="24">
        <v>0</v>
      </c>
      <c r="K29" s="83">
        <v>0</v>
      </c>
      <c r="L29" s="18">
        <v>1000</v>
      </c>
    </row>
    <row r="30" spans="1:12" x14ac:dyDescent="0.25">
      <c r="A30" s="65" t="s">
        <v>33</v>
      </c>
      <c r="B30" s="48"/>
      <c r="C30" s="48"/>
      <c r="D30" s="48"/>
      <c r="E30" s="49"/>
      <c r="F30" s="48"/>
      <c r="G30" s="143"/>
      <c r="H30" s="82"/>
      <c r="I30" s="24"/>
      <c r="J30" s="24"/>
      <c r="K30" s="83"/>
      <c r="L30" s="19"/>
    </row>
    <row r="31" spans="1:12" x14ac:dyDescent="0.25">
      <c r="A31" s="65"/>
      <c r="B31" s="48"/>
      <c r="C31" s="48"/>
      <c r="D31" s="48"/>
      <c r="E31" s="49"/>
      <c r="F31" s="48"/>
      <c r="G31" s="143"/>
      <c r="H31" s="82"/>
      <c r="I31" s="24"/>
      <c r="J31" s="24"/>
      <c r="K31" s="83"/>
      <c r="L31" s="19"/>
    </row>
    <row r="32" spans="1:12" x14ac:dyDescent="0.25">
      <c r="A32" s="66" t="s">
        <v>35</v>
      </c>
      <c r="B32" s="67"/>
      <c r="C32" s="67"/>
      <c r="D32" s="67"/>
      <c r="E32" s="157"/>
      <c r="F32" s="161"/>
      <c r="G32" s="147"/>
      <c r="H32" s="87">
        <v>34400</v>
      </c>
      <c r="I32" s="30">
        <v>0</v>
      </c>
      <c r="J32" s="30">
        <v>0</v>
      </c>
      <c r="K32" s="88">
        <v>0</v>
      </c>
      <c r="L32" s="31">
        <v>34400</v>
      </c>
    </row>
    <row r="33" spans="1:12" x14ac:dyDescent="0.25">
      <c r="A33" s="68" t="s">
        <v>45</v>
      </c>
      <c r="B33" s="69"/>
      <c r="C33" s="69"/>
      <c r="D33" s="69"/>
      <c r="E33" s="70"/>
      <c r="F33" s="69"/>
      <c r="G33" s="148"/>
      <c r="H33" s="89"/>
      <c r="I33" s="28"/>
      <c r="J33" s="28"/>
      <c r="K33" s="90"/>
      <c r="L33" s="16"/>
    </row>
    <row r="34" spans="1:12" x14ac:dyDescent="0.25">
      <c r="A34" s="62" t="s">
        <v>49</v>
      </c>
      <c r="B34" s="71">
        <v>1</v>
      </c>
      <c r="C34" s="71">
        <v>100</v>
      </c>
      <c r="D34" s="71" t="s">
        <v>80</v>
      </c>
      <c r="E34" s="109">
        <v>1</v>
      </c>
      <c r="F34" s="162">
        <v>12</v>
      </c>
      <c r="G34" s="48" t="s">
        <v>86</v>
      </c>
      <c r="H34" s="170">
        <v>1200</v>
      </c>
      <c r="I34" s="24">
        <v>1224</v>
      </c>
      <c r="J34" s="24">
        <v>1248.48</v>
      </c>
      <c r="K34" s="83">
        <v>1273.4496000000001</v>
      </c>
      <c r="L34" s="18">
        <v>4945.9296000000004</v>
      </c>
    </row>
    <row r="35" spans="1:12" x14ac:dyDescent="0.25">
      <c r="A35" s="62" t="s">
        <v>50</v>
      </c>
      <c r="B35" s="71">
        <v>1</v>
      </c>
      <c r="C35" s="71">
        <v>40</v>
      </c>
      <c r="D35" s="71" t="s">
        <v>80</v>
      </c>
      <c r="E35" s="109">
        <v>1</v>
      </c>
      <c r="F35" s="162">
        <v>12</v>
      </c>
      <c r="G35" s="48" t="s">
        <v>86</v>
      </c>
      <c r="H35" s="170">
        <v>480</v>
      </c>
      <c r="I35" s="24">
        <v>489.6</v>
      </c>
      <c r="J35" s="24">
        <v>499.39200000000005</v>
      </c>
      <c r="K35" s="83">
        <v>509.37984000000006</v>
      </c>
      <c r="L35" s="18">
        <v>1978.3718400000002</v>
      </c>
    </row>
    <row r="36" spans="1:12" x14ac:dyDescent="0.25">
      <c r="A36" s="62" t="s">
        <v>51</v>
      </c>
      <c r="B36" s="71">
        <v>1</v>
      </c>
      <c r="C36" s="71">
        <v>10</v>
      </c>
      <c r="D36" s="71" t="s">
        <v>80</v>
      </c>
      <c r="E36" s="109">
        <v>1</v>
      </c>
      <c r="F36" s="162">
        <v>12</v>
      </c>
      <c r="G36" s="48" t="s">
        <v>86</v>
      </c>
      <c r="H36" s="170">
        <v>120</v>
      </c>
      <c r="I36" s="24">
        <v>122.4</v>
      </c>
      <c r="J36" s="24">
        <v>124.84800000000001</v>
      </c>
      <c r="K36" s="83">
        <v>127.34496000000001</v>
      </c>
      <c r="L36" s="18">
        <v>494.59296000000006</v>
      </c>
    </row>
    <row r="37" spans="1:12" x14ac:dyDescent="0.25">
      <c r="A37" s="62" t="s">
        <v>52</v>
      </c>
      <c r="B37" s="71">
        <v>1</v>
      </c>
      <c r="C37" s="71">
        <v>40</v>
      </c>
      <c r="D37" s="71" t="s">
        <v>80</v>
      </c>
      <c r="E37" s="109">
        <v>1</v>
      </c>
      <c r="F37" s="162">
        <v>12</v>
      </c>
      <c r="G37" s="48" t="s">
        <v>86</v>
      </c>
      <c r="H37" s="170">
        <v>480</v>
      </c>
      <c r="I37" s="24">
        <v>489.6</v>
      </c>
      <c r="J37" s="24">
        <v>499.39200000000005</v>
      </c>
      <c r="K37" s="83">
        <v>509.37984000000006</v>
      </c>
      <c r="L37" s="18">
        <v>1978.3718400000002</v>
      </c>
    </row>
    <row r="38" spans="1:12" x14ac:dyDescent="0.25">
      <c r="A38" s="62" t="s">
        <v>53</v>
      </c>
      <c r="B38" s="71">
        <v>1</v>
      </c>
      <c r="C38" s="71">
        <v>10</v>
      </c>
      <c r="D38" s="71" t="s">
        <v>80</v>
      </c>
      <c r="E38" s="109">
        <v>1</v>
      </c>
      <c r="F38" s="162">
        <v>12</v>
      </c>
      <c r="G38" s="48" t="s">
        <v>86</v>
      </c>
      <c r="H38" s="170">
        <v>120</v>
      </c>
      <c r="I38" s="24">
        <v>122.4</v>
      </c>
      <c r="J38" s="24">
        <v>124.84800000000001</v>
      </c>
      <c r="K38" s="83">
        <v>127.34496000000001</v>
      </c>
      <c r="L38" s="18">
        <v>494.59296000000006</v>
      </c>
    </row>
    <row r="39" spans="1:12" x14ac:dyDescent="0.25">
      <c r="A39" s="62" t="s">
        <v>54</v>
      </c>
      <c r="B39" s="71">
        <v>1</v>
      </c>
      <c r="C39" s="71">
        <v>1000</v>
      </c>
      <c r="D39" s="71" t="s">
        <v>80</v>
      </c>
      <c r="E39" s="109">
        <v>1</v>
      </c>
      <c r="F39" s="162">
        <v>12</v>
      </c>
      <c r="G39" s="48" t="s">
        <v>86</v>
      </c>
      <c r="H39" s="170">
        <v>12000</v>
      </c>
      <c r="I39" s="24">
        <v>12240</v>
      </c>
      <c r="J39" s="24">
        <v>12484.800000000001</v>
      </c>
      <c r="K39" s="83">
        <v>12734.496000000001</v>
      </c>
      <c r="L39" s="18">
        <v>49459.296000000002</v>
      </c>
    </row>
    <row r="40" spans="1:12" x14ac:dyDescent="0.25">
      <c r="A40" s="62" t="s">
        <v>55</v>
      </c>
      <c r="B40" s="71">
        <v>1</v>
      </c>
      <c r="C40" s="71">
        <v>100</v>
      </c>
      <c r="D40" s="71" t="s">
        <v>80</v>
      </c>
      <c r="E40" s="109">
        <v>1</v>
      </c>
      <c r="F40" s="162">
        <v>12</v>
      </c>
      <c r="G40" s="48" t="s">
        <v>86</v>
      </c>
      <c r="H40" s="170">
        <v>1200</v>
      </c>
      <c r="I40" s="24">
        <v>1224</v>
      </c>
      <c r="J40" s="24">
        <v>1248.48</v>
      </c>
      <c r="K40" s="83">
        <v>1273.4496000000001</v>
      </c>
      <c r="L40" s="18">
        <v>4945.9296000000004</v>
      </c>
    </row>
    <row r="41" spans="1:12" x14ac:dyDescent="0.25">
      <c r="A41" s="64" t="s">
        <v>56</v>
      </c>
      <c r="B41" s="72">
        <v>1</v>
      </c>
      <c r="C41" s="72">
        <v>20</v>
      </c>
      <c r="D41" s="71" t="s">
        <v>80</v>
      </c>
      <c r="E41" s="109">
        <v>1</v>
      </c>
      <c r="F41" s="162">
        <v>12</v>
      </c>
      <c r="G41" s="48" t="s">
        <v>86</v>
      </c>
      <c r="H41" s="170">
        <v>240</v>
      </c>
      <c r="I41" s="24">
        <v>244.8</v>
      </c>
      <c r="J41" s="24">
        <v>249.69600000000003</v>
      </c>
      <c r="K41" s="83">
        <v>254.68992000000003</v>
      </c>
      <c r="L41" s="18">
        <v>989.18592000000012</v>
      </c>
    </row>
    <row r="42" spans="1:12" x14ac:dyDescent="0.25">
      <c r="A42" s="65" t="s">
        <v>33</v>
      </c>
      <c r="B42" s="48"/>
      <c r="C42" s="48"/>
      <c r="D42" s="48"/>
      <c r="E42" s="49"/>
      <c r="F42" s="48"/>
      <c r="G42" s="143"/>
      <c r="H42" s="82"/>
      <c r="I42" s="24"/>
      <c r="J42" s="24"/>
      <c r="K42" s="83"/>
      <c r="L42" s="19"/>
    </row>
    <row r="43" spans="1:12" x14ac:dyDescent="0.25">
      <c r="A43" s="65"/>
      <c r="B43" s="48"/>
      <c r="C43" s="48"/>
      <c r="D43" s="48"/>
      <c r="E43" s="49"/>
      <c r="F43" s="48"/>
      <c r="G43" s="143"/>
      <c r="H43" s="82"/>
      <c r="I43" s="24"/>
      <c r="J43" s="24"/>
      <c r="K43" s="83"/>
      <c r="L43" s="19"/>
    </row>
    <row r="44" spans="1:12" x14ac:dyDescent="0.25">
      <c r="A44" s="73" t="s">
        <v>36</v>
      </c>
      <c r="B44" s="74"/>
      <c r="C44" s="74"/>
      <c r="D44" s="74"/>
      <c r="E44" s="75"/>
      <c r="F44" s="74"/>
      <c r="G44" s="149"/>
      <c r="H44" s="84">
        <v>15840</v>
      </c>
      <c r="I44" s="25">
        <v>16156.8</v>
      </c>
      <c r="J44" s="25">
        <v>16479.936000000002</v>
      </c>
      <c r="K44" s="85">
        <v>16809.534720000003</v>
      </c>
      <c r="L44" s="80">
        <v>65286.270720000008</v>
      </c>
    </row>
    <row r="45" spans="1:12" x14ac:dyDescent="0.25">
      <c r="A45" s="79" t="s">
        <v>91</v>
      </c>
      <c r="B45" s="45"/>
      <c r="C45" s="45"/>
      <c r="D45" s="45"/>
      <c r="E45" s="46"/>
      <c r="F45" s="45"/>
      <c r="G45" s="142"/>
      <c r="H45" s="91"/>
      <c r="I45" s="27"/>
      <c r="J45" s="27"/>
      <c r="K45" s="92"/>
      <c r="L45" s="81"/>
    </row>
    <row r="46" spans="1:12" x14ac:dyDescent="0.25">
      <c r="A46" s="76" t="s">
        <v>46</v>
      </c>
      <c r="B46" s="77">
        <v>1</v>
      </c>
      <c r="C46" s="110">
        <v>100000</v>
      </c>
      <c r="D46" s="77" t="s">
        <v>81</v>
      </c>
      <c r="E46" s="158">
        <v>1</v>
      </c>
      <c r="F46" s="77">
        <v>1</v>
      </c>
      <c r="G46" s="150" t="s">
        <v>86</v>
      </c>
      <c r="H46" s="82">
        <v>25000</v>
      </c>
      <c r="I46" s="24">
        <v>25000</v>
      </c>
      <c r="J46" s="24">
        <v>25000</v>
      </c>
      <c r="K46" s="83">
        <v>25000</v>
      </c>
      <c r="L46" s="78">
        <v>100000</v>
      </c>
    </row>
    <row r="47" spans="1:12" x14ac:dyDescent="0.25">
      <c r="A47" s="62" t="s">
        <v>46</v>
      </c>
      <c r="B47" s="63">
        <v>1</v>
      </c>
      <c r="C47" s="108">
        <v>100000</v>
      </c>
      <c r="D47" s="77" t="s">
        <v>81</v>
      </c>
      <c r="E47" s="155">
        <v>1</v>
      </c>
      <c r="F47" s="63">
        <v>1</v>
      </c>
      <c r="G47" s="150" t="s">
        <v>86</v>
      </c>
      <c r="H47" s="82">
        <v>25000</v>
      </c>
      <c r="I47" s="12">
        <v>25000</v>
      </c>
      <c r="J47" s="12">
        <v>25000</v>
      </c>
      <c r="K47" s="86">
        <v>25000</v>
      </c>
      <c r="L47" s="19">
        <v>100000</v>
      </c>
    </row>
    <row r="48" spans="1:12" x14ac:dyDescent="0.25">
      <c r="A48" s="140" t="s">
        <v>83</v>
      </c>
      <c r="B48" s="63">
        <v>1</v>
      </c>
      <c r="C48" s="108">
        <v>30000</v>
      </c>
      <c r="D48" s="77" t="s">
        <v>81</v>
      </c>
      <c r="E48" s="155">
        <v>1</v>
      </c>
      <c r="F48" s="63">
        <v>1</v>
      </c>
      <c r="G48" s="150" t="s">
        <v>86</v>
      </c>
      <c r="H48" s="82"/>
      <c r="I48" s="12">
        <v>30000</v>
      </c>
      <c r="J48" s="12"/>
      <c r="K48" s="86"/>
      <c r="L48" s="19">
        <v>30000</v>
      </c>
    </row>
    <row r="49" spans="1:12" x14ac:dyDescent="0.25">
      <c r="A49" s="65" t="s">
        <v>47</v>
      </c>
      <c r="B49" s="48"/>
      <c r="C49" s="48"/>
      <c r="D49" s="48"/>
      <c r="E49" s="49"/>
      <c r="F49" s="48"/>
      <c r="G49" s="143"/>
      <c r="H49" s="82"/>
      <c r="I49" s="24"/>
      <c r="J49" s="24"/>
      <c r="K49" s="83"/>
      <c r="L49" s="19"/>
    </row>
    <row r="50" spans="1:12" x14ac:dyDescent="0.25">
      <c r="A50" s="65"/>
      <c r="B50" s="48"/>
      <c r="C50" s="48"/>
      <c r="D50" s="48"/>
      <c r="E50" s="49"/>
      <c r="F50" s="48"/>
      <c r="G50" s="143"/>
      <c r="H50" s="82"/>
      <c r="I50" s="24"/>
      <c r="J50" s="24"/>
      <c r="K50" s="83"/>
      <c r="L50" s="19"/>
    </row>
    <row r="51" spans="1:12" x14ac:dyDescent="0.25">
      <c r="A51" s="66" t="s">
        <v>90</v>
      </c>
      <c r="B51" s="67"/>
      <c r="C51" s="67"/>
      <c r="D51" s="67"/>
      <c r="E51" s="157"/>
      <c r="F51" s="161"/>
      <c r="G51" s="147"/>
      <c r="H51" s="87">
        <v>50000</v>
      </c>
      <c r="I51" s="30">
        <v>80000</v>
      </c>
      <c r="J51" s="30">
        <v>50000</v>
      </c>
      <c r="K51" s="88">
        <v>50000</v>
      </c>
      <c r="L51" s="31">
        <v>230000</v>
      </c>
    </row>
    <row r="52" spans="1:12" x14ac:dyDescent="0.25">
      <c r="A52" s="217" t="s">
        <v>101</v>
      </c>
      <c r="B52" s="200"/>
      <c r="C52" s="200"/>
      <c r="D52" s="200"/>
      <c r="E52" s="200"/>
      <c r="F52" s="201"/>
      <c r="G52" s="200"/>
      <c r="H52" s="202"/>
      <c r="I52" s="203"/>
      <c r="J52" s="203"/>
      <c r="K52" s="204"/>
      <c r="L52" s="205"/>
    </row>
    <row r="53" spans="1:12" x14ac:dyDescent="0.25">
      <c r="A53" s="116" t="s">
        <v>63</v>
      </c>
      <c r="B53" s="117"/>
      <c r="C53" s="117"/>
      <c r="D53" s="117"/>
      <c r="E53" s="117"/>
      <c r="F53" s="163"/>
      <c r="G53" s="117"/>
      <c r="H53" s="128"/>
      <c r="I53" s="118"/>
      <c r="J53" s="118"/>
      <c r="K53" s="129"/>
      <c r="L53" s="119"/>
    </row>
    <row r="54" spans="1:12" x14ac:dyDescent="0.25">
      <c r="A54" s="96" t="s">
        <v>64</v>
      </c>
      <c r="B54" s="97">
        <v>3</v>
      </c>
      <c r="C54" s="97">
        <v>1500</v>
      </c>
      <c r="D54" s="97" t="s">
        <v>62</v>
      </c>
      <c r="E54" s="159">
        <v>1</v>
      </c>
      <c r="F54" s="97">
        <v>1</v>
      </c>
      <c r="G54" s="151" t="s">
        <v>86</v>
      </c>
      <c r="H54" s="82"/>
      <c r="I54" s="24">
        <v>1500</v>
      </c>
      <c r="J54" s="24">
        <v>1530</v>
      </c>
      <c r="K54" s="83">
        <v>1560.6000000000001</v>
      </c>
      <c r="L54" s="18">
        <v>4590.6000000000004</v>
      </c>
    </row>
    <row r="55" spans="1:12" x14ac:dyDescent="0.25">
      <c r="A55" s="96" t="s">
        <v>58</v>
      </c>
      <c r="B55" s="97">
        <v>4</v>
      </c>
      <c r="C55" s="97">
        <v>300</v>
      </c>
      <c r="D55" s="97" t="s">
        <v>59</v>
      </c>
      <c r="E55" s="159">
        <v>1</v>
      </c>
      <c r="F55" s="97">
        <v>1</v>
      </c>
      <c r="G55" s="151" t="s">
        <v>86</v>
      </c>
      <c r="H55" s="82">
        <v>300</v>
      </c>
      <c r="I55" s="24">
        <v>306</v>
      </c>
      <c r="J55" s="24">
        <v>312.12</v>
      </c>
      <c r="K55" s="83">
        <v>318.36240000000004</v>
      </c>
      <c r="L55" s="18">
        <v>1236.4824000000001</v>
      </c>
    </row>
    <row r="56" spans="1:12" x14ac:dyDescent="0.25">
      <c r="A56" s="96" t="s">
        <v>60</v>
      </c>
      <c r="B56" s="97">
        <v>2000</v>
      </c>
      <c r="C56" s="97">
        <v>1</v>
      </c>
      <c r="D56" s="97" t="s">
        <v>61</v>
      </c>
      <c r="E56" s="159">
        <v>1</v>
      </c>
      <c r="F56" s="97">
        <v>1</v>
      </c>
      <c r="G56" s="151" t="s">
        <v>86</v>
      </c>
      <c r="H56" s="82">
        <v>2000</v>
      </c>
      <c r="I56" s="24"/>
      <c r="J56" s="24"/>
      <c r="K56" s="83"/>
      <c r="L56" s="18">
        <v>2000</v>
      </c>
    </row>
    <row r="57" spans="1:12" x14ac:dyDescent="0.25">
      <c r="A57" s="116" t="s">
        <v>65</v>
      </c>
      <c r="B57" s="117"/>
      <c r="C57" s="117"/>
      <c r="D57" s="117"/>
      <c r="E57" s="117"/>
      <c r="F57" s="163"/>
      <c r="G57" s="117"/>
      <c r="H57" s="128"/>
      <c r="I57" s="118"/>
      <c r="J57" s="118"/>
      <c r="K57" s="129"/>
      <c r="L57" s="119"/>
    </row>
    <row r="58" spans="1:12" x14ac:dyDescent="0.25">
      <c r="A58" s="8" t="s">
        <v>66</v>
      </c>
      <c r="B58" s="32">
        <v>5</v>
      </c>
      <c r="C58" s="32">
        <v>500</v>
      </c>
      <c r="D58" s="32" t="s">
        <v>59</v>
      </c>
      <c r="E58" s="124">
        <v>1</v>
      </c>
      <c r="F58" s="32">
        <v>1</v>
      </c>
      <c r="G58" s="152" t="s">
        <v>86</v>
      </c>
      <c r="H58" s="130">
        <v>500</v>
      </c>
      <c r="I58" s="102">
        <v>500</v>
      </c>
      <c r="J58" s="102">
        <v>1020</v>
      </c>
      <c r="K58" s="131">
        <v>510</v>
      </c>
      <c r="L58" s="18">
        <v>2530</v>
      </c>
    </row>
    <row r="59" spans="1:12" x14ac:dyDescent="0.25">
      <c r="A59" s="8" t="s">
        <v>68</v>
      </c>
      <c r="B59" s="32">
        <v>1</v>
      </c>
      <c r="C59" s="32">
        <v>300</v>
      </c>
      <c r="D59" s="32" t="s">
        <v>69</v>
      </c>
      <c r="E59" s="124">
        <v>1</v>
      </c>
      <c r="F59" s="32">
        <v>1</v>
      </c>
      <c r="G59" s="152" t="s">
        <v>86</v>
      </c>
      <c r="H59" s="130">
        <v>300</v>
      </c>
      <c r="I59" s="102"/>
      <c r="J59" s="102"/>
      <c r="K59" s="131"/>
      <c r="L59" s="19">
        <v>300</v>
      </c>
    </row>
    <row r="60" spans="1:12" x14ac:dyDescent="0.25">
      <c r="A60" s="8" t="s">
        <v>67</v>
      </c>
      <c r="B60" s="32">
        <v>400</v>
      </c>
      <c r="C60" s="32">
        <v>2</v>
      </c>
      <c r="D60" s="32" t="s">
        <v>69</v>
      </c>
      <c r="E60" s="124">
        <v>1</v>
      </c>
      <c r="F60" s="32">
        <v>1</v>
      </c>
      <c r="G60" s="152" t="s">
        <v>86</v>
      </c>
      <c r="H60" s="130">
        <v>800</v>
      </c>
      <c r="I60" s="102"/>
      <c r="J60" s="102"/>
      <c r="K60" s="131"/>
      <c r="L60" s="19">
        <v>800</v>
      </c>
    </row>
    <row r="61" spans="1:12" x14ac:dyDescent="0.25">
      <c r="A61" s="8"/>
      <c r="B61" s="32"/>
      <c r="C61" s="32"/>
      <c r="D61" s="32"/>
      <c r="E61" s="124"/>
      <c r="F61" s="32"/>
      <c r="G61" s="152"/>
      <c r="H61" s="130"/>
      <c r="I61" s="102"/>
      <c r="J61" s="102"/>
      <c r="K61" s="131"/>
      <c r="L61" s="19"/>
    </row>
    <row r="62" spans="1:12" x14ac:dyDescent="0.25">
      <c r="A62" s="218" t="s">
        <v>102</v>
      </c>
      <c r="B62" s="164"/>
      <c r="C62" s="164"/>
      <c r="D62" s="164"/>
      <c r="E62" s="194"/>
      <c r="F62" s="164"/>
      <c r="G62" s="35"/>
      <c r="H62" s="195"/>
      <c r="I62" s="196"/>
      <c r="J62" s="196"/>
      <c r="K62" s="197"/>
      <c r="L62" s="198"/>
    </row>
    <row r="63" spans="1:12" x14ac:dyDescent="0.25">
      <c r="A63" s="219" t="s">
        <v>103</v>
      </c>
      <c r="B63" s="187"/>
      <c r="C63" s="187"/>
      <c r="D63" s="187"/>
      <c r="E63" s="188"/>
      <c r="F63" s="187"/>
      <c r="G63" s="189"/>
      <c r="H63" s="190"/>
      <c r="I63" s="191"/>
      <c r="J63" s="191"/>
      <c r="K63" s="192"/>
      <c r="L63" s="193"/>
    </row>
    <row r="64" spans="1:12" x14ac:dyDescent="0.25">
      <c r="A64" s="8"/>
      <c r="B64" s="32"/>
      <c r="C64" s="32"/>
      <c r="D64" s="32"/>
      <c r="E64" s="124"/>
      <c r="F64" s="32"/>
      <c r="G64" s="152"/>
      <c r="H64" s="130"/>
      <c r="I64" s="102"/>
      <c r="J64" s="102"/>
      <c r="K64" s="131"/>
      <c r="L64" s="19"/>
    </row>
    <row r="65" spans="1:12" x14ac:dyDescent="0.25">
      <c r="A65" s="8"/>
      <c r="B65" s="32"/>
      <c r="C65" s="32"/>
      <c r="D65" s="32"/>
      <c r="E65" s="124"/>
      <c r="F65" s="32"/>
      <c r="G65" s="152"/>
      <c r="H65" s="130"/>
      <c r="I65" s="102"/>
      <c r="J65" s="102"/>
      <c r="K65" s="131"/>
      <c r="L65" s="19"/>
    </row>
    <row r="66" spans="1:12" x14ac:dyDescent="0.25">
      <c r="A66" s="23" t="s">
        <v>87</v>
      </c>
      <c r="B66" s="33"/>
      <c r="C66" s="33"/>
      <c r="D66" s="33"/>
      <c r="E66" s="43"/>
      <c r="F66" s="33"/>
      <c r="G66" s="153"/>
      <c r="H66" s="132">
        <v>3900</v>
      </c>
      <c r="I66" s="103">
        <v>2306</v>
      </c>
      <c r="J66" s="103">
        <v>2862.12</v>
      </c>
      <c r="K66" s="133">
        <v>2388.9624000000003</v>
      </c>
      <c r="L66" s="99">
        <v>11457.082399999999</v>
      </c>
    </row>
    <row r="67" spans="1:12" x14ac:dyDescent="0.25">
      <c r="A67" s="220" t="s">
        <v>104</v>
      </c>
      <c r="B67" s="206"/>
      <c r="C67" s="206"/>
      <c r="D67" s="206"/>
      <c r="E67" s="206"/>
      <c r="F67" s="207"/>
      <c r="G67" s="206"/>
      <c r="H67" s="202"/>
      <c r="I67" s="203"/>
      <c r="J67" s="203"/>
      <c r="K67" s="204"/>
      <c r="L67" s="208"/>
    </row>
    <row r="68" spans="1:12" x14ac:dyDescent="0.25">
      <c r="A68" s="116" t="s">
        <v>70</v>
      </c>
      <c r="B68" s="117"/>
      <c r="C68" s="117"/>
      <c r="D68" s="117"/>
      <c r="E68" s="117"/>
      <c r="F68" s="163"/>
      <c r="G68" s="117"/>
      <c r="H68" s="128"/>
      <c r="I68" s="118"/>
      <c r="J68" s="118"/>
      <c r="K68" s="129"/>
      <c r="L68" s="119"/>
    </row>
    <row r="69" spans="1:12" x14ac:dyDescent="0.25">
      <c r="A69" s="8" t="s">
        <v>71</v>
      </c>
      <c r="B69" s="32">
        <v>3</v>
      </c>
      <c r="C69" s="32">
        <v>600</v>
      </c>
      <c r="D69" s="32" t="s">
        <v>59</v>
      </c>
      <c r="E69" s="124">
        <v>1</v>
      </c>
      <c r="F69" s="32">
        <v>1</v>
      </c>
      <c r="G69" s="152" t="s">
        <v>86</v>
      </c>
      <c r="H69" s="130"/>
      <c r="I69" s="102">
        <v>600</v>
      </c>
      <c r="J69" s="102">
        <v>612</v>
      </c>
      <c r="K69" s="131">
        <v>624.24</v>
      </c>
      <c r="L69" s="18">
        <v>1836.24</v>
      </c>
    </row>
    <row r="70" spans="1:12" x14ac:dyDescent="0.25">
      <c r="A70" s="8" t="s">
        <v>72</v>
      </c>
      <c r="B70" s="32">
        <v>3000</v>
      </c>
      <c r="C70" s="32">
        <v>5</v>
      </c>
      <c r="D70" s="32" t="s">
        <v>73</v>
      </c>
      <c r="E70" s="124">
        <v>1</v>
      </c>
      <c r="F70" s="32">
        <v>1</v>
      </c>
      <c r="G70" s="152" t="s">
        <v>86</v>
      </c>
      <c r="H70" s="130"/>
      <c r="I70" s="102">
        <v>5000</v>
      </c>
      <c r="J70" s="102">
        <v>5100</v>
      </c>
      <c r="K70" s="131">
        <v>5202</v>
      </c>
      <c r="L70" s="18">
        <v>15302</v>
      </c>
    </row>
    <row r="71" spans="1:12" x14ac:dyDescent="0.25">
      <c r="A71" s="8" t="s">
        <v>75</v>
      </c>
      <c r="B71" s="32">
        <v>1000</v>
      </c>
      <c r="C71" s="32">
        <v>10</v>
      </c>
      <c r="D71" s="32" t="s">
        <v>74</v>
      </c>
      <c r="E71" s="124">
        <v>1</v>
      </c>
      <c r="F71" s="32">
        <v>1</v>
      </c>
      <c r="G71" s="152" t="s">
        <v>86</v>
      </c>
      <c r="H71" s="130"/>
      <c r="I71" s="102">
        <v>5000</v>
      </c>
      <c r="J71" s="102">
        <v>4080</v>
      </c>
      <c r="K71" s="131">
        <v>1020</v>
      </c>
      <c r="L71" s="18">
        <v>10100</v>
      </c>
    </row>
    <row r="72" spans="1:12" x14ac:dyDescent="0.25">
      <c r="A72" s="8" t="s">
        <v>76</v>
      </c>
      <c r="B72" s="32">
        <v>3000</v>
      </c>
      <c r="C72" s="32">
        <v>5</v>
      </c>
      <c r="D72" s="32" t="s">
        <v>78</v>
      </c>
      <c r="E72" s="124">
        <v>1</v>
      </c>
      <c r="F72" s="32">
        <v>1</v>
      </c>
      <c r="G72" s="152" t="s">
        <v>86</v>
      </c>
      <c r="H72" s="130"/>
      <c r="I72" s="102">
        <v>5000</v>
      </c>
      <c r="J72" s="102">
        <v>5100</v>
      </c>
      <c r="K72" s="131">
        <v>5202</v>
      </c>
      <c r="L72" s="18">
        <v>15302</v>
      </c>
    </row>
    <row r="73" spans="1:12" x14ac:dyDescent="0.25">
      <c r="A73" s="222" t="s">
        <v>115</v>
      </c>
      <c r="B73" s="117"/>
      <c r="C73" s="117"/>
      <c r="D73" s="117"/>
      <c r="E73" s="117"/>
      <c r="F73" s="163"/>
      <c r="G73" s="117"/>
      <c r="H73" s="128"/>
      <c r="I73" s="118"/>
      <c r="J73" s="118"/>
      <c r="K73" s="129"/>
      <c r="L73" s="119"/>
    </row>
    <row r="74" spans="1:12" x14ac:dyDescent="0.25">
      <c r="A74" s="8"/>
      <c r="B74" s="32"/>
      <c r="C74" s="32"/>
      <c r="D74" s="32"/>
      <c r="E74" s="42"/>
      <c r="F74" s="32"/>
      <c r="G74" s="152"/>
      <c r="H74" s="130"/>
      <c r="I74" s="102"/>
      <c r="J74" s="102"/>
      <c r="K74" s="131"/>
      <c r="L74" s="19"/>
    </row>
    <row r="75" spans="1:12" x14ac:dyDescent="0.25">
      <c r="A75" s="218" t="s">
        <v>105</v>
      </c>
      <c r="B75" s="181"/>
      <c r="C75" s="181"/>
      <c r="D75" s="181"/>
      <c r="E75" s="199"/>
      <c r="F75" s="181"/>
      <c r="G75" s="182"/>
      <c r="H75" s="183"/>
      <c r="I75" s="184"/>
      <c r="J75" s="184"/>
      <c r="K75" s="185"/>
      <c r="L75" s="186"/>
    </row>
    <row r="76" spans="1:12" x14ac:dyDescent="0.25">
      <c r="A76" s="221" t="s">
        <v>106</v>
      </c>
      <c r="B76" s="187"/>
      <c r="C76" s="187"/>
      <c r="D76" s="187"/>
      <c r="E76" s="209"/>
      <c r="F76" s="187"/>
      <c r="G76" s="189"/>
      <c r="H76" s="190"/>
      <c r="I76" s="191"/>
      <c r="J76" s="191"/>
      <c r="K76" s="192"/>
      <c r="L76" s="193"/>
    </row>
    <row r="77" spans="1:12" x14ac:dyDescent="0.25">
      <c r="A77" s="8"/>
      <c r="B77" s="32"/>
      <c r="C77" s="32"/>
      <c r="D77" s="32"/>
      <c r="E77" s="42"/>
      <c r="F77" s="32"/>
      <c r="G77" s="152"/>
      <c r="H77" s="130"/>
      <c r="I77" s="102"/>
      <c r="J77" s="102"/>
      <c r="K77" s="131"/>
      <c r="L77" s="19"/>
    </row>
    <row r="78" spans="1:12" x14ac:dyDescent="0.25">
      <c r="A78" s="23" t="s">
        <v>88</v>
      </c>
      <c r="B78" s="33"/>
      <c r="C78" s="33"/>
      <c r="D78" s="33"/>
      <c r="E78" s="43"/>
      <c r="F78" s="33"/>
      <c r="G78" s="153"/>
      <c r="H78" s="132">
        <v>0</v>
      </c>
      <c r="I78" s="103">
        <v>15600</v>
      </c>
      <c r="J78" s="103">
        <v>14892</v>
      </c>
      <c r="K78" s="133">
        <v>12048.24</v>
      </c>
      <c r="L78" s="99">
        <v>42540.240000000005</v>
      </c>
    </row>
    <row r="79" spans="1:12" x14ac:dyDescent="0.25">
      <c r="A79" s="220" t="s">
        <v>107</v>
      </c>
      <c r="B79" s="206"/>
      <c r="C79" s="206"/>
      <c r="D79" s="206"/>
      <c r="E79" s="206"/>
      <c r="F79" s="207"/>
      <c r="G79" s="206"/>
      <c r="H79" s="202"/>
      <c r="I79" s="203"/>
      <c r="J79" s="203"/>
      <c r="K79" s="204"/>
      <c r="L79" s="208"/>
    </row>
    <row r="80" spans="1:12" x14ac:dyDescent="0.25">
      <c r="A80" s="222" t="s">
        <v>108</v>
      </c>
      <c r="B80" s="117"/>
      <c r="C80" s="117"/>
      <c r="D80" s="117"/>
      <c r="E80" s="117"/>
      <c r="F80" s="163"/>
      <c r="G80" s="117"/>
      <c r="H80" s="128"/>
      <c r="I80" s="118"/>
      <c r="J80" s="118"/>
      <c r="K80" s="129"/>
      <c r="L80" s="119"/>
    </row>
    <row r="81" spans="1:12" x14ac:dyDescent="0.25">
      <c r="A81" s="8"/>
      <c r="B81" s="32"/>
      <c r="C81" s="32"/>
      <c r="D81" s="32"/>
      <c r="E81" s="42"/>
      <c r="F81" s="32"/>
      <c r="G81" s="152"/>
      <c r="H81" s="130"/>
      <c r="I81" s="102"/>
      <c r="J81" s="102"/>
      <c r="K81" s="131"/>
      <c r="L81" s="19"/>
    </row>
    <row r="82" spans="1:12" x14ac:dyDescent="0.25">
      <c r="A82" s="222" t="s">
        <v>109</v>
      </c>
      <c r="B82" s="117"/>
      <c r="C82" s="117"/>
      <c r="D82" s="117"/>
      <c r="E82" s="117"/>
      <c r="F82" s="163"/>
      <c r="G82" s="117"/>
      <c r="H82" s="128"/>
      <c r="I82" s="118"/>
      <c r="J82" s="118"/>
      <c r="K82" s="129"/>
      <c r="L82" s="119"/>
    </row>
    <row r="83" spans="1:12" x14ac:dyDescent="0.25">
      <c r="A83" s="8"/>
      <c r="B83" s="32"/>
      <c r="C83" s="32"/>
      <c r="D83" s="32"/>
      <c r="E83" s="42"/>
      <c r="F83" s="32"/>
      <c r="G83" s="152"/>
      <c r="H83" s="130"/>
      <c r="I83" s="102"/>
      <c r="J83" s="102"/>
      <c r="K83" s="131"/>
      <c r="L83" s="19"/>
    </row>
    <row r="84" spans="1:12" x14ac:dyDescent="0.25">
      <c r="A84" s="8"/>
      <c r="B84" s="32"/>
      <c r="C84" s="32"/>
      <c r="D84" s="32"/>
      <c r="E84" s="42"/>
      <c r="F84" s="32"/>
      <c r="G84" s="152"/>
      <c r="H84" s="130"/>
      <c r="I84" s="102"/>
      <c r="J84" s="102"/>
      <c r="K84" s="131"/>
      <c r="L84" s="19"/>
    </row>
    <row r="85" spans="1:12" x14ac:dyDescent="0.25">
      <c r="A85" s="222" t="s">
        <v>110</v>
      </c>
      <c r="B85" s="117"/>
      <c r="C85" s="117"/>
      <c r="D85" s="117"/>
      <c r="E85" s="117"/>
      <c r="F85" s="163"/>
      <c r="G85" s="117"/>
      <c r="H85" s="128"/>
      <c r="I85" s="118"/>
      <c r="J85" s="118"/>
      <c r="K85" s="129"/>
      <c r="L85" s="119"/>
    </row>
    <row r="86" spans="1:12" x14ac:dyDescent="0.25">
      <c r="A86" s="8"/>
      <c r="B86" s="32"/>
      <c r="C86" s="32"/>
      <c r="D86" s="32"/>
      <c r="E86" s="42"/>
      <c r="F86" s="32"/>
      <c r="G86" s="152"/>
      <c r="H86" s="130"/>
      <c r="I86" s="102"/>
      <c r="J86" s="102"/>
      <c r="K86" s="131"/>
      <c r="L86" s="19"/>
    </row>
    <row r="87" spans="1:12" s="210" customFormat="1" x14ac:dyDescent="0.25">
      <c r="A87" s="218" t="s">
        <v>111</v>
      </c>
      <c r="B87" s="164"/>
      <c r="C87" s="164"/>
      <c r="D87" s="164"/>
      <c r="E87" s="211"/>
      <c r="F87" s="164"/>
      <c r="G87" s="35"/>
      <c r="H87" s="195"/>
      <c r="I87" s="196"/>
      <c r="J87" s="196"/>
      <c r="K87" s="197"/>
      <c r="L87" s="198"/>
    </row>
    <row r="88" spans="1:12" x14ac:dyDescent="0.25">
      <c r="A88" s="221" t="s">
        <v>112</v>
      </c>
      <c r="B88" s="187"/>
      <c r="C88" s="187"/>
      <c r="D88" s="187"/>
      <c r="E88" s="209"/>
      <c r="F88" s="187"/>
      <c r="G88" s="189"/>
      <c r="H88" s="190"/>
      <c r="I88" s="191"/>
      <c r="J88" s="191"/>
      <c r="K88" s="192"/>
      <c r="L88" s="193"/>
    </row>
    <row r="89" spans="1:12" x14ac:dyDescent="0.25">
      <c r="A89" s="8"/>
      <c r="B89" s="32"/>
      <c r="C89" s="32"/>
      <c r="D89" s="32"/>
      <c r="E89" s="42"/>
      <c r="F89" s="32"/>
      <c r="G89" s="152"/>
      <c r="H89" s="130"/>
      <c r="I89" s="102"/>
      <c r="J89" s="102"/>
      <c r="K89" s="131"/>
      <c r="L89" s="19"/>
    </row>
    <row r="90" spans="1:12" x14ac:dyDescent="0.25">
      <c r="A90" s="8"/>
      <c r="B90" s="32"/>
      <c r="C90" s="32"/>
      <c r="D90" s="32"/>
      <c r="E90" s="42"/>
      <c r="F90" s="32"/>
      <c r="G90" s="152"/>
      <c r="H90" s="130"/>
      <c r="I90" s="102"/>
      <c r="J90" s="102"/>
      <c r="K90" s="131"/>
      <c r="L90" s="19"/>
    </row>
    <row r="91" spans="1:12" ht="14.25" customHeight="1" x14ac:dyDescent="0.25">
      <c r="A91" s="9" t="s">
        <v>89</v>
      </c>
      <c r="B91" s="120"/>
      <c r="C91" s="120"/>
      <c r="D91" s="120"/>
      <c r="E91" s="120"/>
      <c r="F91" s="165"/>
      <c r="G91" s="33"/>
      <c r="H91" s="99"/>
      <c r="I91" s="103"/>
      <c r="J91" s="103"/>
      <c r="K91" s="133"/>
      <c r="L91" s="31"/>
    </row>
    <row r="92" spans="1:12" x14ac:dyDescent="0.25">
      <c r="A92" s="10" t="s">
        <v>95</v>
      </c>
      <c r="B92" s="36"/>
      <c r="C92" s="36"/>
      <c r="D92" s="36"/>
      <c r="E92" s="36"/>
      <c r="F92" s="166"/>
      <c r="G92" s="177"/>
      <c r="H92" s="171"/>
      <c r="I92" s="104"/>
      <c r="J92" s="104"/>
      <c r="K92" s="134"/>
      <c r="L92" s="16"/>
    </row>
    <row r="93" spans="1:12" x14ac:dyDescent="0.25">
      <c r="A93" s="5" t="s">
        <v>8</v>
      </c>
      <c r="B93" s="34"/>
      <c r="C93" s="34"/>
      <c r="D93" s="34"/>
      <c r="E93" s="34"/>
      <c r="F93" s="167"/>
      <c r="G93" s="32" t="s">
        <v>86</v>
      </c>
      <c r="H93" s="172"/>
      <c r="I93" s="102"/>
      <c r="J93" s="102"/>
      <c r="K93" s="131"/>
      <c r="L93" s="17"/>
    </row>
    <row r="94" spans="1:12" x14ac:dyDescent="0.25">
      <c r="A94" s="5" t="s">
        <v>9</v>
      </c>
      <c r="B94" s="34"/>
      <c r="C94" s="34"/>
      <c r="D94" s="34"/>
      <c r="E94" s="34"/>
      <c r="F94" s="167"/>
      <c r="G94" s="32" t="s">
        <v>86</v>
      </c>
      <c r="H94" s="172"/>
      <c r="I94" s="102"/>
      <c r="J94" s="102"/>
      <c r="K94" s="131"/>
      <c r="L94" s="17"/>
    </row>
    <row r="95" spans="1:12" x14ac:dyDescent="0.25">
      <c r="A95" s="1" t="s">
        <v>0</v>
      </c>
      <c r="B95" s="34"/>
      <c r="C95" s="34"/>
      <c r="D95" s="34"/>
      <c r="E95" s="34"/>
      <c r="F95" s="167"/>
      <c r="G95" s="32" t="s">
        <v>86</v>
      </c>
      <c r="H95" s="172"/>
      <c r="I95" s="102"/>
      <c r="J95" s="102"/>
      <c r="K95" s="131"/>
      <c r="L95" s="17"/>
    </row>
    <row r="96" spans="1:12" ht="24" x14ac:dyDescent="0.25">
      <c r="A96" s="5" t="s">
        <v>37</v>
      </c>
      <c r="B96" s="34">
        <v>2</v>
      </c>
      <c r="C96" s="34"/>
      <c r="D96" s="34"/>
      <c r="E96" s="34"/>
      <c r="F96" s="167"/>
      <c r="G96" s="32" t="s">
        <v>86</v>
      </c>
      <c r="H96" s="172"/>
      <c r="I96" s="102"/>
      <c r="J96" s="102"/>
      <c r="K96" s="131"/>
      <c r="L96" s="17"/>
    </row>
    <row r="97" spans="1:12" x14ac:dyDescent="0.25">
      <c r="A97" s="5" t="s">
        <v>10</v>
      </c>
      <c r="B97" s="34"/>
      <c r="C97" s="34"/>
      <c r="D97" s="34"/>
      <c r="E97" s="34"/>
      <c r="F97" s="167"/>
      <c r="G97" s="32" t="s">
        <v>86</v>
      </c>
      <c r="H97" s="172"/>
      <c r="I97" s="102"/>
      <c r="J97" s="102"/>
      <c r="K97" s="131"/>
      <c r="L97" s="17"/>
    </row>
    <row r="98" spans="1:12" ht="27.75" customHeight="1" x14ac:dyDescent="0.25">
      <c r="A98" s="5" t="s">
        <v>16</v>
      </c>
      <c r="B98" s="34"/>
      <c r="C98" s="34"/>
      <c r="D98" s="34"/>
      <c r="E98" s="34"/>
      <c r="F98" s="167"/>
      <c r="G98" s="32" t="s">
        <v>86</v>
      </c>
      <c r="H98" s="172"/>
      <c r="I98" s="102"/>
      <c r="J98" s="102"/>
      <c r="K98" s="131"/>
      <c r="L98" s="17"/>
    </row>
    <row r="99" spans="1:12" ht="24" x14ac:dyDescent="0.25">
      <c r="A99" s="5" t="s">
        <v>13</v>
      </c>
      <c r="B99" s="34"/>
      <c r="C99" s="34"/>
      <c r="D99" s="34"/>
      <c r="E99" s="34"/>
      <c r="F99" s="167"/>
      <c r="G99" s="32" t="s">
        <v>86</v>
      </c>
      <c r="H99" s="172"/>
      <c r="I99" s="102"/>
      <c r="J99" s="102"/>
      <c r="K99" s="131"/>
      <c r="L99" s="17"/>
    </row>
    <row r="100" spans="1:12" x14ac:dyDescent="0.25">
      <c r="A100" s="5" t="s">
        <v>11</v>
      </c>
      <c r="B100" s="34"/>
      <c r="C100" s="34"/>
      <c r="D100" s="34"/>
      <c r="E100" s="34"/>
      <c r="F100" s="167"/>
      <c r="G100" s="32" t="s">
        <v>86</v>
      </c>
      <c r="H100" s="172"/>
      <c r="I100" s="102"/>
      <c r="J100" s="102"/>
      <c r="K100" s="131"/>
      <c r="L100" s="17"/>
    </row>
    <row r="101" spans="1:12" ht="27" customHeight="1" x14ac:dyDescent="0.25">
      <c r="A101" s="6" t="s">
        <v>12</v>
      </c>
      <c r="B101" s="37"/>
      <c r="C101" s="37"/>
      <c r="D101" s="37"/>
      <c r="E101" s="37"/>
      <c r="F101" s="168"/>
      <c r="G101" s="32" t="s">
        <v>86</v>
      </c>
      <c r="H101" s="173"/>
      <c r="I101" s="105"/>
      <c r="J101" s="105"/>
      <c r="K101" s="135"/>
      <c r="L101" s="17"/>
    </row>
    <row r="102" spans="1:12" ht="25.5" customHeight="1" x14ac:dyDescent="0.25">
      <c r="A102" s="7" t="s">
        <v>14</v>
      </c>
      <c r="B102" s="38"/>
      <c r="C102" s="38"/>
      <c r="D102" s="38"/>
      <c r="E102" s="38"/>
      <c r="F102" s="169"/>
      <c r="G102" s="32" t="s">
        <v>86</v>
      </c>
      <c r="H102" s="174"/>
      <c r="I102" s="112"/>
      <c r="J102" s="112"/>
      <c r="K102" s="136"/>
      <c r="L102" s="18"/>
    </row>
    <row r="103" spans="1:12" ht="36" x14ac:dyDescent="0.25">
      <c r="A103" s="8" t="s">
        <v>15</v>
      </c>
      <c r="B103" s="32"/>
      <c r="C103" s="32"/>
      <c r="D103" s="32"/>
      <c r="E103" s="42"/>
      <c r="F103" s="32"/>
      <c r="G103" s="32" t="s">
        <v>86</v>
      </c>
      <c r="H103" s="172"/>
      <c r="I103" s="102"/>
      <c r="J103" s="102"/>
      <c r="K103" s="131"/>
      <c r="L103" s="19"/>
    </row>
    <row r="104" spans="1:12" x14ac:dyDescent="0.25">
      <c r="A104" s="8" t="s">
        <v>17</v>
      </c>
      <c r="B104" s="32"/>
      <c r="C104" s="32"/>
      <c r="D104" s="32"/>
      <c r="E104" s="42"/>
      <c r="F104" s="32"/>
      <c r="G104" s="32" t="s">
        <v>86</v>
      </c>
      <c r="H104" s="172"/>
      <c r="I104" s="102"/>
      <c r="J104" s="102"/>
      <c r="K104" s="131"/>
      <c r="L104" s="19"/>
    </row>
    <row r="105" spans="1:12" x14ac:dyDescent="0.25">
      <c r="A105" s="8" t="s">
        <v>96</v>
      </c>
      <c r="B105" s="32"/>
      <c r="C105" s="32"/>
      <c r="D105" s="32"/>
      <c r="E105" s="42"/>
      <c r="F105" s="32"/>
      <c r="G105" s="32" t="s">
        <v>86</v>
      </c>
      <c r="H105" s="172"/>
      <c r="I105" s="102"/>
      <c r="J105" s="102"/>
      <c r="K105" s="131"/>
      <c r="L105" s="19"/>
    </row>
    <row r="106" spans="1:12" x14ac:dyDescent="0.25">
      <c r="A106" s="8"/>
      <c r="B106" s="32"/>
      <c r="C106" s="32"/>
      <c r="D106" s="32"/>
      <c r="E106" s="42"/>
      <c r="F106" s="32"/>
      <c r="G106" s="32"/>
      <c r="H106" s="172"/>
      <c r="I106" s="102"/>
      <c r="J106" s="102"/>
      <c r="K106" s="131"/>
      <c r="L106" s="19"/>
    </row>
    <row r="107" spans="1:12" x14ac:dyDescent="0.25">
      <c r="A107" s="23" t="s">
        <v>44</v>
      </c>
      <c r="B107" s="33"/>
      <c r="C107" s="33"/>
      <c r="D107" s="33"/>
      <c r="E107" s="43"/>
      <c r="F107" s="33"/>
      <c r="G107" s="33"/>
      <c r="H107" s="99"/>
      <c r="I107" s="103"/>
      <c r="J107" s="103"/>
      <c r="K107" s="133"/>
      <c r="L107" s="98"/>
    </row>
    <row r="108" spans="1:12" x14ac:dyDescent="0.25">
      <c r="A108" s="113" t="s">
        <v>1</v>
      </c>
      <c r="B108" s="114"/>
      <c r="C108" s="114"/>
      <c r="D108" s="114"/>
      <c r="E108" s="123"/>
      <c r="F108" s="114"/>
      <c r="G108" s="114"/>
      <c r="H108" s="175"/>
      <c r="I108" s="106"/>
      <c r="J108" s="106"/>
      <c r="K108" s="137"/>
      <c r="L108" s="126"/>
    </row>
    <row r="109" spans="1:12" x14ac:dyDescent="0.25">
      <c r="A109" s="115" t="s">
        <v>2</v>
      </c>
      <c r="B109" s="32"/>
      <c r="C109" s="32"/>
      <c r="D109" s="32"/>
      <c r="E109" s="124">
        <v>0.18</v>
      </c>
      <c r="F109" s="111"/>
      <c r="G109" s="111"/>
      <c r="H109" s="172"/>
      <c r="I109" s="102"/>
      <c r="J109" s="102"/>
      <c r="K109" s="131"/>
      <c r="L109" s="19"/>
    </row>
    <row r="110" spans="1:12" s="93" customFormat="1" ht="14.4" thickBot="1" x14ac:dyDescent="0.3">
      <c r="A110" s="121" t="s">
        <v>77</v>
      </c>
      <c r="B110" s="122"/>
      <c r="C110" s="122"/>
      <c r="D110" s="122"/>
      <c r="E110" s="125"/>
      <c r="F110" s="122"/>
      <c r="G110" s="122"/>
      <c r="H110" s="176"/>
      <c r="I110" s="138"/>
      <c r="J110" s="138"/>
      <c r="K110" s="139"/>
      <c r="L110" s="127"/>
    </row>
    <row r="111" spans="1:12" ht="27.75" customHeight="1" x14ac:dyDescent="0.25">
      <c r="A111" s="215" t="s">
        <v>82</v>
      </c>
      <c r="B111" s="215"/>
      <c r="C111" s="215"/>
      <c r="D111" s="215"/>
      <c r="E111" s="215"/>
      <c r="F111" s="215"/>
      <c r="G111" s="215"/>
      <c r="H111" s="215"/>
      <c r="I111" s="215"/>
      <c r="J111" s="215"/>
      <c r="K111" s="215"/>
      <c r="L111" s="215"/>
    </row>
    <row r="112" spans="1:12" ht="13.8" x14ac:dyDescent="0.25">
      <c r="A112" s="212" t="s">
        <v>92</v>
      </c>
      <c r="B112" s="141"/>
      <c r="C112" s="141"/>
      <c r="D112" s="141"/>
      <c r="E112" s="141"/>
      <c r="F112" s="141"/>
      <c r="G112" s="141"/>
      <c r="H112" s="141"/>
      <c r="I112" s="141"/>
      <c r="J112" s="141"/>
      <c r="K112" s="141"/>
      <c r="L112" s="141"/>
    </row>
    <row r="113" spans="1:12" ht="13.8" x14ac:dyDescent="0.25">
      <c r="A113" s="215" t="s">
        <v>93</v>
      </c>
      <c r="B113" s="215"/>
      <c r="C113" s="215"/>
      <c r="D113" s="215"/>
      <c r="E113" s="215"/>
      <c r="F113" s="215"/>
      <c r="G113" s="215"/>
      <c r="H113" s="215"/>
      <c r="I113" s="215"/>
      <c r="J113" s="215"/>
      <c r="K113" s="215"/>
      <c r="L113" s="215"/>
    </row>
    <row r="114" spans="1:12" ht="27.75" customHeight="1" x14ac:dyDescent="0.25">
      <c r="A114" s="215" t="s">
        <v>94</v>
      </c>
      <c r="B114" s="215"/>
      <c r="C114" s="215"/>
      <c r="D114" s="215"/>
      <c r="E114" s="215"/>
      <c r="F114" s="215"/>
      <c r="G114" s="215"/>
      <c r="H114" s="215"/>
      <c r="I114" s="215"/>
      <c r="J114" s="215"/>
      <c r="K114" s="215"/>
      <c r="L114" s="215"/>
    </row>
    <row r="115" spans="1:12" ht="13.8" x14ac:dyDescent="0.25">
      <c r="A115" s="215" t="s">
        <v>97</v>
      </c>
      <c r="B115" s="215"/>
      <c r="C115" s="215"/>
      <c r="D115" s="215"/>
      <c r="E115" s="215"/>
      <c r="F115" s="215"/>
      <c r="G115" s="215"/>
      <c r="H115" s="215"/>
      <c r="I115" s="215"/>
      <c r="J115" s="215"/>
      <c r="K115" s="215"/>
      <c r="L115" s="215"/>
    </row>
    <row r="116" spans="1:12" ht="13.8" x14ac:dyDescent="0.25">
      <c r="A116" s="215"/>
      <c r="B116" s="215"/>
      <c r="C116" s="215"/>
      <c r="D116" s="215"/>
      <c r="E116" s="215"/>
      <c r="F116" s="215"/>
      <c r="G116" s="215"/>
      <c r="H116" s="215"/>
      <c r="I116" s="215"/>
      <c r="J116" s="215"/>
      <c r="K116" s="215"/>
    </row>
    <row r="117" spans="1:12" ht="13.8" x14ac:dyDescent="0.25">
      <c r="A117" s="215"/>
      <c r="B117" s="215"/>
      <c r="C117" s="215"/>
      <c r="D117" s="215"/>
      <c r="E117" s="215"/>
      <c r="F117" s="215"/>
      <c r="G117" s="215"/>
      <c r="H117" s="215"/>
      <c r="I117" s="215"/>
      <c r="J117" s="215"/>
      <c r="K117" s="215"/>
    </row>
    <row r="118" spans="1:12" ht="12.9" customHeight="1" x14ac:dyDescent="0.25"/>
    <row r="119" spans="1:12" ht="12.9" customHeight="1" x14ac:dyDescent="0.25"/>
    <row r="120" spans="1:12" ht="12.9" customHeight="1" x14ac:dyDescent="0.25"/>
    <row r="121" spans="1:12" ht="12.9" customHeight="1" x14ac:dyDescent="0.25"/>
    <row r="122" spans="1:12" ht="12.9" customHeight="1" x14ac:dyDescent="0.25">
      <c r="A122" s="4"/>
      <c r="B122" s="41"/>
      <c r="C122" s="41"/>
      <c r="D122" s="41"/>
      <c r="E122" s="41"/>
      <c r="F122" s="41"/>
      <c r="G122" s="41"/>
      <c r="H122" s="107"/>
      <c r="I122" s="107"/>
      <c r="J122" s="107"/>
      <c r="K122" s="107"/>
    </row>
    <row r="123" spans="1:12" ht="12.9" customHeight="1" x14ac:dyDescent="0.25"/>
    <row r="124" spans="1:12" ht="12.9" customHeight="1" x14ac:dyDescent="0.25">
      <c r="A124" s="2"/>
      <c r="B124" s="40"/>
      <c r="C124" s="40"/>
      <c r="D124" s="40"/>
      <c r="E124" s="40"/>
      <c r="F124" s="40"/>
      <c r="G124" s="40"/>
      <c r="H124" s="101"/>
      <c r="I124" s="101"/>
      <c r="J124" s="101"/>
      <c r="K124" s="101"/>
    </row>
    <row r="125" spans="1:12" ht="12.9" customHeight="1" x14ac:dyDescent="0.25"/>
  </sheetData>
  <mergeCells count="8">
    <mergeCell ref="A1:L1"/>
    <mergeCell ref="A117:K117"/>
    <mergeCell ref="A116:K116"/>
    <mergeCell ref="A111:L111"/>
    <mergeCell ref="A113:L113"/>
    <mergeCell ref="A114:L114"/>
    <mergeCell ref="A115:L115"/>
    <mergeCell ref="A3:L3"/>
  </mergeCells>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4" sqref="B34"/>
    </sheetView>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Applicant Budget</vt:lpstr>
      <vt:lpstr>Subaward 1</vt:lpstr>
      <vt:lpstr>Subaward 2</vt:lpstr>
      <vt:lpstr>'Applicant Budget'!Print_Area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Outputs Based Budget - new version _2_.rtf</dc:title>
  <dc:creator>jeter-malaika</dc:creator>
  <cp:lastModifiedBy>Sasser, Brandie L - ILAB</cp:lastModifiedBy>
  <dcterms:created xsi:type="dcterms:W3CDTF">2015-03-11T13:18:46Z</dcterms:created>
  <dcterms:modified xsi:type="dcterms:W3CDTF">2017-08-28T19:59:16Z</dcterms:modified>
</cp:coreProperties>
</file>