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5E377CF0-B0C5-4C46-AEF1-4AA183BDC9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<sst xmlns="http://schemas.openxmlformats.org/spreadsheetml/2006/main" count="64" uniqueCount="62">
  <si>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</si>
  <si>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</si>
  <si>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</si>
  <si>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</si>
  <si>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</si>
  <si>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</si>
  <si>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</si>
  <si>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</si>
  <si>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</si>
  <si>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</si>
  <si>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</si>
  <si>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</si>
  <si>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</si>
  <si>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</si>
  <si>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</si>
  <si>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</si>
  <si>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</si>
  <si>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</si>
  <si>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</si>
  <si>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</si>
  <si>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</si>
  <si>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</si>
  <si>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</si>
  <si>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</si>
  <si>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</si>
  <si>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</si>
  <si>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</si>
  <si>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</si>
  <si>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</si>
  <si>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</si>
  <si>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</si>
  <si>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</si>
  <si>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</si>
  <si>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</si>
  <si>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</si>
  <si>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</si>
  <si>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</si>
  <si>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</si>
  <si>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</si>
  <si>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</si>
  <si>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</si>
  <si>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</si>
  <si>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</si>
  <si>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</si>
  <si>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</si>
  <si>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</si>
  <si>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</si>
  <si>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</si>
  <si>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</si>
  <si>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</si>
  <si>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</si>
  <si>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</si>
  <si>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</si>
  <si>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</si>
  <si>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</si>
  <si>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</si>
  <si>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</si>
  <si>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</si>
  <si>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</si>
  <si>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U.S. Department of Labor</t>
  </si>
  <si>
    <t>Data Factors for PY 2025 State Formula Allotments</t>
  </si>
  <si>
    <t>12 Mos ending 09/30/24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</si>
</sst>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7" fontId="2" fillId="0" borderId="0" xfId="0" applyNumberFormat="1" applyFont="1"/>
    <xf numFmtId="0" fontId="1" fillId="0" borderId="0" xfId="0" applyFont="1"/>
    <xf numFmtId="37" fontId="4" fillId="0" borderId="0" xfId="0" applyNumberFormat="1" applyFont="1"/>
    <xf numFmtId="0" fontId="2" fillId="0" borderId="1" xfId="0" applyFont="1" applyBorder="1" applyAlignment="1">
      <alignment horizontal="left"/>
    </xf>
    <xf numFmtId="37" fontId="4" fillId="0" borderId="2" xfId="0" applyNumberFormat="1" applyFont="1" applyBorder="1"/>
    <xf numFmtId="0" fontId="3" fillId="0" borderId="1" xfId="0" quotePrefix="1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3"/>
  <sheetViews>
    <sheetView showGridLines="0" tabSelected="1" zoomScale="90" zoomScaleNormal="90" workbookViewId="0"/>
  </sheetViews>
  <sheetFormatPr defaultColWidth="9.625" defaultRowHeight="12"/>
  <cols>
    <col min="1" max="1" width="36.625" customWidth="1"/>
    <col min="2" max="2" width="17.875" customWidth="1"/>
    <col min="3" max="3" width="17.625" customWidth="1"/>
    <col min="4" max="4" width="18.125" bestFit="1" customWidth="1"/>
  </cols>
  <sheetData>
    <row r="1" spans="1:4" ht="12.75">
      <c r="A1" s="1" t="s">
        <v>59</v>
      </c>
      <c r="B1" s="1"/>
      <c r="C1" s="1"/>
      <c r="D1" s="1"/>
    </row>
    <row r="2" spans="1:4" ht="12.75">
      <c r="A2" s="1" t="s">
        <v>0</v>
      </c>
      <c r="B2" s="1"/>
      <c r="C2" s="1"/>
      <c r="D2" s="1"/>
    </row>
    <row r="3" spans="1:4" ht="18">
      <c r="A3" s="2" t="s">
        <v>58</v>
      </c>
      <c r="B3" s="1"/>
      <c r="C3" s="1"/>
      <c r="D3" s="1"/>
    </row>
    <row r="4" spans="1:4" ht="18">
      <c r="A4" s="2" t="s">
        <v>60</v>
      </c>
      <c r="B4" s="1"/>
      <c r="C4" s="1"/>
      <c r="D4" s="1"/>
    </row>
    <row r="5" spans="1:4" ht="12.75">
      <c r="A5" s="3"/>
    </row>
    <row r="6" spans="1:4" ht="12.6" customHeight="1">
      <c r="A6" s="3"/>
      <c r="B6" s="15" t="s">
        <v>61</v>
      </c>
      <c r="C6" s="16"/>
      <c r="D6" s="15"/>
    </row>
    <row r="7" spans="1:4" ht="12.75">
      <c r="A7" s="3"/>
      <c r="B7" s="5" t="s">
        <v>1</v>
      </c>
      <c r="C7" s="5" t="s">
        <v>2</v>
      </c>
      <c r="D7" s="5" t="s">
        <v>3</v>
      </c>
    </row>
    <row r="8" spans="1:4" ht="12.75">
      <c r="A8" s="6"/>
      <c r="B8" s="4" t="s">
        <v>4</v>
      </c>
      <c r="C8" s="4" t="s">
        <v>4</v>
      </c>
      <c r="D8" s="4" t="s">
        <v>4</v>
      </c>
    </row>
    <row r="9" spans="1:4" ht="6.75" customHeight="1">
      <c r="A9" s="7"/>
      <c r="B9" s="8"/>
      <c r="C9" s="8"/>
      <c r="D9" s="8"/>
    </row>
    <row r="10" spans="1:4" ht="12.75">
      <c r="A10" s="9" t="s">
        <v>5</v>
      </c>
      <c r="B10" s="10">
        <f>SUM(B12:B63)</f>
        <v>6663080</v>
      </c>
      <c r="C10" s="10">
        <f>SUM(C12:C63)</f>
        <v>239380</v>
      </c>
      <c r="D10" s="10">
        <f>SUM(D12:D63)</f>
        <v>2387500</v>
      </c>
    </row>
    <row r="11" spans="1:4" ht="5.25" customHeight="1">
      <c r="A11" s="11"/>
      <c r="B11" s="11"/>
      <c r="C11" s="11"/>
      <c r="D11" s="11"/>
    </row>
    <row r="12" spans="1:4" ht="12.75">
      <c r="A12" s="9" t="s">
        <v>6</v>
      </c>
      <c r="B12" s="12">
        <v>68325</v>
      </c>
      <c r="C12" s="12">
        <v>0</v>
      </c>
      <c r="D12" s="12">
        <v>15900</v>
      </c>
    </row>
    <row r="13" spans="1:4" ht="12.75">
      <c r="A13" s="9" t="s">
        <v>7</v>
      </c>
      <c r="B13" s="12">
        <v>16296</v>
      </c>
      <c r="C13" s="12">
        <v>200</v>
      </c>
      <c r="D13" s="12">
        <v>4500</v>
      </c>
    </row>
    <row r="14" spans="1:4" ht="12.75">
      <c r="A14" s="9" t="s">
        <v>8</v>
      </c>
      <c r="B14" s="12">
        <v>137421</v>
      </c>
      <c r="C14" s="12">
        <v>0</v>
      </c>
      <c r="D14" s="12">
        <v>42500</v>
      </c>
    </row>
    <row r="15" spans="1:4" ht="12.75">
      <c r="A15" s="9" t="s">
        <v>9</v>
      </c>
      <c r="B15" s="12">
        <v>47349</v>
      </c>
      <c r="C15" s="12">
        <v>0</v>
      </c>
      <c r="D15" s="12">
        <v>14900</v>
      </c>
    </row>
    <row r="16" spans="1:4" ht="12.75">
      <c r="A16" s="9" t="s">
        <v>10</v>
      </c>
      <c r="B16" s="12">
        <v>1021692</v>
      </c>
      <c r="C16" s="12">
        <v>150442</v>
      </c>
      <c r="D16" s="12">
        <v>394800</v>
      </c>
    </row>
    <row r="17" spans="1:4" ht="12.75">
      <c r="A17" s="9" t="s">
        <v>11</v>
      </c>
      <c r="B17" s="12">
        <v>122887</v>
      </c>
      <c r="C17" s="12">
        <v>0</v>
      </c>
      <c r="D17" s="12">
        <v>41900</v>
      </c>
    </row>
    <row r="18" spans="1:4" ht="12.75">
      <c r="A18" s="9" t="s">
        <v>12</v>
      </c>
      <c r="B18" s="12">
        <v>73368</v>
      </c>
      <c r="C18" s="12">
        <v>0</v>
      </c>
      <c r="D18" s="12">
        <v>26700</v>
      </c>
    </row>
    <row r="19" spans="1:4" ht="12.75">
      <c r="A19" s="9" t="s">
        <v>13</v>
      </c>
      <c r="B19" s="12">
        <v>20479</v>
      </c>
      <c r="C19" s="12">
        <v>0</v>
      </c>
      <c r="D19" s="12">
        <v>6700</v>
      </c>
    </row>
    <row r="20" spans="1:4" ht="12.75">
      <c r="A20" s="9" t="s">
        <v>14</v>
      </c>
      <c r="B20" s="12">
        <v>21935</v>
      </c>
      <c r="C20" s="12">
        <v>3655</v>
      </c>
      <c r="D20" s="12">
        <v>9300</v>
      </c>
    </row>
    <row r="21" spans="1:4" ht="12.75">
      <c r="A21" s="9" t="s">
        <v>15</v>
      </c>
      <c r="B21" s="12">
        <v>359842</v>
      </c>
      <c r="C21" s="12">
        <v>0</v>
      </c>
      <c r="D21" s="12">
        <v>112000</v>
      </c>
    </row>
    <row r="22" spans="1:4" ht="12.75">
      <c r="A22" s="9" t="s">
        <v>16</v>
      </c>
      <c r="B22" s="12">
        <v>179394</v>
      </c>
      <c r="C22" s="12">
        <v>0</v>
      </c>
      <c r="D22" s="12">
        <v>54200</v>
      </c>
    </row>
    <row r="23" spans="1:4" ht="12.75">
      <c r="A23" s="9" t="s">
        <v>17</v>
      </c>
      <c r="B23" s="12">
        <v>19997</v>
      </c>
      <c r="C23" s="12">
        <v>0</v>
      </c>
      <c r="D23" s="12">
        <v>7900</v>
      </c>
    </row>
    <row r="24" spans="1:4" ht="12.75">
      <c r="A24" s="9" t="s">
        <v>18</v>
      </c>
      <c r="B24" s="12">
        <v>33868</v>
      </c>
      <c r="C24" s="12">
        <v>0</v>
      </c>
      <c r="D24" s="12">
        <v>9700</v>
      </c>
    </row>
    <row r="25" spans="1:4" ht="12.75">
      <c r="A25" s="9" t="s">
        <v>19</v>
      </c>
      <c r="B25" s="12">
        <v>325780</v>
      </c>
      <c r="C25" s="12">
        <v>33277</v>
      </c>
      <c r="D25" s="12">
        <v>136100</v>
      </c>
    </row>
    <row r="26" spans="1:4" ht="12.75">
      <c r="A26" s="9" t="s">
        <v>20</v>
      </c>
      <c r="B26" s="12">
        <v>132396</v>
      </c>
      <c r="C26" s="12">
        <v>0</v>
      </c>
      <c r="D26" s="12">
        <v>35200</v>
      </c>
    </row>
    <row r="27" spans="1:4" ht="12.75">
      <c r="A27" s="9" t="s">
        <v>21</v>
      </c>
      <c r="B27" s="12">
        <v>49146</v>
      </c>
      <c r="C27" s="12">
        <v>0</v>
      </c>
      <c r="D27" s="12">
        <v>12200</v>
      </c>
    </row>
    <row r="28" spans="1:4" ht="12.75">
      <c r="A28" s="9" t="s">
        <v>22</v>
      </c>
      <c r="B28" s="12">
        <v>45357</v>
      </c>
      <c r="C28" s="12">
        <v>0</v>
      </c>
      <c r="D28" s="12">
        <v>17200</v>
      </c>
    </row>
    <row r="29" spans="1:4" ht="12.75">
      <c r="A29" s="9" t="s">
        <v>23</v>
      </c>
      <c r="B29" s="12">
        <v>95432</v>
      </c>
      <c r="C29" s="12">
        <v>3322</v>
      </c>
      <c r="D29" s="12">
        <v>30600</v>
      </c>
    </row>
    <row r="30" spans="1:4" ht="12.75">
      <c r="A30" s="9" t="s">
        <v>24</v>
      </c>
      <c r="B30" s="12">
        <v>84827</v>
      </c>
      <c r="C30" s="12">
        <v>0</v>
      </c>
      <c r="D30" s="12">
        <v>33200</v>
      </c>
    </row>
    <row r="31" spans="1:4" ht="12.75">
      <c r="A31" s="9" t="s">
        <v>25</v>
      </c>
      <c r="B31" s="12">
        <v>21227</v>
      </c>
      <c r="C31" s="12">
        <v>0</v>
      </c>
      <c r="D31" s="12">
        <v>4400</v>
      </c>
    </row>
    <row r="32" spans="1:4" ht="12.75">
      <c r="A32" s="9" t="s">
        <v>26</v>
      </c>
      <c r="B32" s="12">
        <v>87826</v>
      </c>
      <c r="C32" s="12">
        <v>0</v>
      </c>
      <c r="D32" s="12">
        <v>46200</v>
      </c>
    </row>
    <row r="33" spans="1:4" ht="12.75">
      <c r="A33" s="9" t="s">
        <v>27</v>
      </c>
      <c r="B33" s="12">
        <v>138506</v>
      </c>
      <c r="C33" s="12">
        <v>0</v>
      </c>
      <c r="D33" s="12">
        <v>52100</v>
      </c>
    </row>
    <row r="34" spans="1:4" ht="12.75">
      <c r="A34" s="9" t="s">
        <v>28</v>
      </c>
      <c r="B34" s="12">
        <v>212163</v>
      </c>
      <c r="C34" s="12">
        <v>0</v>
      </c>
      <c r="D34" s="12">
        <v>87100</v>
      </c>
    </row>
    <row r="35" spans="1:4" ht="12.75">
      <c r="A35" s="9" t="s">
        <v>29</v>
      </c>
      <c r="B35" s="12">
        <v>93888</v>
      </c>
      <c r="C35" s="12">
        <v>0</v>
      </c>
      <c r="D35" s="12">
        <v>32100</v>
      </c>
    </row>
    <row r="36" spans="1:4" ht="12.75">
      <c r="A36" s="9" t="s">
        <v>30</v>
      </c>
      <c r="B36" s="12">
        <v>35709</v>
      </c>
      <c r="C36" s="12">
        <v>0</v>
      </c>
      <c r="D36" s="12">
        <v>12400</v>
      </c>
    </row>
    <row r="37" spans="1:4" ht="12.75">
      <c r="A37" s="9" t="s">
        <v>31</v>
      </c>
      <c r="B37" s="12">
        <v>112223</v>
      </c>
      <c r="C37" s="12">
        <v>0</v>
      </c>
      <c r="D37" s="12">
        <v>32400</v>
      </c>
    </row>
    <row r="38" spans="1:4" ht="12.75">
      <c r="A38" s="9" t="s">
        <v>32</v>
      </c>
      <c r="B38" s="12">
        <v>18913</v>
      </c>
      <c r="C38" s="12">
        <v>0</v>
      </c>
      <c r="D38" s="12">
        <v>4400</v>
      </c>
    </row>
    <row r="39" spans="1:4" ht="12.75">
      <c r="A39" s="9" t="s">
        <v>33</v>
      </c>
      <c r="B39" s="12">
        <v>27279</v>
      </c>
      <c r="C39" s="12">
        <v>0</v>
      </c>
      <c r="D39" s="12">
        <v>5100</v>
      </c>
    </row>
    <row r="40" spans="1:4" ht="12.75">
      <c r="A40" s="9" t="s">
        <v>34</v>
      </c>
      <c r="B40" s="12">
        <v>86699</v>
      </c>
      <c r="C40" s="12">
        <v>13917</v>
      </c>
      <c r="D40" s="12">
        <v>31700</v>
      </c>
    </row>
    <row r="41" spans="1:4" ht="12.75">
      <c r="A41" s="9" t="s">
        <v>35</v>
      </c>
      <c r="B41" s="12">
        <v>19559</v>
      </c>
      <c r="C41" s="12">
        <v>0</v>
      </c>
      <c r="D41" s="12">
        <v>5900</v>
      </c>
    </row>
    <row r="42" spans="1:4" ht="12.75">
      <c r="A42" s="9" t="s">
        <v>36</v>
      </c>
      <c r="B42" s="12">
        <v>228194</v>
      </c>
      <c r="C42" s="12">
        <v>10772</v>
      </c>
      <c r="D42" s="12">
        <v>101600</v>
      </c>
    </row>
    <row r="43" spans="1:4" ht="12.75">
      <c r="A43" s="9" t="s">
        <v>37</v>
      </c>
      <c r="B43" s="12">
        <v>38954</v>
      </c>
      <c r="C43" s="12">
        <v>0</v>
      </c>
      <c r="D43" s="12">
        <v>15300</v>
      </c>
    </row>
    <row r="44" spans="1:4" ht="12.75">
      <c r="A44" s="9" t="s">
        <v>38</v>
      </c>
      <c r="B44" s="12">
        <v>423828</v>
      </c>
      <c r="C44" s="12">
        <v>0</v>
      </c>
      <c r="D44" s="12">
        <v>185000</v>
      </c>
    </row>
    <row r="45" spans="1:4" ht="12.75">
      <c r="A45" s="9" t="s">
        <v>39</v>
      </c>
      <c r="B45" s="12">
        <v>191320</v>
      </c>
      <c r="C45" s="12">
        <v>0</v>
      </c>
      <c r="D45" s="12">
        <v>73200</v>
      </c>
    </row>
    <row r="46" spans="1:4" ht="12.75">
      <c r="A46" s="9" t="s">
        <v>40</v>
      </c>
      <c r="B46" s="12">
        <v>8903</v>
      </c>
      <c r="C46" s="12">
        <v>0</v>
      </c>
      <c r="D46" s="12">
        <v>3500</v>
      </c>
    </row>
    <row r="47" spans="1:4" ht="12.75">
      <c r="A47" s="9" t="s">
        <v>41</v>
      </c>
      <c r="B47" s="12">
        <v>241782</v>
      </c>
      <c r="C47" s="12">
        <v>0</v>
      </c>
      <c r="D47" s="12">
        <v>71000</v>
      </c>
    </row>
    <row r="48" spans="1:4" ht="12.75">
      <c r="A48" s="9" t="s">
        <v>42</v>
      </c>
      <c r="B48" s="12">
        <v>69235</v>
      </c>
      <c r="C48" s="12">
        <v>0</v>
      </c>
      <c r="D48" s="12">
        <v>22300</v>
      </c>
    </row>
    <row r="49" spans="1:4" ht="12.75">
      <c r="A49" s="9" t="s">
        <v>43</v>
      </c>
      <c r="B49" s="12">
        <v>88969</v>
      </c>
      <c r="C49" s="12">
        <v>0</v>
      </c>
      <c r="D49" s="12">
        <v>29700</v>
      </c>
    </row>
    <row r="50" spans="1:4" ht="12.75">
      <c r="A50" s="9" t="s">
        <v>44</v>
      </c>
      <c r="B50" s="12">
        <v>221870</v>
      </c>
      <c r="C50" s="12">
        <v>0</v>
      </c>
      <c r="D50" s="12">
        <v>81000</v>
      </c>
    </row>
    <row r="51" spans="1:4" ht="12.75">
      <c r="A51" s="9" t="s">
        <v>45</v>
      </c>
      <c r="B51" s="12">
        <v>68573</v>
      </c>
      <c r="C51" s="12">
        <v>14144</v>
      </c>
      <c r="D51" s="12">
        <v>10500</v>
      </c>
    </row>
    <row r="52" spans="1:4" ht="12.75">
      <c r="A52" s="9" t="s">
        <v>46</v>
      </c>
      <c r="B52" s="12">
        <v>25038</v>
      </c>
      <c r="C52" s="12">
        <v>0</v>
      </c>
      <c r="D52" s="12">
        <v>10900</v>
      </c>
    </row>
    <row r="53" spans="1:4" ht="12.75">
      <c r="A53" s="9" t="s">
        <v>47</v>
      </c>
      <c r="B53" s="12">
        <v>94270</v>
      </c>
      <c r="C53" s="12">
        <v>0</v>
      </c>
      <c r="D53" s="12">
        <v>35100</v>
      </c>
    </row>
    <row r="54" spans="1:4" ht="12.75">
      <c r="A54" s="9" t="s">
        <v>48</v>
      </c>
      <c r="B54" s="12">
        <v>9662</v>
      </c>
      <c r="C54" s="12">
        <v>0</v>
      </c>
      <c r="D54" s="12">
        <v>2200</v>
      </c>
    </row>
    <row r="55" spans="1:4" ht="12.75">
      <c r="A55" s="9" t="s">
        <v>49</v>
      </c>
      <c r="B55" s="12">
        <v>109818</v>
      </c>
      <c r="C55" s="12">
        <v>0</v>
      </c>
      <c r="D55" s="12">
        <v>47000</v>
      </c>
    </row>
    <row r="56" spans="1:4" ht="12.75">
      <c r="A56" s="9" t="s">
        <v>50</v>
      </c>
      <c r="B56" s="12">
        <v>611532</v>
      </c>
      <c r="C56" s="12">
        <v>0</v>
      </c>
      <c r="D56" s="12">
        <v>208700</v>
      </c>
    </row>
    <row r="57" spans="1:4" ht="12.75">
      <c r="A57" s="9" t="s">
        <v>51</v>
      </c>
      <c r="B57" s="12">
        <v>56003</v>
      </c>
      <c r="C57" s="12">
        <v>0</v>
      </c>
      <c r="D57" s="12">
        <v>15500</v>
      </c>
    </row>
    <row r="58" spans="1:4" ht="12.75">
      <c r="A58" s="9" t="s">
        <v>52</v>
      </c>
      <c r="B58" s="12">
        <v>7825</v>
      </c>
      <c r="C58" s="12">
        <v>0</v>
      </c>
      <c r="D58" s="12">
        <v>2300</v>
      </c>
    </row>
    <row r="59" spans="1:4" ht="12.75">
      <c r="A59" s="9" t="s">
        <v>53</v>
      </c>
      <c r="B59" s="12">
        <v>131616</v>
      </c>
      <c r="C59" s="12">
        <v>0</v>
      </c>
      <c r="D59" s="12">
        <v>47400</v>
      </c>
    </row>
    <row r="60" spans="1:4" ht="12.75">
      <c r="A60" s="9" t="s">
        <v>54</v>
      </c>
      <c r="B60" s="12">
        <v>190256</v>
      </c>
      <c r="C60" s="12">
        <v>9651</v>
      </c>
      <c r="D60" s="12">
        <v>68500</v>
      </c>
    </row>
    <row r="61" spans="1:4" ht="12.75">
      <c r="A61" s="9" t="s">
        <v>55</v>
      </c>
      <c r="B61" s="12">
        <v>33550</v>
      </c>
      <c r="C61" s="12">
        <v>0</v>
      </c>
      <c r="D61" s="12">
        <v>11500</v>
      </c>
    </row>
    <row r="62" spans="1:4" ht="12.75">
      <c r="A62" s="9" t="s">
        <v>56</v>
      </c>
      <c r="B62" s="12">
        <v>93407</v>
      </c>
      <c r="C62" s="12">
        <v>0</v>
      </c>
      <c r="D62" s="12">
        <v>23100</v>
      </c>
    </row>
    <row r="63" spans="1:4" ht="12.75">
      <c r="A63" s="13" t="s">
        <v>57</v>
      </c>
      <c r="B63" s="14">
        <v>8692</v>
      </c>
      <c r="C63" s="14">
        <v>0</v>
      </c>
      <c r="D63" s="14">
        <v>2900</v>
      </c>
    </row>
  </sheetData>
  <phoneticPr fontId="0" type="noConversion"/>
  <printOptions horizontalCentered="1"/>
  <pageMargins left="0.5" right="0.5" top="0.5" bottom="0.5" header="0" footer="0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2025-05-22T15:23:49Z</cp:lastPrinted>
  <dcterms:created xsi:type="dcterms:W3CDTF">2003-04-01T13:14:30Z</dcterms:created>
  <dcterms:modified xsi:type="dcterms:W3CDTF">2025-05-22T15:24:01Z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