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UDGET\- Formula Team\ALLOT_FORMULA_FUNDING\1 - ALLPGM Summaries\2025\6 - Webpage - post FRN Published\"/>
    </mc:Choice>
  </mc:AlternateContent>
  <xr:revisionPtr revIDLastSave="0" documentId="13_ncr:1_{259D8459-C1C4-49ED-B8E0-3BC9F726DD63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adudat" sheetId="1" r:id="rId1"/>
  </sheets>
  <definedNames>
    <definedName name="_Regression_Int" localSheetId="0" hidden="1">0</definedName>
    <definedName name="_xlnm.Database">adudat!$A$1</definedName>
    <definedName name="Database_MI">adudat!$A$1</definedName>
    <definedName name="_xlnm.Print_Area" localSheetId="0">adudat!$A$1:$D$75</definedName>
    <definedName name="Print_Area_MI" localSheetId="0">adudat!$A$1:$D$75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9" i="1" l="1"/>
  <c r="C11" i="1"/>
  <c r="B11" i="1"/>
  <c r="D11" i="1"/>
</calcChain>
</file>

<file path=xl/sharedStrings.xml><?xml version="1.0" encoding="utf-8"?>
<sst xmlns="http://schemas.openxmlformats.org/spreadsheetml/2006/main" count="74" uniqueCount="71">
  <si>
    <t>Employment and Training Administration</t>
  </si>
  <si>
    <t>ASU</t>
  </si>
  <si>
    <t>Excess</t>
  </si>
  <si>
    <t>Disadvantaged</t>
  </si>
  <si>
    <t>Unemployment</t>
  </si>
  <si>
    <t>Adults</t>
  </si>
  <si>
    <t>Outlying Areas</t>
  </si>
  <si>
    <t>Total . . . . . . . . . . . . . . . . . . . . . . . . . . . . . . . . . . . . . . . . . . . . . . . . . . . .</t>
  </si>
  <si>
    <t>Alabama . . . . . . . . . . . . . . . . . . . . . . . . . . . . . . . . . . . . . . . . . . . . . . . . . . . .</t>
  </si>
  <si>
    <t>Alaska . . . . . . . . . . . . . . . . . . . . . . . . . . . . . . . . . . . . . . . . . . . . . . . . . . . .</t>
  </si>
  <si>
    <t>Arizona . . . . . . . . . . . . . . . . . . . . . . . . . . . . . . . . . . . . . . . . . . . . . . . . . . . .</t>
  </si>
  <si>
    <t>Arkansas . . . . . . . . . . . . . . . . . . . . . . . . . . . . . . . . . . . . . . . . . . . . . . . . . . . .</t>
  </si>
  <si>
    <t>California . . . . . . . . . . . . . . . . . . . . . . . . . . . . . . . . . . . . . . . . . . . . . . . . . . . .</t>
  </si>
  <si>
    <t>Colorado . . . . . . . . . . . . . . . . . . . . . . . . . . . . . . . . . . . . . . . . . . . . . . . . . . . .</t>
  </si>
  <si>
    <t>Connecticut . . . . . . . . . . . . . . . . . . . . . . . . . . . . . . . . . . . . . . . . . . . . . . . . . . . .</t>
  </si>
  <si>
    <t>Delaware . . . . . . . . . . . . . . . . . . . . . . . . . . . . . . . . . . . . . . . . . . . . . . . . . . . .</t>
  </si>
  <si>
    <t>District of Columbia . . . . . . . . . . . . . . . . . . . . . . . . . . . . . . . . . . . . . . . . . . . . . . . . . . . .</t>
  </si>
  <si>
    <t>Florida . . . . . . . . . . . . . . . . . . . . . . . . . . . . . . . . . . . . . . . . . . . . . . . . . . . .</t>
  </si>
  <si>
    <t>Georgia . . . . . . . . . . . . . . . . . . . . . . . . . . . . . . . . . . . . . . . . . . . . . . . . . . . .</t>
  </si>
  <si>
    <t>Hawaii . . . . . . . . . . . . . . . . . . . . . . . . . . . . . . . . . . . . . . . . . . . . . . . . . . . .</t>
  </si>
  <si>
    <t>Idaho . . . . . . . . . . . . . . . . . . . . . . . . . . . . . . . . . . . . . . . . . . . . . . . . . . . .</t>
  </si>
  <si>
    <t>Illinois . . . . . . . . . . . . . . . . . . . . . . . . . . . . . . . . . . . . . . . . . . . . . . . . . . . .</t>
  </si>
  <si>
    <t>Indiana . . . . . . . . . . . . . . . . . . . . . . . . . . . . . . . . . . . . . . . . . . . . . . . . . . . .</t>
  </si>
  <si>
    <t>Iowa . . . . . . . . . . . . . . . . . . . . . . . . . . . . . . . . . . . . . . . . . . . . . . . . . . . .</t>
  </si>
  <si>
    <t>Kansas . . . . . . . . . . . . . . . . . . . . . . . . . . . . . . . . . . . . . . . . . . . . . . . . . . . .</t>
  </si>
  <si>
    <t>Kentucky . . . . . . . . . . . . . . . . . . . . . . . . . . . . . . . . . . . . . . . . . . . . . . . . . . . .</t>
  </si>
  <si>
    <t>Louisiana . . . . . . . . . . . . . . . . . . . . . . . . . . . . . . . . . . . . . . . . . . . . . . . . . . . .</t>
  </si>
  <si>
    <t>Maine . . . . . . . . . . . . . . . . . . . . . . . . . . . . . . . . . . . . . . . . . . . . . . . . . . . .</t>
  </si>
  <si>
    <t>Maryland . . . . . . . . . . . . . . . . . . . . . . . . . . . . . . . . . . . . . . . . . . . . . . . . . . . .</t>
  </si>
  <si>
    <t>Massachusetts . . . . . . . . . . . . . . . . . . . . . . . . . . . . . . . . . . . . . . . . . . . . . . . . . . . .</t>
  </si>
  <si>
    <t>Michigan . . . . . . . . . . . . . . . . . . . . . . . . . . . . . . . . . . . . . . . . . . . . . . . . . . . .</t>
  </si>
  <si>
    <t>Minnesota . . . . . . . . . . . . . . . . . . . . . . . . . . . . . . . . . . . . . . . . . . . . . . . . . . . .</t>
  </si>
  <si>
    <t>Mississippi . . . . . . . . . . . . . . . . . . . . . . . . . . . . . . . . . . . . . . . . . . . . . . . . . . . .</t>
  </si>
  <si>
    <t>Missouri . . . . . . . . . . . . . . . . . . . . . . . . . . . . . . . . . . . . . . . . . . . . . . . . . . . .</t>
  </si>
  <si>
    <t>Montana . . . . . . . . . . . . . . . . . . . . . . . . . . . . . . . . . . . . . . . . . . . . . . . . . . . .</t>
  </si>
  <si>
    <t>Nebraska . . . . . . . . . . . . . . . . . . . . . . . . . . . . . . . . . . . . . . . . . . . . . . . . . . . .</t>
  </si>
  <si>
    <t>Nevada . . . . . . . . . . . . . . . . . . . . . . . . . . . . . . . . . . . . . . . . . . . . . . . . . . . .</t>
  </si>
  <si>
    <t>New Hampshire . . . . . . . . . . . . . . . . . . . . . . . . . . . . . . . . . . . . . . . . . . . . . . . . . . . .</t>
  </si>
  <si>
    <t>New Jersey . . . . . . . . . . . . . . . . . . . . . . . . . . . . . . . . . . . . . . . . . . . . . . . . . . . .</t>
  </si>
  <si>
    <t>New Mexico . . . . . . . . . . . . . . . . . . . . . . . . . . . . . . . . . . . . . . . . . . . . . . . . . . . .</t>
  </si>
  <si>
    <t>New York . . . . . . . . . . . . . . . . . . . . . . . . . . . . . . . . . . . . . . . . . . . . . . . . . . . .</t>
  </si>
  <si>
    <t>North Carolina . . . . . . . . . . . . . . . . . . . . . . . . . . . . . . . . . . . . . . . . . . . . . . . . . . . .</t>
  </si>
  <si>
    <t>North Dakota . . . . . . . . . . . . . . . . . . . . . . . . . . . . . . . . . . . . . . . . . . . . . . . . . . . .</t>
  </si>
  <si>
    <t>Ohio . . . . . . . . . . . . . . . . . . . . . . . . . . . . . . . . . . . . . . . . . . . . . . . . . . . .</t>
  </si>
  <si>
    <t>Oklahoma . . . . . . . . . . . . . . . . . . . . . . . . . . . . . . . . . . . . . . . . . . . . . . . . . . . .</t>
  </si>
  <si>
    <t>Oregon . . . . . . . . . . . . . . . . . . . . . . . . . . . . . . . . . . . . . . . . . . . . . . . . . . . .</t>
  </si>
  <si>
    <t>Pennsylvania . . . . . . . . . . . . . . . . . . . . . . . . . . . . . . . . . . . . . . . . . . . . . . . . . . . .</t>
  </si>
  <si>
    <t>Puerto Rico . . . . . . . . . . . . . . . . . . . . . . . . . . . . . . . . . . . . . . . . . . . . . . . . . . . .</t>
  </si>
  <si>
    <t>Rhode Island . . . . . . . . . . . . . . . . . . . . . . . . . . . . . . . . . . . . . . . . . . . . . . . . . . . .</t>
  </si>
  <si>
    <t>South Carolina . . . . . . . . . . . . . . . . . . . . . . . . . . . . . . . . . . . . . . . . . . . . . . . . . . . .</t>
  </si>
  <si>
    <t>South Dakota . . . . . . . . . . . . . . . . . . . . . . . . . . . . . . . . . . . . . . . . . . . . . . . . . . . .</t>
  </si>
  <si>
    <t>Tennessee . . . . . . . . . . . . . . . . . . . . . . . . . . . . . . . . . . . . . . . . . . . . . . . . . . . .</t>
  </si>
  <si>
    <t>Texas . . . . . . . . . . . . . . . . . . . . . . . . . . . . . . . . . . . . . . . . . . . . . . . . . . . .</t>
  </si>
  <si>
    <t>Utah . . . . . . . . . . . . . . . . . . . . . . . . . . . . . . . . . . . . . . . . . . . . . . . . . . . .</t>
  </si>
  <si>
    <t>Vermont . . . . . . . . . . . . . . . . . . . . . . . . . . . . . . . . . . . . . . . . . . . . . . . . . . . .</t>
  </si>
  <si>
    <t>Virginia . . . . . . . . . . . . . . . . . . . . . . . . . . . . . . . . . . . . . . . . . . . . . . . . . . . .</t>
  </si>
  <si>
    <t>Washington . . . . . . . . . . . . . . . . . . . . . . . . . . . . . . . . . . . . . . . . . . . . . . . . . . . .</t>
  </si>
  <si>
    <t>West Virginia . . . . . . . . . . . . . . . . . . . . . . . . . . . . . . . . . . . . . . . . . . . . . . . . . . . .</t>
  </si>
  <si>
    <t>Wisconsin . . . . . . . . . . . . . . . . . . . . . . . . . . . . . . . . . . . . . . . . . . . . . . . . . . . .</t>
  </si>
  <si>
    <t>Wyoming . . . . . . . . . . . . . . . . . . . . . . . . . . . . . . . . . . . . . . . . . . . . . . . . . . . .</t>
  </si>
  <si>
    <t>American Samoa . . . . . . . . . . . . . . . . . . . . . . . . . . . . . . . . . . . . . . . . . . . . . . . . . . . .</t>
  </si>
  <si>
    <t>Guam . . . . . . . . . . . . . . . . . . . . . . . . . . . . . . . . . . . . . . . . . . . . . . . . . . . .</t>
  </si>
  <si>
    <t>Northern Marianas . . . . . . . . . . . . . . . . . . . . . . . . . . . . . . . . . . . . . . . . . . . . . . . . . . . .</t>
  </si>
  <si>
    <t>Palau . . . . . . . . . . . . . . . . . . . . . . . . . . . . . . . . . . . . . . . . . . . . . . . . . . . .</t>
  </si>
  <si>
    <t>Virgin Islands . . . . . . . . . . . . . . . . . . . . . . . . . . . . . . . . . . . . . . . . . . . . . . . . . . . .</t>
  </si>
  <si>
    <t>State</t>
  </si>
  <si>
    <t>Workforce Innovation and Opportunity Act Adult Activities</t>
  </si>
  <si>
    <t>ACS (2016-2020)</t>
  </si>
  <si>
    <t>U.S. Department of Labor</t>
  </si>
  <si>
    <t>Data Factors for PY 2025 State Formula Allotments</t>
  </si>
  <si>
    <t>12 Mos ending 6/30/24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</si>
</sst>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0"/>
      <name val="Courie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2"/>
      <color indexed="8"/>
      <name val="SWISS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37" fontId="6" fillId="0" borderId="0" xfId="0" applyNumberFormat="1" applyFont="1"/>
    <xf numFmtId="37" fontId="6" fillId="0" borderId="1" xfId="0" applyNumberFormat="1" applyFont="1" applyBorder="1"/>
    <xf numFmtId="0" fontId="4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1" fillId="0" borderId="0" xfId="0" applyFont="1"/>
    <xf numFmtId="0" fontId="7" fillId="0" borderId="0" xfId="0" applyFont="1" applyAlignment="1">
      <alignment horizontal="centerContinuous"/>
    </xf>
    <xf numFmtId="0" fontId="3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37" fontId="5" fillId="0" borderId="0" xfId="0" applyNumberFormat="1" applyFont="1"/>
    <xf numFmtId="0" fontId="5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37" fontId="3" fillId="0" borderId="0" xfId="0" applyNumberFormat="1" applyFont="1"/>
    <xf numFmtId="0" fontId="5" fillId="0" borderId="0" xfId="0" applyFont="1"/>
    <xf numFmtId="37" fontId="8" fillId="0" borderId="0" xfId="0" applyNumberFormat="1" applyFont="1"/>
    <xf numFmtId="0" fontId="5" fillId="0" borderId="2" xfId="0" applyFont="1" applyBorder="1"/>
    <xf numFmtId="0" fontId="5" fillId="0" borderId="2" xfId="0" applyFont="1" applyBorder="1" applyAlignment="1">
      <alignment horizontal="center"/>
    </xf>
    <xf numFmtId="37" fontId="8" fillId="0" borderId="1" xfId="0" applyNumberFormat="1" applyFont="1" applyBorder="1"/>
    <xf numFmtId="0" fontId="5" fillId="0" borderId="1" xfId="0" quotePrefix="1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1" transitionEvaluation="1">
    <pageSetUpPr fitToPage="1"/>
  </sheetPr>
  <dimension ref="A1:D75"/>
  <sheetViews>
    <sheetView showGridLines="0" tabSelected="1" zoomScale="85" zoomScaleNormal="85" workbookViewId="0"/>
  </sheetViews>
  <sheetFormatPr defaultColWidth="9.625" defaultRowHeight="12.75"/>
  <cols>
    <col min="1" max="1" width="24.25" style="5" customWidth="1"/>
    <col min="2" max="2" width="19.625" style="5" customWidth="1"/>
    <col min="3" max="3" width="16" style="5" bestFit="1" customWidth="1"/>
    <col min="4" max="4" width="17.625" style="5" bestFit="1" customWidth="1"/>
    <col min="5" max="16384" width="9.625" style="5"/>
  </cols>
  <sheetData>
    <row r="1" spans="1:4">
      <c r="A1" s="3" t="s">
        <v>68</v>
      </c>
      <c r="B1" s="4"/>
      <c r="C1" s="4"/>
      <c r="D1" s="4"/>
    </row>
    <row r="2" spans="1:4">
      <c r="A2" s="3" t="s">
        <v>0</v>
      </c>
      <c r="B2" s="4"/>
      <c r="C2" s="4"/>
      <c r="D2" s="4"/>
    </row>
    <row r="3" spans="1:4" ht="18">
      <c r="A3" s="6" t="s">
        <v>66</v>
      </c>
      <c r="B3" s="4"/>
      <c r="C3" s="4"/>
      <c r="D3" s="4"/>
    </row>
    <row r="4" spans="1:4" ht="18">
      <c r="A4" s="6" t="s">
        <v>69</v>
      </c>
      <c r="B4" s="4"/>
      <c r="C4" s="4"/>
      <c r="D4" s="4"/>
    </row>
    <row r="5" spans="1:4" ht="8.25" customHeight="1">
      <c r="A5" s="7"/>
      <c r="B5" s="7"/>
      <c r="C5" s="7"/>
      <c r="D5" s="7"/>
    </row>
    <row r="6" spans="1:4" ht="15">
      <c r="A6" s="8"/>
      <c r="B6" s="8"/>
      <c r="C6" s="8"/>
    </row>
    <row r="7" spans="1:4" ht="15.75">
      <c r="A7" s="8"/>
      <c r="B7" s="23" t="s">
        <v>70</v>
      </c>
      <c r="C7" s="24"/>
      <c r="D7" s="9" t="s">
        <v>67</v>
      </c>
    </row>
    <row r="8" spans="1:4" ht="15.75">
      <c r="A8" s="8"/>
      <c r="B8" s="9" t="s">
        <v>1</v>
      </c>
      <c r="C8" s="9" t="s">
        <v>2</v>
      </c>
      <c r="D8" s="9" t="s">
        <v>3</v>
      </c>
    </row>
    <row r="9" spans="1:4" ht="15.75">
      <c r="A9" s="11" t="s">
        <v>65</v>
      </c>
      <c r="B9" s="10" t="s">
        <v>4</v>
      </c>
      <c r="C9" s="10" t="s">
        <v>4</v>
      </c>
      <c r="D9" s="10" t="s">
        <v>5</v>
      </c>
    </row>
    <row r="10" spans="1:4" ht="6.75" customHeight="1">
      <c r="A10" s="7"/>
      <c r="B10" s="12"/>
      <c r="C10" s="12"/>
      <c r="D10" s="12"/>
    </row>
    <row r="11" spans="1:4" ht="15.75">
      <c r="A11" s="13" t="s">
        <v>7</v>
      </c>
      <c r="B11" s="14">
        <f>SUM(B13:B64)</f>
        <v>3655189</v>
      </c>
      <c r="C11" s="14">
        <f>SUM(C13:C64)</f>
        <v>1119054</v>
      </c>
      <c r="D11" s="14">
        <f>SUM(D13:D64)</f>
        <v>27220622</v>
      </c>
    </row>
    <row r="12" spans="1:4" ht="6" customHeight="1">
      <c r="A12" s="8"/>
      <c r="B12" s="8"/>
      <c r="C12" s="8"/>
      <c r="D12" s="8"/>
    </row>
    <row r="13" spans="1:4" ht="15.75">
      <c r="A13" s="13" t="s">
        <v>8</v>
      </c>
      <c r="B13" s="19">
        <v>22007</v>
      </c>
      <c r="C13" s="19">
        <v>6862</v>
      </c>
      <c r="D13" s="19">
        <v>454600</v>
      </c>
    </row>
    <row r="14" spans="1:4" ht="15.75">
      <c r="A14" s="13" t="s">
        <v>9</v>
      </c>
      <c r="B14" s="19">
        <v>10711</v>
      </c>
      <c r="C14" s="19">
        <v>3260</v>
      </c>
      <c r="D14" s="19">
        <v>61245</v>
      </c>
    </row>
    <row r="15" spans="1:4" ht="15.75">
      <c r="A15" s="13" t="s">
        <v>10</v>
      </c>
      <c r="B15" s="19">
        <v>83891</v>
      </c>
      <c r="C15" s="19">
        <v>25401</v>
      </c>
      <c r="D15" s="19">
        <v>678605</v>
      </c>
    </row>
    <row r="16" spans="1:4" ht="15.75">
      <c r="A16" s="13" t="s">
        <v>11</v>
      </c>
      <c r="B16" s="19">
        <v>20958</v>
      </c>
      <c r="C16" s="19">
        <v>6407</v>
      </c>
      <c r="D16" s="19">
        <v>284210</v>
      </c>
    </row>
    <row r="17" spans="1:4" ht="15.75">
      <c r="A17" s="13" t="s">
        <v>12</v>
      </c>
      <c r="B17" s="19">
        <v>858089</v>
      </c>
      <c r="C17" s="19">
        <v>259452</v>
      </c>
      <c r="D17" s="19">
        <v>3461655</v>
      </c>
    </row>
    <row r="18" spans="1:4" ht="15.75">
      <c r="A18" s="13" t="s">
        <v>13</v>
      </c>
      <c r="B18" s="19">
        <v>42211</v>
      </c>
      <c r="C18" s="19">
        <v>12977</v>
      </c>
      <c r="D18" s="19">
        <v>374475</v>
      </c>
    </row>
    <row r="19" spans="1:4" ht="15.75">
      <c r="A19" s="13" t="s">
        <v>14</v>
      </c>
      <c r="B19" s="19">
        <v>44604</v>
      </c>
      <c r="C19" s="19">
        <v>13858</v>
      </c>
      <c r="D19" s="19">
        <v>239695</v>
      </c>
    </row>
    <row r="20" spans="1:4" ht="15.75">
      <c r="A20" s="13" t="s">
        <v>15</v>
      </c>
      <c r="B20" s="19">
        <v>10937</v>
      </c>
      <c r="C20" s="19">
        <v>3412</v>
      </c>
      <c r="D20" s="19">
        <v>68010</v>
      </c>
    </row>
    <row r="21" spans="1:4" ht="15.75">
      <c r="A21" s="13" t="s">
        <v>16</v>
      </c>
      <c r="B21" s="19">
        <v>20030</v>
      </c>
      <c r="C21" s="19">
        <v>6090</v>
      </c>
      <c r="D21" s="19">
        <v>67165</v>
      </c>
    </row>
    <row r="22" spans="1:4" ht="15.75">
      <c r="A22" s="13" t="s">
        <v>17</v>
      </c>
      <c r="B22" s="19">
        <v>139633</v>
      </c>
      <c r="C22" s="19">
        <v>43099</v>
      </c>
      <c r="D22" s="19">
        <v>1732870</v>
      </c>
    </row>
    <row r="23" spans="1:4" ht="15.75">
      <c r="A23" s="13" t="s">
        <v>18</v>
      </c>
      <c r="B23" s="19">
        <v>40200</v>
      </c>
      <c r="C23" s="19">
        <v>12863</v>
      </c>
      <c r="D23" s="19">
        <v>870125</v>
      </c>
    </row>
    <row r="24" spans="1:4" ht="15.75">
      <c r="A24" s="13" t="s">
        <v>19</v>
      </c>
      <c r="B24" s="19">
        <v>5876</v>
      </c>
      <c r="C24" s="19">
        <v>1825</v>
      </c>
      <c r="D24" s="19">
        <v>114095</v>
      </c>
    </row>
    <row r="25" spans="1:4" ht="15.75">
      <c r="A25" s="13" t="s">
        <v>20</v>
      </c>
      <c r="B25" s="19">
        <v>11013</v>
      </c>
      <c r="C25" s="19">
        <v>3423</v>
      </c>
      <c r="D25" s="19">
        <v>138705</v>
      </c>
    </row>
    <row r="26" spans="1:4" ht="15.75">
      <c r="A26" s="13" t="s">
        <v>21</v>
      </c>
      <c r="B26" s="19">
        <v>266659</v>
      </c>
      <c r="C26" s="19">
        <v>80651</v>
      </c>
      <c r="D26" s="19">
        <v>917500</v>
      </c>
    </row>
    <row r="27" spans="1:4" ht="15.75">
      <c r="A27" s="13" t="s">
        <v>22</v>
      </c>
      <c r="B27" s="19">
        <v>60278</v>
      </c>
      <c r="C27" s="19">
        <v>18537</v>
      </c>
      <c r="D27" s="19">
        <v>505640</v>
      </c>
    </row>
    <row r="28" spans="1:4" ht="15.75">
      <c r="A28" s="13" t="s">
        <v>23</v>
      </c>
      <c r="B28" s="19">
        <v>8374</v>
      </c>
      <c r="C28" s="19">
        <v>2622</v>
      </c>
      <c r="D28" s="19">
        <v>194665</v>
      </c>
    </row>
    <row r="29" spans="1:4" ht="15.75">
      <c r="A29" s="13" t="s">
        <v>24</v>
      </c>
      <c r="B29" s="19">
        <v>7184</v>
      </c>
      <c r="C29" s="19">
        <v>2261</v>
      </c>
      <c r="D29" s="19">
        <v>185420</v>
      </c>
    </row>
    <row r="30" spans="1:4" ht="15.75">
      <c r="A30" s="13" t="s">
        <v>25</v>
      </c>
      <c r="B30" s="19">
        <v>72878</v>
      </c>
      <c r="C30" s="19">
        <v>22041</v>
      </c>
      <c r="D30" s="19">
        <v>534081</v>
      </c>
    </row>
    <row r="31" spans="1:4" ht="15.75">
      <c r="A31" s="13" t="s">
        <v>26</v>
      </c>
      <c r="B31" s="19">
        <v>57139</v>
      </c>
      <c r="C31" s="19">
        <v>17346</v>
      </c>
      <c r="D31" s="19">
        <v>518180</v>
      </c>
    </row>
    <row r="32" spans="1:4" ht="15.75">
      <c r="A32" s="13" t="s">
        <v>27</v>
      </c>
      <c r="B32" s="19">
        <v>6149</v>
      </c>
      <c r="C32" s="19">
        <v>1879</v>
      </c>
      <c r="D32" s="19">
        <v>102110</v>
      </c>
    </row>
    <row r="33" spans="1:4" ht="15.75">
      <c r="A33" s="13" t="s">
        <v>28</v>
      </c>
      <c r="B33" s="19">
        <v>6455</v>
      </c>
      <c r="C33" s="19">
        <v>2019</v>
      </c>
      <c r="D33" s="19">
        <v>384845</v>
      </c>
    </row>
    <row r="34" spans="1:4" ht="15.75">
      <c r="A34" s="13" t="s">
        <v>29</v>
      </c>
      <c r="B34" s="19">
        <v>51348</v>
      </c>
      <c r="C34" s="19">
        <v>15739</v>
      </c>
      <c r="D34" s="19">
        <v>460480</v>
      </c>
    </row>
    <row r="35" spans="1:4" ht="15.75">
      <c r="A35" s="13" t="s">
        <v>30</v>
      </c>
      <c r="B35" s="19">
        <v>134958</v>
      </c>
      <c r="C35" s="19">
        <v>40928</v>
      </c>
      <c r="D35" s="19">
        <v>795990</v>
      </c>
    </row>
    <row r="36" spans="1:4" ht="15.75">
      <c r="A36" s="13" t="s">
        <v>31</v>
      </c>
      <c r="B36" s="19">
        <v>15308</v>
      </c>
      <c r="C36" s="19">
        <v>4729</v>
      </c>
      <c r="D36" s="19">
        <v>367376</v>
      </c>
    </row>
    <row r="37" spans="1:4" ht="15.75">
      <c r="A37" s="13" t="s">
        <v>32</v>
      </c>
      <c r="B37" s="19">
        <v>11688</v>
      </c>
      <c r="C37" s="19">
        <v>3592</v>
      </c>
      <c r="D37" s="19">
        <v>337485</v>
      </c>
    </row>
    <row r="38" spans="1:4" ht="15.75">
      <c r="A38" s="13" t="s">
        <v>33</v>
      </c>
      <c r="B38" s="19">
        <v>39945</v>
      </c>
      <c r="C38" s="19">
        <v>12227</v>
      </c>
      <c r="D38" s="19">
        <v>472800</v>
      </c>
    </row>
    <row r="39" spans="1:4" ht="15.75">
      <c r="A39" s="13" t="s">
        <v>34</v>
      </c>
      <c r="B39" s="19">
        <v>5233</v>
      </c>
      <c r="C39" s="19">
        <v>1652</v>
      </c>
      <c r="D39" s="19">
        <v>91540</v>
      </c>
    </row>
    <row r="40" spans="1:4" ht="15.75">
      <c r="A40" s="13" t="s">
        <v>35</v>
      </c>
      <c r="B40" s="19">
        <v>5580</v>
      </c>
      <c r="C40" s="19">
        <v>1719</v>
      </c>
      <c r="D40" s="19">
        <v>112950</v>
      </c>
    </row>
    <row r="41" spans="1:4" ht="15.75">
      <c r="A41" s="13" t="s">
        <v>36</v>
      </c>
      <c r="B41" s="19">
        <v>72691</v>
      </c>
      <c r="C41" s="19">
        <v>21990</v>
      </c>
      <c r="D41" s="19">
        <v>271440</v>
      </c>
    </row>
    <row r="42" spans="1:4" ht="15.75">
      <c r="A42" s="13" t="s">
        <v>37</v>
      </c>
      <c r="B42" s="19">
        <v>396</v>
      </c>
      <c r="C42" s="19">
        <v>136</v>
      </c>
      <c r="D42" s="19">
        <v>73210</v>
      </c>
    </row>
    <row r="43" spans="1:4" ht="15.75">
      <c r="A43" s="13" t="s">
        <v>38</v>
      </c>
      <c r="B43" s="19">
        <v>172268</v>
      </c>
      <c r="C43" s="19">
        <v>52082</v>
      </c>
      <c r="D43" s="19">
        <v>588650</v>
      </c>
    </row>
    <row r="44" spans="1:4" ht="15.75">
      <c r="A44" s="13" t="s">
        <v>39</v>
      </c>
      <c r="B44" s="19">
        <v>22340</v>
      </c>
      <c r="C44" s="19">
        <v>6874</v>
      </c>
      <c r="D44" s="19">
        <v>257625</v>
      </c>
    </row>
    <row r="45" spans="1:4" ht="15.75">
      <c r="A45" s="13" t="s">
        <v>40</v>
      </c>
      <c r="B45" s="19">
        <v>303147</v>
      </c>
      <c r="C45" s="19">
        <v>91661</v>
      </c>
      <c r="D45" s="19">
        <v>1788615</v>
      </c>
    </row>
    <row r="46" spans="1:4" ht="15.75">
      <c r="A46" s="13" t="s">
        <v>41</v>
      </c>
      <c r="B46" s="19">
        <v>96192</v>
      </c>
      <c r="C46" s="19">
        <v>29658</v>
      </c>
      <c r="D46" s="19">
        <v>827475</v>
      </c>
    </row>
    <row r="47" spans="1:4" ht="15.75">
      <c r="A47" s="13" t="s">
        <v>42</v>
      </c>
      <c r="B47" s="19">
        <v>0</v>
      </c>
      <c r="C47" s="19">
        <v>0</v>
      </c>
      <c r="D47" s="19">
        <v>44050</v>
      </c>
    </row>
    <row r="48" spans="1:4" ht="15.75">
      <c r="A48" s="13" t="s">
        <v>43</v>
      </c>
      <c r="B48" s="19">
        <v>155097</v>
      </c>
      <c r="C48" s="19">
        <v>47591</v>
      </c>
      <c r="D48" s="19">
        <v>946130</v>
      </c>
    </row>
    <row r="49" spans="1:4" ht="15.75">
      <c r="A49" s="13" t="s">
        <v>44</v>
      </c>
      <c r="B49" s="19">
        <v>20310</v>
      </c>
      <c r="C49" s="19">
        <v>6476</v>
      </c>
      <c r="D49" s="19">
        <v>352250</v>
      </c>
    </row>
    <row r="50" spans="1:4" ht="15.75">
      <c r="A50" s="13" t="s">
        <v>45</v>
      </c>
      <c r="B50" s="19">
        <v>44849</v>
      </c>
      <c r="C50" s="19">
        <v>13582</v>
      </c>
      <c r="D50" s="19">
        <v>359110</v>
      </c>
    </row>
    <row r="51" spans="1:4" ht="15.75">
      <c r="A51" s="13" t="s">
        <v>46</v>
      </c>
      <c r="B51" s="19">
        <v>62822</v>
      </c>
      <c r="C51" s="19">
        <v>19097</v>
      </c>
      <c r="D51" s="19">
        <v>1009730</v>
      </c>
    </row>
    <row r="52" spans="1:4" ht="15.75">
      <c r="A52" s="13" t="s">
        <v>47</v>
      </c>
      <c r="B52" s="19">
        <v>47422</v>
      </c>
      <c r="C52" s="19">
        <v>20554</v>
      </c>
      <c r="D52" s="19">
        <v>835875</v>
      </c>
    </row>
    <row r="53" spans="1:4" ht="15.75">
      <c r="A53" s="13" t="s">
        <v>48</v>
      </c>
      <c r="B53" s="19">
        <v>11217</v>
      </c>
      <c r="C53" s="19">
        <v>3413</v>
      </c>
      <c r="D53" s="19">
        <v>78490</v>
      </c>
    </row>
    <row r="54" spans="1:4" ht="15.75">
      <c r="A54" s="13" t="s">
        <v>49</v>
      </c>
      <c r="B54" s="19">
        <v>35323</v>
      </c>
      <c r="C54" s="19">
        <v>11105</v>
      </c>
      <c r="D54" s="19">
        <v>438335</v>
      </c>
    </row>
    <row r="55" spans="1:4" ht="15.75">
      <c r="A55" s="13" t="s">
        <v>50</v>
      </c>
      <c r="B55" s="19">
        <v>0</v>
      </c>
      <c r="C55" s="19">
        <v>0</v>
      </c>
      <c r="D55" s="19">
        <v>62305</v>
      </c>
    </row>
    <row r="56" spans="1:4" ht="15.75">
      <c r="A56" s="13" t="s">
        <v>51</v>
      </c>
      <c r="B56" s="19">
        <v>45268</v>
      </c>
      <c r="C56" s="19">
        <v>13703</v>
      </c>
      <c r="D56" s="19">
        <v>590070</v>
      </c>
    </row>
    <row r="57" spans="1:4" ht="15.75">
      <c r="A57" s="13" t="s">
        <v>52</v>
      </c>
      <c r="B57" s="19">
        <v>334029</v>
      </c>
      <c r="C57" s="19">
        <v>101017</v>
      </c>
      <c r="D57" s="19">
        <v>2239865</v>
      </c>
    </row>
    <row r="58" spans="1:4" ht="15.75">
      <c r="A58" s="13" t="s">
        <v>53</v>
      </c>
      <c r="B58" s="19">
        <v>8073</v>
      </c>
      <c r="C58" s="19">
        <v>2659</v>
      </c>
      <c r="D58" s="19">
        <v>182785</v>
      </c>
    </row>
    <row r="59" spans="1:4" ht="15.75">
      <c r="A59" s="13" t="s">
        <v>54</v>
      </c>
      <c r="B59" s="19">
        <v>0</v>
      </c>
      <c r="C59" s="19">
        <v>0</v>
      </c>
      <c r="D59" s="19">
        <v>45080</v>
      </c>
    </row>
    <row r="60" spans="1:4" ht="15.75">
      <c r="A60" s="13" t="s">
        <v>55</v>
      </c>
      <c r="B60" s="19">
        <v>25965</v>
      </c>
      <c r="C60" s="19">
        <v>8050</v>
      </c>
      <c r="D60" s="19">
        <v>530370</v>
      </c>
    </row>
    <row r="61" spans="1:4" ht="15.75">
      <c r="A61" s="13" t="s">
        <v>56</v>
      </c>
      <c r="B61" s="19">
        <v>94003</v>
      </c>
      <c r="C61" s="19">
        <v>28918</v>
      </c>
      <c r="D61" s="19">
        <v>533170</v>
      </c>
    </row>
    <row r="62" spans="1:4" ht="15.75">
      <c r="A62" s="13" t="s">
        <v>57</v>
      </c>
      <c r="B62" s="19">
        <v>21717</v>
      </c>
      <c r="C62" s="19">
        <v>6660</v>
      </c>
      <c r="D62" s="19">
        <v>194740</v>
      </c>
    </row>
    <row r="63" spans="1:4" ht="15.75">
      <c r="A63" s="13" t="s">
        <v>58</v>
      </c>
      <c r="B63" s="19">
        <v>22410</v>
      </c>
      <c r="C63" s="19">
        <v>6856</v>
      </c>
      <c r="D63" s="19">
        <v>403655</v>
      </c>
    </row>
    <row r="64" spans="1:4" ht="15.75">
      <c r="A64" s="15" t="s">
        <v>59</v>
      </c>
      <c r="B64" s="22">
        <v>314</v>
      </c>
      <c r="C64" s="22">
        <v>101</v>
      </c>
      <c r="D64" s="22">
        <v>41080</v>
      </c>
    </row>
    <row r="65" spans="1:4">
      <c r="A65" s="16"/>
      <c r="B65" s="17"/>
      <c r="C65" s="17"/>
      <c r="D65" s="17"/>
    </row>
    <row r="66" spans="1:4">
      <c r="A66" s="7"/>
      <c r="B66" s="7"/>
      <c r="C66" s="7"/>
      <c r="D66" s="7"/>
    </row>
    <row r="67" spans="1:4" ht="15.75">
      <c r="A67" s="20" t="s">
        <v>6</v>
      </c>
      <c r="B67" s="21" t="s">
        <v>4</v>
      </c>
      <c r="C67" s="7"/>
      <c r="D67" s="7"/>
    </row>
    <row r="68" spans="1:4" ht="4.5" customHeight="1">
      <c r="A68" s="8"/>
      <c r="B68" s="8"/>
      <c r="C68" s="7"/>
      <c r="D68" s="7"/>
    </row>
    <row r="69" spans="1:4" ht="15.75">
      <c r="A69" s="13" t="s">
        <v>7</v>
      </c>
      <c r="B69" s="1">
        <f>SUM(B71:B75)</f>
        <v>15918</v>
      </c>
      <c r="C69" s="7"/>
      <c r="D69" s="7"/>
    </row>
    <row r="70" spans="1:4" ht="5.25" customHeight="1">
      <c r="A70" s="18"/>
      <c r="B70" s="1"/>
      <c r="C70" s="7"/>
      <c r="D70" s="7"/>
    </row>
    <row r="71" spans="1:4" ht="15.75">
      <c r="A71" s="13" t="s">
        <v>60</v>
      </c>
      <c r="B71" s="1">
        <v>2394</v>
      </c>
      <c r="C71" s="7"/>
      <c r="D71" s="7"/>
    </row>
    <row r="72" spans="1:4" ht="15.75">
      <c r="A72" s="13" t="s">
        <v>61</v>
      </c>
      <c r="B72" s="1">
        <v>6570</v>
      </c>
      <c r="C72" s="7"/>
      <c r="D72" s="7"/>
    </row>
    <row r="73" spans="1:4" ht="15.75">
      <c r="A73" s="13" t="s">
        <v>62</v>
      </c>
      <c r="B73" s="1">
        <v>3068</v>
      </c>
      <c r="C73" s="7"/>
      <c r="D73" s="7"/>
    </row>
    <row r="74" spans="1:4" ht="15.75">
      <c r="A74" s="13" t="s">
        <v>63</v>
      </c>
      <c r="B74" s="1">
        <v>80</v>
      </c>
      <c r="C74" s="7"/>
      <c r="D74" s="7"/>
    </row>
    <row r="75" spans="1:4" ht="15.75">
      <c r="A75" s="15" t="s">
        <v>64</v>
      </c>
      <c r="B75" s="2">
        <v>3806</v>
      </c>
      <c r="C75" s="7"/>
      <c r="D75" s="7"/>
    </row>
  </sheetData>
  <mergeCells count="1">
    <mergeCell ref="B7:C7"/>
  </mergeCells>
  <phoneticPr fontId="0" type="noConversion"/>
  <printOptions horizontalCentered="1"/>
  <pageMargins left="0.25" right="0.25" top="0.25" bottom="0.25" header="0" footer="0"/>
  <pageSetup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adudat</vt:lpstr>
      <vt:lpstr>Database</vt:lpstr>
      <vt:lpstr>Database_MI</vt:lpstr>
      <vt:lpstr>adudat!Print_Area</vt:lpstr>
      <vt:lpstr>adudat!Print_Area_MI</vt:lpstr>
    </vt:vector>
  </TitlesOfParts>
  <Company>Employment &amp; Training Administration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sbailey</dc:creator>
  <cp:lastModifiedBy>Litvin, David J - ETA</cp:lastModifiedBy>
  <cp:lastPrinted>2025-05-22T15:16:18Z</cp:lastPrinted>
  <dcterms:created xsi:type="dcterms:W3CDTF">2003-03-31T16:25:31Z</dcterms:created>
  <dcterms:modified xsi:type="dcterms:W3CDTF">2025-05-22T15:16:30Z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-1269127887</vt:i4>
  </property>
  <property fmtid="{D5CDD505-2E9C-101B-9397-08002B2CF9AE}" pid="3" name="_EmailSubject">
    <vt:lpwstr>webzerve request 0703297197</vt:lpwstr>
  </property>
  <property fmtid="{D5CDD505-2E9C-101B-9397-08002B2CF9AE}" pid="4" name="_AuthorEmail">
    <vt:lpwstr>Pecku.Tetteh@dol.gov</vt:lpwstr>
  </property>
  <property fmtid="{D5CDD505-2E9C-101B-9397-08002B2CF9AE}" pid="5" name="_AuthorEmailDisplayName">
    <vt:lpwstr>Pecku, Tetteh - ETA CTR</vt:lpwstr>
  </property>
  <property fmtid="{D5CDD505-2E9C-101B-9397-08002B2CF9AE}" pid="6" name="_PreviousAdHocReviewCycleID">
    <vt:i4>658672316</vt:i4>
  </property>
  <property fmtid="{D5CDD505-2E9C-101B-9397-08002B2CF9AE}" pid="7" name="_ReviewingToolsShownOnce">
    <vt:lpwstr/>
  </property>
</Properties>
</file>