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eta-940-01.eta.dir.labor.gov\Shared\OFAS\BUDGET\- Formula Team\ALLOT_FORMULA_FUNDING\1 - ALLPGM Summaries\2021\6 - Webpage - post FRN Published\"/>
    </mc:Choice>
  </mc:AlternateContent>
  <bookViews>
    <workbookView xWindow="0" yWindow="0" windowWidth="19200" windowHeight="7050"/>
  </bookViews>
  <sheets>
    <sheet name="DWdat" sheetId="1" r:id="rId1"/>
  </sheets>
  <definedNames>
    <definedName name="_Regression_Int" localSheetId="0" hidden="1">0</definedName>
    <definedName name="_xlnm.Database">DWdat!$A$1</definedName>
    <definedName name="Database_MI">DWdat!$A$1</definedName>
    <definedName name="_xlnm.Print_Area" localSheetId="0">DWdat!$A$1:$D$63</definedName>
    <definedName name="Print_Area_MI" localSheetId="0">DWdat!$A$1:$D$63</definedName>
  </definedNames>
  <calcPr calcId="162913"/>
</workbook>
</file>

<file path=xl/calcChain.xml><?xml version="1.0" encoding="utf-8"?>
<calcChain xmlns="http://schemas.openxmlformats.org/spreadsheetml/2006/main">
  <c r="D10" i="1" l="1"/>
  <c r="C10" i="1"/>
  <c r="B10" i="1"/>
</calcChain>
</file>

<file path=xl/sharedStrings.xml><?xml version="1.0" encoding="utf-8"?>
<sst xmlns="http://schemas.openxmlformats.org/spreadsheetml/2006/main" count="64" uniqueCount="62">
  <si>
    <t>U. S. Department of Labor</t>
  </si>
  <si>
    <t>Employment and Training Administration</t>
  </si>
  <si>
    <t>Regular</t>
  </si>
  <si>
    <t>Excess</t>
  </si>
  <si>
    <t>Long-term</t>
  </si>
  <si>
    <t>Unemployment</t>
  </si>
  <si>
    <t>Total . . . . . . . . . . . . . . . . . . . . . . . . . . . . . . . . . . . . . . . . . . . . . . . . . . . .</t>
  </si>
  <si>
    <t>Alabama . . . . . . . . . . . . . . . . . . . . . . . . . . . . . . . . . . . . . . . . . . . . . . . . . . . .</t>
  </si>
  <si>
    <t>Alaska . . . . . . . . . . . . . . . . . . . . . . . . . . . . . . . . . . . . . . . . . . . . . . . . . . . .</t>
  </si>
  <si>
    <t>Arizona . . . . . . . . . . . . . . . . . . . . . . . . . . . . . . . . . . . . . . . . . . . . . . . . . . . .</t>
  </si>
  <si>
    <t>Arkansas . . . . . . . . . . . . . . . . . . . . . . . . . . . . . . . . . . . . . . . . . . . . . . . . . . . .</t>
  </si>
  <si>
    <t>California . . . . . . . . . . . . . . . . . . . . . . . . . . . . . . . . . . . . . . . . . . . . . . . . . . . .</t>
  </si>
  <si>
    <t>Colorado . . . . . . . . . . . . . . . . . . . . . . . . . . . . . . . . . . . . . . . . . . . . . . . . . . . .</t>
  </si>
  <si>
    <t>Connecticut . . . . . . . . . . . . . . . . . . . . . . . . . . . . . . . . . . . . . . . . . . . . . . . . . . . .</t>
  </si>
  <si>
    <t>Delaware . . . . . . . . . . . . . . . . . . . . . . . . . . . . . . . . . . . . . . . . . . . . . . . . . . . .</t>
  </si>
  <si>
    <t>District of Columbia . . . . . . . . . . . . . . . . . . . . . . . . . . . . . . . . . . . . . . . . . . . . . . . . . . . .</t>
  </si>
  <si>
    <t>Florida . . . . . . . . . . . . . . . . . . . . . . . . . . . . . . . . . . . . . . . . . . . . . . . . . . . .</t>
  </si>
  <si>
    <t>Georgia . . . . . . . . . . . . . . . . . . . . . . . . . . . . . . . . . . . . . . . . . . . . . . . . . . . .</t>
  </si>
  <si>
    <t>Hawaii . . . . . . . . . . . . . . . . . . . . . . . . . . . . . . . . . . . . . . . . . . . . . . . . . . . .</t>
  </si>
  <si>
    <t>Idaho . . . . . . . . . . . . . . . . . . . . . . . . . . . . . . . . . . . . . . . . . . . . . . . . . . . .</t>
  </si>
  <si>
    <t>Illinois . . . . . . . . . . . . . . . . . . . . . . . . . . . . . . . . . . . . . . . . . . . . . . . . . . . .</t>
  </si>
  <si>
    <t>Indiana . . . . . . . . . . . . . . . . . . . . . . . . . . . . . . . . . . . . . . . . . . . . . . . . . . . .</t>
  </si>
  <si>
    <t>Iowa . . . . . . . . . . . . . . . . . . . . . . . . . . . . . . . . . . . . . . . . . . . . . . . . . . . .</t>
  </si>
  <si>
    <t>Kansas . . . . . . . . . . . . . . . . . . . . . . . . . . . . . . . . . . . . . . . . . . . . . . . . . . . .</t>
  </si>
  <si>
    <t>Kentucky . . . . . . . . . . . . . . . . . . . . . . . . . . . . . . . . . . . . . . . . . . . . . . . . . . . .</t>
  </si>
  <si>
    <t>Louisiana . . . . . . . . . . . . . . . . . . . . . . . . . . . . . . . . . . . . . . . . . . . . . . . . . . . .</t>
  </si>
  <si>
    <t>Maine . . . . . . . . . . . . . . . . . . . . . . . . . . . . . . . . . . . . . . . . . . . . . . . . . . . .</t>
  </si>
  <si>
    <t>Maryland . . . . . . . . . . . . . . . . . . . . . . . . . . . . . . . . . . . . . . . . . . . . . . . . . . . .</t>
  </si>
  <si>
    <t>Massachusetts . . . . . . . . . . . . . . . . . . . . . . . . . . . . . . . . . . . . . . . . . . . . . . . . . . . .</t>
  </si>
  <si>
    <t>Michigan . . . . . . . . . . . . . . . . . . . . . . . . . . . . . . . . . . . . . . . . . . . . . . . . . . . .</t>
  </si>
  <si>
    <t>Minnesota . . . . . . . . . . . . . . . . . . . . . . . . . . . . . . . . . . . . . . . . . . . . . . . . . . . .</t>
  </si>
  <si>
    <t>Mississippi . . . . . . . . . . . . . . . . . . . . . . . . . . . . . . . . . . . . . . . . . . . . . . . . . . . .</t>
  </si>
  <si>
    <t>Missouri . . . . . . . . . . . . . . . . . . . . . . . . . . . . . . . . . . . . . . . . . . . . . . . . . . . .</t>
  </si>
  <si>
    <t>Montana . . . . . . . . . . . . . . . . . . . . . . . . . . . . . . . . . . . . . . . . . . . . . . . . . . . .</t>
  </si>
  <si>
    <t>Nebraska . . . . . . . . . . . . . . . . . . . . . . . . . . . . . . . . . . . . . . . . . . . . . . . . . . . .</t>
  </si>
  <si>
    <t>Nevada . . . . . . . . . . . . . . . . . . . . . . . . . . . . . . . . . . . . . . . . . . . . . . . . . . . .</t>
  </si>
  <si>
    <t>New Hampshire . . . . . . . . . . . . . . . . . . . . . . . . . . . . . . . . . . . . . . . . . . . . . . . . . . . .</t>
  </si>
  <si>
    <t>New Jersey . . . . . . . . . . . . . . . . . . . . . . . . . . . . . . . . . . . . . . . . . . . . . . . . . . . .</t>
  </si>
  <si>
    <t>New Mexico . . . . . . . . . . . . . . . . . . . . . . . . . . . . . . . . . . . . . . . . . . . . . . . . . . . .</t>
  </si>
  <si>
    <t>New York . . . . . . . . . . . . . . . . . . . . . . . . . . . . . . . . . . . . . . . . . . . . . . . . . . . .</t>
  </si>
  <si>
    <t>North Carolina . . . . . . . . . . . . . . . . . . . . . . . . . . . . . . . . . . . . . . . . . . . . . . . . . . . .</t>
  </si>
  <si>
    <t>North Dakota . . . . . . . . . . . . . . . . . . . . . . . . . . . . . . . . . . . . . . . . . . . . . . . . . . . .</t>
  </si>
  <si>
    <t>Ohio . . . . . . . . . . . . . . . . . . . . . . . . . . . . . . . . . . . . . . . . . . . . . . . . . . . .</t>
  </si>
  <si>
    <t>Oklahoma . . . . . . . . . . . . . . . . . . . . . . . . . . . . . . . . . . . . . . . . . . . . . . . . . . . .</t>
  </si>
  <si>
    <t>Oregon . . . . . . . . . . . . . . . . . . . . . . . . . . . . . . . . . . . . . . . . . . . . . . . . . . . .</t>
  </si>
  <si>
    <t>Pennsylvania . . . . . . . . . . . . . . . . . . . . . . . . . . . . . . . . . . . . . . . . . . . . . . . . . . . .</t>
  </si>
  <si>
    <t>Puerto Rico . . . . . . . . . . . . . . . . . . . . . . . . . . . . . . . . . . . . . . . . . . . . . . . . . . . .</t>
  </si>
  <si>
    <t>Rhode Island . . . . . . . . . . . . . . . . . . . . . . . . . . . . . . . . . . . . . . . . . . . . . . . . . . . .</t>
  </si>
  <si>
    <t>South Carolina . . . . . . . . . . . . . . . . . . . . . . . . . . . . . . . . . . . . . . . . . . . . . . . . . . . .</t>
  </si>
  <si>
    <t>South Dakota . . . . . . . . . . . . . . . . . . . . . . . . . . . . . . . . . . . . . . . . . . . . . . . . . . . .</t>
  </si>
  <si>
    <t>Tennessee . . . . . . . . . . . . . . . . . . . . . . . . . . . . . . . . . . . . . . . . . . . . . . . . . . . .</t>
  </si>
  <si>
    <t>Texas . . . . . . . . . . . . . . . . . . . . . . . . . . . . . . . . . . . . . . . . . . . . . . . . . . . .</t>
  </si>
  <si>
    <t>Utah . . . . . . . . . . . . . . . . . . . . . . . . . . . . . . . . . . . . . . . . . . . . . . . . . . . .</t>
  </si>
  <si>
    <t>Vermont . . . . . . . . . . . . . . . . . . . . . . . . . . . . . . . . . . . . . . . . . . . . . . . . . . . .</t>
  </si>
  <si>
    <t>Virginia . . . . . . . . . . . . . . . . . . . . . . . . . . . . . . . . . . . . . . . . . . . . . . . . . . . .</t>
  </si>
  <si>
    <t>Washington . . . . . . . . . . . . . . . . . . . . . . . . . . . . . . . . . . . . . . . . . . . . . . . . . . . .</t>
  </si>
  <si>
    <t>West Virginia . . . . . . . . . . . . . . . . . . . . . . . . . . . . . . . . . . . . . . . . . . . . . . . . . . . .</t>
  </si>
  <si>
    <t>Wisconsin . . . . . . . . . . . . . . . . . . . . . . . . . . . . . . . . . . . . . . . . . . . . . . . . . . . .</t>
  </si>
  <si>
    <t>Wyoming . . . . . . . . . . . . . . . . . . . . . . . . . . . . . . . . . . . . . . . . . . . . . . . . . . . .</t>
  </si>
  <si>
    <t>Workforce Innovation and Opportunity Act Dislocated Worker Activities</t>
  </si>
  <si>
    <t>Data Factors for PY 2021 State Formula Allotments</t>
  </si>
  <si>
    <t>12 Mos ending 09/30/20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</si>
</sst>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>
    <font>
      <sz val="10"/>
      <name val="Courier"/>
    </font>
    <font>
      <sz val="9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9"/>
      <color indexed="8"/>
      <name val="SWISS"/>
    </font>
    <font>
      <b/>
      <sz val="14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3" fillId="0" borderId="0" xfId="0" applyFont="1" applyFill="1" applyAlignment="1" applyProtection="1">
      <alignment horizontal="centerContinuous"/>
    </xf>
    <xf numFmtId="0" fontId="3" fillId="0" borderId="0" xfId="0" applyFont="1" applyFill="1" applyAlignment="1">
      <alignment horizontal="centerContinuous"/>
    </xf>
    <xf numFmtId="0" fontId="0" fillId="0" borderId="0" xfId="0" applyFill="1"/>
    <xf numFmtId="0" fontId="5" fillId="0" borderId="0" xfId="0" applyFont="1" applyFill="1" applyAlignment="1" applyProtection="1">
      <alignment horizontal="centerContinuous"/>
    </xf>
    <xf numFmtId="0" fontId="3" fillId="0" borderId="0" xfId="0" applyFont="1" applyFill="1"/>
    <xf numFmtId="0" fontId="3" fillId="0" borderId="0" xfId="0" applyFont="1" applyFill="1" applyBorder="1"/>
    <xf numFmtId="0" fontId="3" fillId="0" borderId="1" xfId="0" applyFont="1" applyFill="1" applyBorder="1" applyAlignment="1" applyProtection="1">
      <alignment horizontal="center"/>
    </xf>
    <xf numFmtId="0" fontId="3" fillId="0" borderId="0" xfId="0" applyFont="1" applyFill="1" applyBorder="1" applyAlignment="1" applyProtection="1">
      <alignment horizontal="center"/>
    </xf>
    <xf numFmtId="0" fontId="3" fillId="0" borderId="1" xfId="0" applyFont="1" applyFill="1" applyBorder="1"/>
    <xf numFmtId="0" fontId="2" fillId="0" borderId="0" xfId="0" applyFont="1" applyFill="1" applyBorder="1"/>
    <xf numFmtId="0" fontId="2" fillId="0" borderId="0" xfId="0" applyFont="1" applyFill="1" applyBorder="1" applyAlignment="1" applyProtection="1">
      <alignment horizontal="center"/>
    </xf>
    <xf numFmtId="0" fontId="2" fillId="0" borderId="0" xfId="0" applyFont="1" applyFill="1" applyBorder="1" applyAlignment="1" applyProtection="1">
      <alignment horizontal="left"/>
    </xf>
    <xf numFmtId="37" fontId="2" fillId="0" borderId="0" xfId="0" applyNumberFormat="1" applyFont="1" applyFill="1" applyBorder="1" applyProtection="1"/>
    <xf numFmtId="0" fontId="1" fillId="0" borderId="0" xfId="0" applyFont="1" applyFill="1" applyBorder="1"/>
    <xf numFmtId="37" fontId="4" fillId="0" borderId="0" xfId="0" applyNumberFormat="1" applyFont="1" applyFill="1"/>
    <xf numFmtId="0" fontId="2" fillId="0" borderId="1" xfId="0" applyFont="1" applyFill="1" applyBorder="1" applyAlignment="1" applyProtection="1">
      <alignment horizontal="left"/>
    </xf>
    <xf numFmtId="37" fontId="4" fillId="0" borderId="2" xfId="0" applyNumberFormat="1" applyFont="1" applyFill="1" applyBorder="1"/>
    <xf numFmtId="0" fontId="3" fillId="0" borderId="1" xfId="0" quotePrefix="1" applyFont="1" applyFill="1" applyBorder="1" applyAlignment="1" applyProtection="1">
      <alignment horizontal="centerContinuous"/>
    </xf>
    <xf numFmtId="0" fontId="3" fillId="0" borderId="1" xfId="0" applyFont="1" applyFill="1" applyBorder="1" applyAlignment="1" applyProtection="1">
      <alignment horizontal="centerContinuous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>
    <pageSetUpPr fitToPage="1"/>
  </sheetPr>
  <dimension ref="A1:D63"/>
  <sheetViews>
    <sheetView showGridLines="0" tabSelected="1" zoomScale="90" zoomScaleNormal="90" workbookViewId="0"/>
  </sheetViews>
  <sheetFormatPr defaultColWidth="9.58203125" defaultRowHeight="12.5"/>
  <cols>
    <col min="1" max="1" width="36.58203125" style="3" customWidth="1"/>
    <col min="2" max="2" width="17.83203125" style="3" customWidth="1"/>
    <col min="3" max="3" width="17.58203125" style="3" customWidth="1"/>
    <col min="4" max="4" width="18.08203125" style="3" bestFit="1" customWidth="1"/>
    <col min="5" max="16384" width="9.58203125" style="3"/>
  </cols>
  <sheetData>
    <row r="1" spans="1:4" ht="13">
      <c r="A1" s="1" t="s">
        <v>0</v>
      </c>
      <c r="B1" s="2"/>
      <c r="C1" s="2"/>
      <c r="D1" s="2"/>
    </row>
    <row r="2" spans="1:4" ht="13">
      <c r="A2" s="1" t="s">
        <v>1</v>
      </c>
      <c r="B2" s="2"/>
      <c r="C2" s="2"/>
      <c r="D2" s="2"/>
    </row>
    <row r="3" spans="1:4" ht="18">
      <c r="A3" s="4" t="s">
        <v>59</v>
      </c>
      <c r="B3" s="2"/>
      <c r="C3" s="2"/>
      <c r="D3" s="2"/>
    </row>
    <row r="4" spans="1:4" ht="18">
      <c r="A4" s="4" t="s">
        <v>60</v>
      </c>
      <c r="B4" s="2"/>
      <c r="C4" s="2"/>
      <c r="D4" s="2"/>
    </row>
    <row r="5" spans="1:4" ht="13">
      <c r="A5" s="5"/>
    </row>
    <row r="6" spans="1:4" ht="12.65" customHeight="1">
      <c r="A6" s="6"/>
      <c r="B6" s="18" t="s">
        <v>61</v>
      </c>
      <c r="C6" s="19"/>
      <c r="D6" s="18"/>
    </row>
    <row r="7" spans="1:4" ht="13">
      <c r="A7" s="6"/>
      <c r="B7" s="8" t="s">
        <v>2</v>
      </c>
      <c r="C7" s="8" t="s">
        <v>3</v>
      </c>
      <c r="D7" s="8" t="s">
        <v>4</v>
      </c>
    </row>
    <row r="8" spans="1:4" ht="13">
      <c r="A8" s="9"/>
      <c r="B8" s="7" t="s">
        <v>5</v>
      </c>
      <c r="C8" s="7" t="s">
        <v>5</v>
      </c>
      <c r="D8" s="7" t="s">
        <v>5</v>
      </c>
    </row>
    <row r="9" spans="1:4" ht="6.75" customHeight="1">
      <c r="A9" s="10"/>
      <c r="B9" s="11"/>
      <c r="C9" s="11"/>
      <c r="D9" s="11"/>
    </row>
    <row r="10" spans="1:4">
      <c r="A10" s="12" t="s">
        <v>6</v>
      </c>
      <c r="B10" s="13">
        <f>SUM(B12:B63)</f>
        <v>11798233</v>
      </c>
      <c r="C10" s="13">
        <f>SUM(C12:C63)</f>
        <v>4483772</v>
      </c>
      <c r="D10" s="13">
        <f>SUM(D12:D63)</f>
        <v>3593100</v>
      </c>
    </row>
    <row r="11" spans="1:4" ht="5.25" customHeight="1">
      <c r="A11" s="14"/>
      <c r="B11" s="14"/>
      <c r="C11" s="14"/>
      <c r="D11" s="14"/>
    </row>
    <row r="12" spans="1:4">
      <c r="A12" s="12" t="s">
        <v>7</v>
      </c>
      <c r="B12" s="15">
        <v>124757</v>
      </c>
      <c r="C12" s="15">
        <v>24211</v>
      </c>
      <c r="D12" s="15">
        <v>34900</v>
      </c>
    </row>
    <row r="13" spans="1:4">
      <c r="A13" s="12" t="s">
        <v>8</v>
      </c>
      <c r="B13" s="15">
        <v>27989</v>
      </c>
      <c r="C13" s="15">
        <v>12653</v>
      </c>
      <c r="D13" s="15">
        <v>7900</v>
      </c>
    </row>
    <row r="14" spans="1:4">
      <c r="A14" s="12" t="s">
        <v>9</v>
      </c>
      <c r="B14" s="15">
        <v>249956</v>
      </c>
      <c r="C14" s="15">
        <v>89421</v>
      </c>
      <c r="D14" s="15">
        <v>73100</v>
      </c>
    </row>
    <row r="15" spans="1:4">
      <c r="A15" s="12" t="s">
        <v>10</v>
      </c>
      <c r="B15" s="15">
        <v>80986</v>
      </c>
      <c r="C15" s="15">
        <v>20334</v>
      </c>
      <c r="D15" s="15">
        <v>22500</v>
      </c>
    </row>
    <row r="16" spans="1:4">
      <c r="A16" s="12" t="s">
        <v>11</v>
      </c>
      <c r="B16" s="15">
        <v>1708414</v>
      </c>
      <c r="C16" s="15">
        <v>849774</v>
      </c>
      <c r="D16" s="15">
        <v>581100</v>
      </c>
    </row>
    <row r="17" spans="1:4">
      <c r="A17" s="12" t="s">
        <v>12</v>
      </c>
      <c r="B17" s="15">
        <v>185629</v>
      </c>
      <c r="C17" s="15">
        <v>44334</v>
      </c>
      <c r="D17" s="15">
        <v>52700</v>
      </c>
    </row>
    <row r="18" spans="1:4">
      <c r="A18" s="12" t="s">
        <v>13</v>
      </c>
      <c r="B18" s="15">
        <v>118971</v>
      </c>
      <c r="C18" s="15">
        <v>33961</v>
      </c>
      <c r="D18" s="15">
        <v>50100</v>
      </c>
    </row>
    <row r="19" spans="1:4">
      <c r="A19" s="12" t="s">
        <v>14</v>
      </c>
      <c r="B19" s="15">
        <v>38589</v>
      </c>
      <c r="C19" s="15">
        <v>16660</v>
      </c>
      <c r="D19" s="15">
        <v>11400</v>
      </c>
    </row>
    <row r="20" spans="1:4">
      <c r="A20" s="12" t="s">
        <v>15</v>
      </c>
      <c r="B20" s="15">
        <v>29068</v>
      </c>
      <c r="C20" s="15">
        <v>10830</v>
      </c>
      <c r="D20" s="15">
        <v>13200</v>
      </c>
    </row>
    <row r="21" spans="1:4">
      <c r="A21" s="12" t="s">
        <v>16</v>
      </c>
      <c r="B21" s="15">
        <v>684877</v>
      </c>
      <c r="C21" s="15">
        <v>228387</v>
      </c>
      <c r="D21" s="15">
        <v>219000</v>
      </c>
    </row>
    <row r="22" spans="1:4">
      <c r="A22" s="12" t="s">
        <v>17</v>
      </c>
      <c r="B22" s="15">
        <v>290502</v>
      </c>
      <c r="C22" s="15">
        <v>63576</v>
      </c>
      <c r="D22" s="15">
        <v>90800</v>
      </c>
    </row>
    <row r="23" spans="1:4">
      <c r="A23" s="12" t="s">
        <v>18</v>
      </c>
      <c r="B23" s="15">
        <v>62343</v>
      </c>
      <c r="C23" s="15">
        <v>33124</v>
      </c>
      <c r="D23" s="15">
        <v>20700</v>
      </c>
    </row>
    <row r="24" spans="1:4">
      <c r="A24" s="12" t="s">
        <v>19</v>
      </c>
      <c r="B24" s="15">
        <v>42949</v>
      </c>
      <c r="C24" s="15">
        <v>2700</v>
      </c>
      <c r="D24" s="15">
        <v>8900</v>
      </c>
    </row>
    <row r="25" spans="1:4">
      <c r="A25" s="12" t="s">
        <v>20</v>
      </c>
      <c r="B25" s="15">
        <v>529962</v>
      </c>
      <c r="C25" s="15">
        <v>244519</v>
      </c>
      <c r="D25" s="15">
        <v>161100</v>
      </c>
    </row>
    <row r="26" spans="1:4">
      <c r="A26" s="12" t="s">
        <v>21</v>
      </c>
      <c r="B26" s="15">
        <v>221192</v>
      </c>
      <c r="C26" s="15">
        <v>70341</v>
      </c>
      <c r="D26" s="15">
        <v>54400</v>
      </c>
    </row>
    <row r="27" spans="1:4">
      <c r="A27" s="12" t="s">
        <v>22</v>
      </c>
      <c r="B27" s="15">
        <v>90370</v>
      </c>
      <c r="C27" s="15">
        <v>13924</v>
      </c>
      <c r="D27" s="15">
        <v>20100</v>
      </c>
    </row>
    <row r="28" spans="1:4">
      <c r="A28" s="12" t="s">
        <v>23</v>
      </c>
      <c r="B28" s="15">
        <v>84399</v>
      </c>
      <c r="C28" s="15">
        <v>17096</v>
      </c>
      <c r="D28" s="15">
        <v>14700</v>
      </c>
    </row>
    <row r="29" spans="1:4">
      <c r="A29" s="12" t="s">
        <v>24</v>
      </c>
      <c r="B29" s="15">
        <v>127298</v>
      </c>
      <c r="C29" s="15">
        <v>36327</v>
      </c>
      <c r="D29" s="15">
        <v>40200</v>
      </c>
    </row>
    <row r="30" spans="1:4">
      <c r="A30" s="12" t="s">
        <v>25</v>
      </c>
      <c r="B30" s="15">
        <v>164507</v>
      </c>
      <c r="C30" s="15">
        <v>71336</v>
      </c>
      <c r="D30" s="15">
        <v>56800</v>
      </c>
    </row>
    <row r="31" spans="1:4">
      <c r="A31" s="12" t="s">
        <v>26</v>
      </c>
      <c r="B31" s="15">
        <v>38597</v>
      </c>
      <c r="C31" s="15">
        <v>7767</v>
      </c>
      <c r="D31" s="15">
        <v>10000</v>
      </c>
    </row>
    <row r="32" spans="1:4">
      <c r="A32" s="12" t="s">
        <v>27</v>
      </c>
      <c r="B32" s="15">
        <v>186967</v>
      </c>
      <c r="C32" s="15">
        <v>41919</v>
      </c>
      <c r="D32" s="15">
        <v>60600</v>
      </c>
    </row>
    <row r="33" spans="1:4">
      <c r="A33" s="12" t="s">
        <v>28</v>
      </c>
      <c r="B33" s="15">
        <v>315927</v>
      </c>
      <c r="C33" s="15">
        <v>148796</v>
      </c>
      <c r="D33" s="15">
        <v>98300</v>
      </c>
    </row>
    <row r="34" spans="1:4">
      <c r="A34" s="12" t="s">
        <v>29</v>
      </c>
      <c r="B34" s="15">
        <v>434502</v>
      </c>
      <c r="C34" s="15">
        <v>214857</v>
      </c>
      <c r="D34" s="15">
        <v>104500</v>
      </c>
    </row>
    <row r="35" spans="1:4">
      <c r="A35" s="12" t="s">
        <v>30</v>
      </c>
      <c r="B35" s="15">
        <v>170630</v>
      </c>
      <c r="C35" s="15">
        <v>31120</v>
      </c>
      <c r="D35" s="15">
        <v>46300</v>
      </c>
    </row>
    <row r="36" spans="1:4">
      <c r="A36" s="12" t="s">
        <v>31</v>
      </c>
      <c r="B36" s="15">
        <v>94352</v>
      </c>
      <c r="C36" s="15">
        <v>38077</v>
      </c>
      <c r="D36" s="15">
        <v>32600</v>
      </c>
    </row>
    <row r="37" spans="1:4">
      <c r="A37" s="12" t="s">
        <v>32</v>
      </c>
      <c r="B37" s="15">
        <v>171979</v>
      </c>
      <c r="C37" s="15">
        <v>33588</v>
      </c>
      <c r="D37" s="15">
        <v>45300</v>
      </c>
    </row>
    <row r="38" spans="1:4">
      <c r="A38" s="12" t="s">
        <v>33</v>
      </c>
      <c r="B38" s="15">
        <v>29498</v>
      </c>
      <c r="C38" s="15">
        <v>5476</v>
      </c>
      <c r="D38" s="15">
        <v>7500</v>
      </c>
    </row>
    <row r="39" spans="1:4">
      <c r="A39" s="12" t="s">
        <v>34</v>
      </c>
      <c r="B39" s="15">
        <v>43884</v>
      </c>
      <c r="C39" s="15">
        <v>0</v>
      </c>
      <c r="D39" s="15">
        <v>12800</v>
      </c>
    </row>
    <row r="40" spans="1:4">
      <c r="A40" s="12" t="s">
        <v>35</v>
      </c>
      <c r="B40" s="15">
        <v>166551</v>
      </c>
      <c r="C40" s="15">
        <v>98373</v>
      </c>
      <c r="D40" s="15">
        <v>49900</v>
      </c>
    </row>
    <row r="41" spans="1:4">
      <c r="A41" s="12" t="s">
        <v>36</v>
      </c>
      <c r="B41" s="15">
        <v>47569</v>
      </c>
      <c r="C41" s="15">
        <v>13627</v>
      </c>
      <c r="D41" s="15">
        <v>11700</v>
      </c>
    </row>
    <row r="42" spans="1:4">
      <c r="A42" s="12" t="s">
        <v>37</v>
      </c>
      <c r="B42" s="15">
        <v>387593</v>
      </c>
      <c r="C42" s="15">
        <v>183450</v>
      </c>
      <c r="D42" s="15">
        <v>138900</v>
      </c>
    </row>
    <row r="43" spans="1:4">
      <c r="A43" s="12" t="s">
        <v>38</v>
      </c>
      <c r="B43" s="15">
        <v>72521</v>
      </c>
      <c r="C43" s="15">
        <v>30224</v>
      </c>
      <c r="D43" s="15">
        <v>26900</v>
      </c>
    </row>
    <row r="44" spans="1:4">
      <c r="A44" s="12" t="s">
        <v>39</v>
      </c>
      <c r="B44" s="15">
        <v>826860</v>
      </c>
      <c r="C44" s="15">
        <v>403559</v>
      </c>
      <c r="D44" s="15">
        <v>305700</v>
      </c>
    </row>
    <row r="45" spans="1:4">
      <c r="A45" s="12" t="s">
        <v>40</v>
      </c>
      <c r="B45" s="15">
        <v>317550</v>
      </c>
      <c r="C45" s="15">
        <v>94441</v>
      </c>
      <c r="D45" s="15">
        <v>88400</v>
      </c>
    </row>
    <row r="46" spans="1:4">
      <c r="A46" s="12" t="s">
        <v>41</v>
      </c>
      <c r="B46" s="15">
        <v>18385</v>
      </c>
      <c r="C46" s="15">
        <v>245</v>
      </c>
      <c r="D46" s="15">
        <v>4500</v>
      </c>
    </row>
    <row r="47" spans="1:4">
      <c r="A47" s="12" t="s">
        <v>42</v>
      </c>
      <c r="B47" s="15">
        <v>452632</v>
      </c>
      <c r="C47" s="15">
        <v>193185</v>
      </c>
      <c r="D47" s="15">
        <v>100900</v>
      </c>
    </row>
    <row r="48" spans="1:4">
      <c r="A48" s="12" t="s">
        <v>43</v>
      </c>
      <c r="B48" s="15">
        <v>106617</v>
      </c>
      <c r="C48" s="15">
        <v>24404</v>
      </c>
      <c r="D48" s="15">
        <v>26300</v>
      </c>
    </row>
    <row r="49" spans="1:4">
      <c r="A49" s="12" t="s">
        <v>44</v>
      </c>
      <c r="B49" s="15">
        <v>152922</v>
      </c>
      <c r="C49" s="15">
        <v>58358</v>
      </c>
      <c r="D49" s="15">
        <v>39900</v>
      </c>
    </row>
    <row r="50" spans="1:4">
      <c r="A50" s="12" t="s">
        <v>45</v>
      </c>
      <c r="B50" s="15">
        <v>551794</v>
      </c>
      <c r="C50" s="15">
        <v>260578</v>
      </c>
      <c r="D50" s="15">
        <v>184300</v>
      </c>
    </row>
    <row r="51" spans="1:4">
      <c r="A51" s="12" t="s">
        <v>46</v>
      </c>
      <c r="B51" s="15">
        <v>90991</v>
      </c>
      <c r="C51" s="15">
        <v>43945</v>
      </c>
      <c r="D51" s="15">
        <v>20900</v>
      </c>
    </row>
    <row r="52" spans="1:4">
      <c r="A52" s="12" t="s">
        <v>47</v>
      </c>
      <c r="B52" s="15">
        <v>46957</v>
      </c>
      <c r="C52" s="15">
        <v>22126</v>
      </c>
      <c r="D52" s="15">
        <v>14400</v>
      </c>
    </row>
    <row r="53" spans="1:4">
      <c r="A53" s="12" t="s">
        <v>48</v>
      </c>
      <c r="B53" s="15">
        <v>139940</v>
      </c>
      <c r="C53" s="15">
        <v>31659</v>
      </c>
      <c r="D53" s="15">
        <v>35300</v>
      </c>
    </row>
    <row r="54" spans="1:4">
      <c r="A54" s="12" t="s">
        <v>49</v>
      </c>
      <c r="B54" s="15">
        <v>24321</v>
      </c>
      <c r="C54" s="15">
        <v>3335</v>
      </c>
      <c r="D54" s="15">
        <v>7200</v>
      </c>
    </row>
    <row r="55" spans="1:4">
      <c r="A55" s="12" t="s">
        <v>50</v>
      </c>
      <c r="B55" s="15">
        <v>221513</v>
      </c>
      <c r="C55" s="15">
        <v>72446</v>
      </c>
      <c r="D55" s="15">
        <v>63200</v>
      </c>
    </row>
    <row r="56" spans="1:4">
      <c r="A56" s="12" t="s">
        <v>51</v>
      </c>
      <c r="B56" s="15">
        <v>926373</v>
      </c>
      <c r="C56" s="15">
        <v>297557</v>
      </c>
      <c r="D56" s="15">
        <v>260600.00000000003</v>
      </c>
    </row>
    <row r="57" spans="1:4">
      <c r="A57" s="12" t="s">
        <v>52</v>
      </c>
      <c r="B57" s="15">
        <v>73101</v>
      </c>
      <c r="C57" s="15">
        <v>0</v>
      </c>
      <c r="D57" s="15">
        <v>14300</v>
      </c>
    </row>
    <row r="58" spans="1:4">
      <c r="A58" s="12" t="s">
        <v>53</v>
      </c>
      <c r="B58" s="15">
        <v>20219</v>
      </c>
      <c r="C58" s="15">
        <v>4992</v>
      </c>
      <c r="D58" s="15">
        <v>4400</v>
      </c>
    </row>
    <row r="59" spans="1:4">
      <c r="A59" s="12" t="s">
        <v>54</v>
      </c>
      <c r="B59" s="15">
        <v>235140</v>
      </c>
      <c r="C59" s="15">
        <v>37767</v>
      </c>
      <c r="D59" s="15">
        <v>83100</v>
      </c>
    </row>
    <row r="60" spans="1:4">
      <c r="A60" s="12" t="s">
        <v>55</v>
      </c>
      <c r="B60" s="15">
        <v>302335</v>
      </c>
      <c r="C60" s="15">
        <v>124839</v>
      </c>
      <c r="D60" s="15">
        <v>87200</v>
      </c>
    </row>
    <row r="61" spans="1:4">
      <c r="A61" s="12" t="s">
        <v>56</v>
      </c>
      <c r="B61" s="15">
        <v>63342</v>
      </c>
      <c r="C61" s="15">
        <v>27793</v>
      </c>
      <c r="D61" s="15">
        <v>21900</v>
      </c>
    </row>
    <row r="62" spans="1:4">
      <c r="A62" s="12" t="s">
        <v>57</v>
      </c>
      <c r="B62" s="15">
        <v>187216</v>
      </c>
      <c r="C62" s="15">
        <v>48319</v>
      </c>
      <c r="D62" s="15">
        <v>46400</v>
      </c>
    </row>
    <row r="63" spans="1:4">
      <c r="A63" s="16" t="s">
        <v>58</v>
      </c>
      <c r="B63" s="17">
        <v>16697</v>
      </c>
      <c r="C63" s="17">
        <v>3442</v>
      </c>
      <c r="D63" s="17">
        <v>5300</v>
      </c>
    </row>
  </sheetData>
  <phoneticPr fontId="0" type="noConversion"/>
  <printOptions horizontalCentered="1"/>
  <pageMargins left="0.5" right="0.5" top="0.5" bottom="0.5" header="0" footer="0"/>
  <pageSetup scale="9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DWdat</vt:lpstr>
      <vt:lpstr>Database</vt:lpstr>
      <vt:lpstr>Database_MI</vt:lpstr>
      <vt:lpstr>DWdat!Print_Area</vt:lpstr>
      <vt:lpstr>DWdat!Print_Area_MI</vt:lpstr>
    </vt:vector>
  </TitlesOfParts>
  <Company>Employment &amp; Training Administration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sbailey</dc:creator>
  <cp:lastModifiedBy>Litvin, David J - ETA</cp:lastModifiedBy>
  <cp:lastPrinted>2021-03-10T00:37:20Z</cp:lastPrinted>
  <dcterms:created xsi:type="dcterms:W3CDTF">2003-04-01T13:14:30Z</dcterms:created>
  <dcterms:modified xsi:type="dcterms:W3CDTF">2021-03-23T16:42:25Z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850442316</vt:i4>
  </property>
  <property fmtid="{D5CDD505-2E9C-101B-9397-08002B2CF9AE}" pid="3" name="_EmailSubject">
    <vt:lpwstr>webzerve request 0703297197</vt:lpwstr>
  </property>
  <property fmtid="{D5CDD505-2E9C-101B-9397-08002B2CF9AE}" pid="4" name="_AuthorEmail">
    <vt:lpwstr>Pecku.Tetteh@dol.gov</vt:lpwstr>
  </property>
  <property fmtid="{D5CDD505-2E9C-101B-9397-08002B2CF9AE}" pid="5" name="_AuthorEmailDisplayName">
    <vt:lpwstr>Pecku, Tetteh - ETA CTR</vt:lpwstr>
  </property>
  <property fmtid="{D5CDD505-2E9C-101B-9397-08002B2CF9AE}" pid="6" name="_PreviousAdHocReviewCycleID">
    <vt:i4>805329944</vt:i4>
  </property>
  <property fmtid="{D5CDD505-2E9C-101B-9397-08002B2CF9AE}" pid="7" name="_ReviewingToolsShownOnce">
    <vt:lpwstr/>
  </property>
</Properties>
</file>