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\- Formula Team\ALLOT_FORMULA_FUNDING\1 - ALLPGM Summaries\2019\7 - Webpage - post FRN Published\"/>
    </mc:Choice>
  </mc:AlternateContent>
  <bookViews>
    <workbookView xWindow="0" yWindow="0" windowWidth="19200" windowHeight="11460"/>
  </bookViews>
  <sheets>
    <sheet name="adudat" sheetId="1" r:id="rId1"/>
  </sheets>
  <definedNames>
    <definedName name="_Regression_Int" localSheetId="0" hidden="1">0</definedName>
    <definedName name="_xlnm.Database">adudat!$A$1</definedName>
    <definedName name="Database_MI">adudat!$A$1</definedName>
    <definedName name="_xlnm.Print_Area" localSheetId="0">adudat!$A$1:$D$75</definedName>
    <definedName name="Print_Area_MI" localSheetId="0">adudat!$A$1:$D$75</definedName>
  </definedNames>
  <calcPr calcId="162913"/>
</workbook>
</file>

<file path=xl/calcChain.xml><?xml version="1.0" encoding="utf-8"?>
<calcChain xmlns="http://schemas.openxmlformats.org/spreadsheetml/2006/main">
  <c r="B69" i="1" l="1"/>
  <c r="C11" i="1"/>
  <c r="B11" i="1"/>
  <c r="D11" i="1"/>
</calcChain>
</file>

<file path=xl/sharedStrings.xml><?xml version="1.0" encoding="utf-8"?>
<sst xmlns="http://schemas.openxmlformats.org/spreadsheetml/2006/main" count="74" uniqueCount="71">
  <si>
    <t>U. S. Department of Labor</t>
  </si>
  <si>
    <t>Employment and Training Administration</t>
  </si>
  <si>
    <t>ASU</t>
  </si>
  <si>
    <t>Excess</t>
  </si>
  <si>
    <t>Disadvantaged</t>
  </si>
  <si>
    <t>Unemployment</t>
  </si>
  <si>
    <t>Adults</t>
  </si>
  <si>
    <t>Outlying Areas</t>
  </si>
  <si>
    <t>Total . . . . . . . . . . . . . . . . . . . . . . . . . . . . . . . . . . . . . . . . . . . . . . . . . . . .</t>
  </si>
  <si>
    <t>Alabama . . . . . . . . . . . . . . . . . . . . . . . . . . . . . . . . . . . . . . . . . . . . . . . . . . . .</t>
  </si>
  <si>
    <t>Alaska . . . . . . . . . . . . . . . . . . . . . . . . . . . . . . . . . . . . . . . . . . . . . . . . . . . .</t>
  </si>
  <si>
    <t>Arizona . . . . . . . . . . . . . . . . . . . . . . . . . . . . . . . . . . . . . . . . . . . . . . . . . . . .</t>
  </si>
  <si>
    <t>Arkansas . . . . . . . . . . . . . . . . . . . . . . . . . . . . . . . . . . . . . . . . . . . . . . . . . . . .</t>
  </si>
  <si>
    <t>California . . . . . . . . . . . . . . . . . . . . . . . . . . . . . . . . . . . . . . . . . . . . . . . . . . . .</t>
  </si>
  <si>
    <t>Colorado . . . . . . . . . . . . . . . . . . . . . . . . . . . . . . . . . . . . . . . . . . . . . . . . . . . .</t>
  </si>
  <si>
    <t>Connecticut . . . . . . . . . . . . . . . . . . . . . . . . . . . . . . . . . . . . . . . . . . . . . . . . . . . .</t>
  </si>
  <si>
    <t>Delaware . . . . . . . . . . . . . . . . . . . . . . . . . . . . . . . . . . . . . . . . . . . . . . . . . . . .</t>
  </si>
  <si>
    <t>District of Columbia . . . . . . . . . . . . . . . . . . . . . . . . . . . . . . . . . . . . . . . . . . . . . . . . . . . .</t>
  </si>
  <si>
    <t>Florida . . . . . . . . . . . . . . . . . . . . . . . . . . . . . . . . . . . . . . . . . . . . . . . . . . . .</t>
  </si>
  <si>
    <t>Georgia . . . . . . . . . . . . . . . . . . . . . . . . . . . . . . . . . . . . . . . . . . . . . . . . . . . .</t>
  </si>
  <si>
    <t>Hawaii . . . . . . . . . . . . . . . . . . . . . . . . . . . . . . . . . . . . . . . . . . . . . . . . . . . .</t>
  </si>
  <si>
    <t>Idaho . . . . . . . . . . . . . . . . . . . . . . . . . . . . . . . . . . . . . . . . . . . . . . . . . . . .</t>
  </si>
  <si>
    <t>Illinois . . . . . . . . . . . . . . . . . . . . . . . . . . . . . . . . . . . . . . . . . . . . . . . . . . . .</t>
  </si>
  <si>
    <t>Indiana . . . . . . . . . . . . . . . . . . . . . . . . . . . . . . . . . . . . . . . . . . . . . . . . . . . .</t>
  </si>
  <si>
    <t>Iowa . . . . . . . . . . . . . . . . . . . . . . . . . . . . . . . . . . . . . . . . . . . . . . . . . . . .</t>
  </si>
  <si>
    <t>Kansas . . . . . . . . . . . . . . . . . . . . . . . . . . . . . . . . . . . . . . . . . . . . . . . . . . . .</t>
  </si>
  <si>
    <t>Kentucky . . . . . . . . . . . . . . . . . . . . . . . . . . . . . . . . . . . . . . . . . . . . . . . . . . . .</t>
  </si>
  <si>
    <t>Louisiana . . . . . . . . . . . . . . . . . . . . . . . . . . . . . . . . . . . . . . . . . . . . . . . . . . . .</t>
  </si>
  <si>
    <t>Maine . . . . . . . . . . . . . . . . . . . . . . . . . . . . . . . . . . . . . . . . . . . . . . . . . . . .</t>
  </si>
  <si>
    <t>Maryland . . . . . . . . . . . . . . . . . . . . . . . . . . . . . . . . . . . . . . . . . . . . . . . . . . . .</t>
  </si>
  <si>
    <t>Massachusetts . . . . . . . . . . . . . . . . . . . . . . . . . . . . . . . . . . . . . . . . . . . . . . . . . . . .</t>
  </si>
  <si>
    <t>Michigan . . . . . . . . . . . . . . . . . . . . . . . . . . . . . . . . . . . . . . . . . . . . . . . . . . . .</t>
  </si>
  <si>
    <t>Minnesota . . . . . . . . . . . . . . . . . . . . . . . . . . . . . . . . . . . . . . . . . . . . . . . . . . . .</t>
  </si>
  <si>
    <t>Mississippi . . . . . . . . . . . . . . . . . . . . . . . . . . . . . . . . . . . . . . . . . . . . . . . . . . . .</t>
  </si>
  <si>
    <t>Missouri . . . . . . . . . . . . . . . . . . . . . . . . . . . . . . . . . . . . . . . . . . . . . . . . . . . .</t>
  </si>
  <si>
    <t>Montana . . . . . . . . . . . . . . . . . . . . . . . . . . . . . . . . . . . . . . . . . . . . . . . . . . . .</t>
  </si>
  <si>
    <t>Nebraska . . . . . . . . . . . . . . . . . . . . . . . . . . . . . . . . . . . . . . . . . . . . . . . . . . . .</t>
  </si>
  <si>
    <t>Nevada . . . . . . . . . . . . . . . . . . . . . . . . . . . . . . . . . . . . . . . . . . . . . . . . . . . .</t>
  </si>
  <si>
    <t>New Hampshire . . . . . . . . . . . . . . . . . . . . . . . . . . . . . . . . . . . . . . . . . . . . . . . . . . . .</t>
  </si>
  <si>
    <t>New Jersey . . . . . . . . . . . . . . . . . . . . . . . . . . . . . . . . . . . . . . . . . . . . . . . . . . . .</t>
  </si>
  <si>
    <t>New Mexico . . . . . . . . . . . . . . . . . . . . . . . . . . . . . . . . . . . . . . . . . . . . . . . . . . . .</t>
  </si>
  <si>
    <t>New York . . . . . . . . . . . . . . . . . . . . . . . . . . . . . . . . . . . . . . . . . . . . . . . . . . . .</t>
  </si>
  <si>
    <t>North Carolina . . . . . . . . . . . . . . . . . . . . . . . . . . . . . . . . . . . . . . . . . . . . . . . . . . . .</t>
  </si>
  <si>
    <t>North Dakota . . . . . . . . . . . . . . . . . . . . . . . . . . . . . . . . . . . . . . . . . . . . . . . . . . . .</t>
  </si>
  <si>
    <t>Ohio . . . . . . . . . . . . . . . . . . . . . . . . . . . . . . . . . . . . . . . . . . . . . . . . . . . .</t>
  </si>
  <si>
    <t>Oklahoma . . . . . . . . . . . . . . . . . . . . . . . . . . . . . . . . . . . . . . . . . . . . . . . . . . . .</t>
  </si>
  <si>
    <t>Oregon . . . . . . . . . . . . . . . . . . . . . . . . . . . . . . . . . . . . . . . . . . . . . . . . . . . .</t>
  </si>
  <si>
    <t>Pennsylvania . . . . . . . . . . . . . . . . . . . . . . . . . . . . . . . . . . . . . . . . . . . . . . . . . . . .</t>
  </si>
  <si>
    <t>Puerto Rico . . . . . . . . . . . . . . . . . . . . . . . . . . . . . . . . . . . . . . . . . . . . . . . . . . . .</t>
  </si>
  <si>
    <t>Rhode Island . . . . . . . . . . . . . . . . . . . . . . . . . . . . . . . . . . . . . . . . . . . . . . . . . . . .</t>
  </si>
  <si>
    <t>South Carolina . . . . . . . . . . . . . . . . . . . . . . . . . . . . . . . . . . . . . . . . . . . . . . . . . . . .</t>
  </si>
  <si>
    <t>South Dakota . . . . . . . . . . . . . . . . . . . . . . . . . . . . . . . . . . . . . . . . . . . . . . . . . . . .</t>
  </si>
  <si>
    <t>Tennessee . . . . . . . . . . . . . . . . . . . . . . . . . . . . . . . . . . . . . . . . . . . . . . . . . . . .</t>
  </si>
  <si>
    <t>Texas . . . . . . . . . . . . . . . . . . . . . . . . . . . . . . . . . . . . . . . . . . . . . . . . . . . .</t>
  </si>
  <si>
    <t>Utah . . . . . . . . . . . . . . . . . . . . . . . . . . . . . . . . . . . . . . . . . . . . . . . . . . . .</t>
  </si>
  <si>
    <t>Vermont . . . . . . . . . . . . . . . . . . . . . . . . . . . . . . . . . . . . . . . . . . . . . . . . . . . .</t>
  </si>
  <si>
    <t>Virginia . . . . . . . . . . . . . . . . . . . . . . . . . . . . . . . . . . . . . . . . . . . . . . . . . . . .</t>
  </si>
  <si>
    <t>Washington . . . . . . . . . . . . . . . . . . . . . . . . . . . . . . . . . . . . . . . . . . . . . . . . . . . .</t>
  </si>
  <si>
    <t>West Virginia . . . . . . . . . . . . . . . . . . . . . . . . . . . . . . . . . . . . . . . . . . . . . . . . . . . .</t>
  </si>
  <si>
    <t>Wisconsin . . . . . . . . . . . . . . . . . . . . . . . . . . . . . . . . . . . . . . . . . . . . . . . . . . . .</t>
  </si>
  <si>
    <t>Wyoming . . . . . . . . . . . . . . . . . . . . . . . . . . . . . . . . . . . . . . . . . . . . . . . . . . . .</t>
  </si>
  <si>
    <t>American Samoa . . . . . . . . . . . . . . . . . . . . . . . . . . . . . . . . . . . . . . . . . . . . . . . . . . . .</t>
  </si>
  <si>
    <t>Guam . . . . . . . . . . . . . . . . . . . . . . . . . . . . . . . . . . . . . . . . . . . . . . . . . . . .</t>
  </si>
  <si>
    <t>Northern Marianas . . . . . . . . . . . . . . . . . . . . . . . . . . . . . . . . . . . . . . . . . . . . . . . . . . . .</t>
  </si>
  <si>
    <t>Palau . . . . . . . . . . . . . . . . . . . . . . . . . . . . . . . . . . . . . . . . . . . . . . . . . . . .</t>
  </si>
  <si>
    <t>Virgin Islands . . . . . . . . . . . . . . . . . . . . . . . . . . . . . . . . . . . . . . . . . . . . . . . . . . . .</t>
  </si>
  <si>
    <t>State</t>
  </si>
  <si>
    <t>Workforce Innovation and Opportunity Act Adult Activities</t>
  </si>
  <si>
    <t>ACS (2011-2015)</t>
  </si>
  <si>
    <t>Data Factors for PY 2019 State Formula Allotments</t>
  </si>
  <si>
    <t>12 Mos ending 6/30/18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</si>
</sst>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name val="Courie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2"/>
      <color indexed="8"/>
      <name val="SWIS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37" fontId="6" fillId="0" borderId="0" xfId="0" applyNumberFormat="1" applyFont="1" applyFill="1" applyBorder="1" applyProtection="1"/>
    <xf numFmtId="37" fontId="6" fillId="0" borderId="1" xfId="0" applyNumberFormat="1" applyFont="1" applyFill="1" applyBorder="1" applyProtection="1"/>
    <xf numFmtId="0" fontId="4" fillId="0" borderId="0" xfId="0" applyFont="1" applyFill="1" applyAlignment="1" applyProtection="1">
      <alignment horizontal="centerContinuous"/>
    </xf>
    <xf numFmtId="0" fontId="2" fillId="0" borderId="0" xfId="0" applyFont="1" applyFill="1" applyAlignment="1">
      <alignment horizontal="centerContinuous"/>
    </xf>
    <xf numFmtId="0" fontId="1" fillId="0" borderId="0" xfId="0" applyFont="1" applyFill="1"/>
    <xf numFmtId="0" fontId="7" fillId="0" borderId="0" xfId="0" applyFont="1" applyFill="1" applyAlignment="1" applyProtection="1">
      <alignment horizontal="centerContinuous"/>
    </xf>
    <xf numFmtId="0" fontId="3" fillId="0" borderId="0" xfId="0" applyFont="1" applyFill="1"/>
    <xf numFmtId="0" fontId="6" fillId="0" borderId="0" xfId="0" applyFont="1" applyFill="1" applyBorder="1"/>
    <xf numFmtId="0" fontId="5" fillId="0" borderId="0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0" fontId="5" fillId="0" borderId="1" xfId="0" applyFont="1" applyFill="1" applyBorder="1"/>
    <xf numFmtId="0" fontId="3" fillId="0" borderId="0" xfId="0" applyFont="1" applyFill="1" applyBorder="1"/>
    <xf numFmtId="0" fontId="2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left"/>
    </xf>
    <xf numFmtId="37" fontId="5" fillId="0" borderId="0" xfId="0" applyNumberFormat="1" applyFont="1" applyFill="1" applyBorder="1" applyProtection="1"/>
    <xf numFmtId="0" fontId="5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37" fontId="3" fillId="0" borderId="0" xfId="0" applyNumberFormat="1" applyFont="1" applyFill="1" applyBorder="1" applyProtection="1"/>
    <xf numFmtId="0" fontId="5" fillId="0" borderId="0" xfId="0" applyFont="1" applyFill="1" applyBorder="1"/>
    <xf numFmtId="0" fontId="1" fillId="0" borderId="0" xfId="0" applyFont="1" applyFill="1" applyBorder="1"/>
    <xf numFmtId="37" fontId="8" fillId="0" borderId="0" xfId="0" applyNumberFormat="1" applyFont="1" applyFill="1" applyBorder="1"/>
    <xf numFmtId="37" fontId="8" fillId="0" borderId="0" xfId="0" applyNumberFormat="1" applyFont="1" applyFill="1" applyBorder="1" applyProtection="1"/>
    <xf numFmtId="0" fontId="5" fillId="0" borderId="2" xfId="0" applyFont="1" applyFill="1" applyBorder="1"/>
    <xf numFmtId="0" fontId="5" fillId="0" borderId="2" xfId="0" applyFont="1" applyFill="1" applyBorder="1" applyAlignment="1" applyProtection="1">
      <alignment horizontal="center"/>
    </xf>
    <xf numFmtId="37" fontId="8" fillId="0" borderId="1" xfId="0" applyNumberFormat="1" applyFont="1" applyFill="1" applyBorder="1"/>
    <xf numFmtId="37" fontId="8" fillId="0" borderId="1" xfId="0" applyNumberFormat="1" applyFont="1" applyFill="1" applyBorder="1" applyProtection="1"/>
    <xf numFmtId="0" fontId="5" fillId="0" borderId="1" xfId="0" quotePrefix="1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D83"/>
  <sheetViews>
    <sheetView showGridLines="0" tabSelected="1" zoomScale="85" zoomScaleNormal="85" workbookViewId="0"/>
  </sheetViews>
  <sheetFormatPr defaultColWidth="9.625" defaultRowHeight="12.75"/>
  <cols>
    <col min="1" max="1" width="24.25" style="5" customWidth="1"/>
    <col min="2" max="2" width="19.625" style="5" customWidth="1"/>
    <col min="3" max="3" width="16" style="5" bestFit="1" customWidth="1"/>
    <col min="4" max="4" width="17.625" style="5" bestFit="1" customWidth="1"/>
    <col min="5" max="16384" width="9.625" style="5"/>
  </cols>
  <sheetData>
    <row r="1" spans="1:4">
      <c r="A1" s="3" t="s">
        <v>0</v>
      </c>
      <c r="B1" s="4"/>
      <c r="C1" s="4"/>
      <c r="D1" s="4"/>
    </row>
    <row r="2" spans="1:4">
      <c r="A2" s="3" t="s">
        <v>1</v>
      </c>
      <c r="B2" s="4"/>
      <c r="C2" s="4"/>
      <c r="D2" s="4"/>
    </row>
    <row r="3" spans="1:4" ht="18">
      <c r="A3" s="6" t="s">
        <v>67</v>
      </c>
      <c r="B3" s="4"/>
      <c r="C3" s="4"/>
      <c r="D3" s="4"/>
    </row>
    <row r="4" spans="1:4" ht="18">
      <c r="A4" s="6" t="s">
        <v>69</v>
      </c>
      <c r="B4" s="4"/>
      <c r="C4" s="4"/>
      <c r="D4" s="4"/>
    </row>
    <row r="5" spans="1:4" ht="8.25" customHeight="1">
      <c r="A5" s="7"/>
      <c r="B5" s="7"/>
      <c r="C5" s="7"/>
      <c r="D5" s="7"/>
    </row>
    <row r="6" spans="1:4" ht="15">
      <c r="A6" s="8"/>
      <c r="B6" s="8"/>
      <c r="C6" s="8"/>
    </row>
    <row r="7" spans="1:4" ht="15.75">
      <c r="A7" s="8"/>
      <c r="B7" s="27" t="s">
        <v>70</v>
      </c>
      <c r="C7" s="28"/>
      <c r="D7" s="9" t="s">
        <v>68</v>
      </c>
    </row>
    <row r="8" spans="1:4" ht="15.75">
      <c r="A8" s="8"/>
      <c r="B8" s="9" t="s">
        <v>2</v>
      </c>
      <c r="C8" s="9" t="s">
        <v>3</v>
      </c>
      <c r="D8" s="9" t="s">
        <v>4</v>
      </c>
    </row>
    <row r="9" spans="1:4" ht="15.75">
      <c r="A9" s="11" t="s">
        <v>66</v>
      </c>
      <c r="B9" s="10" t="s">
        <v>5</v>
      </c>
      <c r="C9" s="10" t="s">
        <v>5</v>
      </c>
      <c r="D9" s="10" t="s">
        <v>6</v>
      </c>
    </row>
    <row r="10" spans="1:4" ht="6.75" customHeight="1">
      <c r="A10" s="12"/>
      <c r="B10" s="13"/>
      <c r="C10" s="13"/>
      <c r="D10" s="13"/>
    </row>
    <row r="11" spans="1:4" ht="15.75">
      <c r="A11" s="14" t="s">
        <v>8</v>
      </c>
      <c r="B11" s="15">
        <f>SUM(B13:B64)</f>
        <v>3657551</v>
      </c>
      <c r="C11" s="15">
        <f>SUM(C13:C64)</f>
        <v>1140394</v>
      </c>
      <c r="D11" s="15">
        <f>SUM(D13:D64)</f>
        <v>29869981</v>
      </c>
    </row>
    <row r="12" spans="1:4" ht="6" customHeight="1">
      <c r="A12" s="8"/>
      <c r="B12" s="8"/>
      <c r="C12" s="8"/>
      <c r="D12" s="8"/>
    </row>
    <row r="13" spans="1:4" ht="15.75">
      <c r="A13" s="14" t="s">
        <v>9</v>
      </c>
      <c r="B13" s="21">
        <v>42256</v>
      </c>
      <c r="C13" s="21">
        <v>13053</v>
      </c>
      <c r="D13" s="22">
        <v>506890</v>
      </c>
    </row>
    <row r="14" spans="1:4" ht="15.75">
      <c r="A14" s="14" t="s">
        <v>10</v>
      </c>
      <c r="B14" s="21">
        <v>26025</v>
      </c>
      <c r="C14" s="21">
        <v>9737</v>
      </c>
      <c r="D14" s="22">
        <v>57090</v>
      </c>
    </row>
    <row r="15" spans="1:4" ht="15.75">
      <c r="A15" s="14" t="s">
        <v>11</v>
      </c>
      <c r="B15" s="21">
        <v>125027</v>
      </c>
      <c r="C15" s="21">
        <v>37809</v>
      </c>
      <c r="D15" s="22">
        <v>728505</v>
      </c>
    </row>
    <row r="16" spans="1:4" ht="15.75">
      <c r="A16" s="14" t="s">
        <v>12</v>
      </c>
      <c r="B16" s="21">
        <v>19287</v>
      </c>
      <c r="C16" s="21">
        <v>5878</v>
      </c>
      <c r="D16" s="22">
        <v>311525</v>
      </c>
    </row>
    <row r="17" spans="1:4" ht="15.75">
      <c r="A17" s="14" t="s">
        <v>13</v>
      </c>
      <c r="B17" s="21">
        <v>554992</v>
      </c>
      <c r="C17" s="21">
        <v>167824</v>
      </c>
      <c r="D17" s="22">
        <v>4004545</v>
      </c>
    </row>
    <row r="18" spans="1:4" ht="15.75">
      <c r="A18" s="14" t="s">
        <v>14</v>
      </c>
      <c r="B18" s="21">
        <v>7220</v>
      </c>
      <c r="C18" s="21">
        <v>2452</v>
      </c>
      <c r="D18" s="22">
        <v>402520</v>
      </c>
    </row>
    <row r="19" spans="1:4" ht="15.75">
      <c r="A19" s="14" t="s">
        <v>15</v>
      </c>
      <c r="B19" s="21">
        <v>52677</v>
      </c>
      <c r="C19" s="21">
        <v>15986</v>
      </c>
      <c r="D19" s="22">
        <v>250415</v>
      </c>
    </row>
    <row r="20" spans="1:4" ht="15.75">
      <c r="A20" s="14" t="s">
        <v>16</v>
      </c>
      <c r="B20" s="21">
        <v>7489</v>
      </c>
      <c r="C20" s="21">
        <v>2312</v>
      </c>
      <c r="D20" s="22">
        <v>66540</v>
      </c>
    </row>
    <row r="21" spans="1:4" ht="15.75">
      <c r="A21" s="14" t="s">
        <v>17</v>
      </c>
      <c r="B21" s="21">
        <v>22584</v>
      </c>
      <c r="C21" s="21">
        <v>7002</v>
      </c>
      <c r="D21" s="22">
        <v>72250</v>
      </c>
    </row>
    <row r="22" spans="1:4" ht="15.75">
      <c r="A22" s="14" t="s">
        <v>18</v>
      </c>
      <c r="B22" s="21">
        <v>189904</v>
      </c>
      <c r="C22" s="21">
        <v>57417</v>
      </c>
      <c r="D22" s="22">
        <v>1894985</v>
      </c>
    </row>
    <row r="23" spans="1:4" ht="15.75">
      <c r="A23" s="14" t="s">
        <v>19</v>
      </c>
      <c r="B23" s="21">
        <v>8574</v>
      </c>
      <c r="C23" s="21">
        <v>3038</v>
      </c>
      <c r="D23" s="22">
        <v>1002675</v>
      </c>
    </row>
    <row r="24" spans="1:4" ht="15.75">
      <c r="A24" s="14" t="s">
        <v>20</v>
      </c>
      <c r="B24" s="21">
        <v>1276</v>
      </c>
      <c r="C24" s="21">
        <v>394</v>
      </c>
      <c r="D24" s="22">
        <v>126470</v>
      </c>
    </row>
    <row r="25" spans="1:4" ht="15.75">
      <c r="A25" s="14" t="s">
        <v>21</v>
      </c>
      <c r="B25" s="21">
        <v>1838</v>
      </c>
      <c r="C25" s="21">
        <v>585</v>
      </c>
      <c r="D25" s="22">
        <v>146355</v>
      </c>
    </row>
    <row r="26" spans="1:4" ht="15.75">
      <c r="A26" s="14" t="s">
        <v>22</v>
      </c>
      <c r="B26" s="21">
        <v>210362</v>
      </c>
      <c r="C26" s="21">
        <v>63598</v>
      </c>
      <c r="D26" s="22">
        <v>1051740</v>
      </c>
    </row>
    <row r="27" spans="1:4" ht="15.75">
      <c r="A27" s="14" t="s">
        <v>23</v>
      </c>
      <c r="B27" s="21">
        <v>31458</v>
      </c>
      <c r="C27" s="21">
        <v>9796</v>
      </c>
      <c r="D27" s="22">
        <v>556305</v>
      </c>
    </row>
    <row r="28" spans="1:4" ht="15.75">
      <c r="A28" s="14" t="s">
        <v>24</v>
      </c>
      <c r="B28" s="21">
        <v>5479</v>
      </c>
      <c r="C28" s="21">
        <v>1769</v>
      </c>
      <c r="D28" s="22">
        <v>201455</v>
      </c>
    </row>
    <row r="29" spans="1:4" ht="15.75">
      <c r="A29" s="14" t="s">
        <v>25</v>
      </c>
      <c r="B29" s="21">
        <v>9815</v>
      </c>
      <c r="C29" s="21">
        <v>3195</v>
      </c>
      <c r="D29" s="22">
        <v>204715</v>
      </c>
    </row>
    <row r="30" spans="1:4" ht="15.75">
      <c r="A30" s="14" t="s">
        <v>26</v>
      </c>
      <c r="B30" s="21">
        <v>58192</v>
      </c>
      <c r="C30" s="21">
        <v>17599</v>
      </c>
      <c r="D30" s="22">
        <v>570975</v>
      </c>
    </row>
    <row r="31" spans="1:4" ht="15.75">
      <c r="A31" s="14" t="s">
        <v>27</v>
      </c>
      <c r="B31" s="21">
        <v>76304</v>
      </c>
      <c r="C31" s="21">
        <v>23082</v>
      </c>
      <c r="D31" s="22">
        <v>517025</v>
      </c>
    </row>
    <row r="32" spans="1:4" ht="15.75">
      <c r="A32" s="14" t="s">
        <v>28</v>
      </c>
      <c r="B32" s="21">
        <v>1795</v>
      </c>
      <c r="C32" s="21">
        <v>573</v>
      </c>
      <c r="D32" s="22">
        <v>122935</v>
      </c>
    </row>
    <row r="33" spans="1:4" ht="15.75">
      <c r="A33" s="14" t="s">
        <v>29</v>
      </c>
      <c r="B33" s="21">
        <v>73074</v>
      </c>
      <c r="C33" s="21">
        <v>22121</v>
      </c>
      <c r="D33" s="22">
        <v>403385</v>
      </c>
    </row>
    <row r="34" spans="1:4" ht="15.75">
      <c r="A34" s="14" t="s">
        <v>30</v>
      </c>
      <c r="B34" s="21">
        <v>40663</v>
      </c>
      <c r="C34" s="21">
        <v>12443</v>
      </c>
      <c r="D34" s="22">
        <v>496210</v>
      </c>
    </row>
    <row r="35" spans="1:4" ht="15.75">
      <c r="A35" s="14" t="s">
        <v>31</v>
      </c>
      <c r="B35" s="21">
        <v>168444</v>
      </c>
      <c r="C35" s="21">
        <v>50939</v>
      </c>
      <c r="D35" s="22">
        <v>909475</v>
      </c>
    </row>
    <row r="36" spans="1:4" ht="15.75">
      <c r="A36" s="14" t="s">
        <v>32</v>
      </c>
      <c r="B36" s="21">
        <v>23726</v>
      </c>
      <c r="C36" s="21">
        <v>7301</v>
      </c>
      <c r="D36" s="22">
        <v>404296</v>
      </c>
    </row>
    <row r="37" spans="1:4" ht="15.75">
      <c r="A37" s="14" t="s">
        <v>33</v>
      </c>
      <c r="B37" s="21">
        <v>47291</v>
      </c>
      <c r="C37" s="21">
        <v>14303</v>
      </c>
      <c r="D37" s="22">
        <v>367910</v>
      </c>
    </row>
    <row r="38" spans="1:4" ht="15.75">
      <c r="A38" s="14" t="s">
        <v>34</v>
      </c>
      <c r="B38" s="21">
        <v>40921</v>
      </c>
      <c r="C38" s="21">
        <v>12498</v>
      </c>
      <c r="D38" s="22">
        <v>524530</v>
      </c>
    </row>
    <row r="39" spans="1:4" ht="15.75">
      <c r="A39" s="14" t="s">
        <v>35</v>
      </c>
      <c r="B39" s="21">
        <v>8554</v>
      </c>
      <c r="C39" s="21">
        <v>2601</v>
      </c>
      <c r="D39" s="22">
        <v>91340</v>
      </c>
    </row>
    <row r="40" spans="1:4" ht="15.75">
      <c r="A40" s="14" t="s">
        <v>36</v>
      </c>
      <c r="B40" s="21">
        <v>7349</v>
      </c>
      <c r="C40" s="21">
        <v>2247</v>
      </c>
      <c r="D40" s="22">
        <v>122125</v>
      </c>
    </row>
    <row r="41" spans="1:4" ht="15.75">
      <c r="A41" s="14" t="s">
        <v>37</v>
      </c>
      <c r="B41" s="21">
        <v>51146</v>
      </c>
      <c r="C41" s="21">
        <v>15488</v>
      </c>
      <c r="D41" s="22">
        <v>273310</v>
      </c>
    </row>
    <row r="42" spans="1:4" ht="15.75">
      <c r="A42" s="14" t="s">
        <v>38</v>
      </c>
      <c r="B42" s="21">
        <v>560</v>
      </c>
      <c r="C42" s="21">
        <v>179</v>
      </c>
      <c r="D42" s="22">
        <v>76660</v>
      </c>
    </row>
    <row r="43" spans="1:4" ht="15.75">
      <c r="A43" s="14" t="s">
        <v>39</v>
      </c>
      <c r="B43" s="21">
        <v>125015</v>
      </c>
      <c r="C43" s="21">
        <v>37821</v>
      </c>
      <c r="D43" s="22">
        <v>654705</v>
      </c>
    </row>
    <row r="44" spans="1:4" ht="15.75">
      <c r="A44" s="14" t="s">
        <v>40</v>
      </c>
      <c r="B44" s="21">
        <v>45767</v>
      </c>
      <c r="C44" s="21">
        <v>13920</v>
      </c>
      <c r="D44" s="22">
        <v>260015</v>
      </c>
    </row>
    <row r="45" spans="1:4" ht="15.75">
      <c r="A45" s="14" t="s">
        <v>41</v>
      </c>
      <c r="B45" s="21">
        <v>299883</v>
      </c>
      <c r="C45" s="21">
        <v>90674</v>
      </c>
      <c r="D45" s="22">
        <v>2019685</v>
      </c>
    </row>
    <row r="46" spans="1:4" ht="15.75">
      <c r="A46" s="14" t="s">
        <v>42</v>
      </c>
      <c r="B46" s="21">
        <v>125909</v>
      </c>
      <c r="C46" s="21">
        <v>38085</v>
      </c>
      <c r="D46" s="22">
        <v>930375</v>
      </c>
    </row>
    <row r="47" spans="1:4" ht="15.75">
      <c r="A47" s="14" t="s">
        <v>43</v>
      </c>
      <c r="B47" s="21">
        <v>714</v>
      </c>
      <c r="C47" s="21">
        <v>232</v>
      </c>
      <c r="D47" s="22">
        <v>40670</v>
      </c>
    </row>
    <row r="48" spans="1:4" ht="15.75">
      <c r="A48" s="14" t="s">
        <v>44</v>
      </c>
      <c r="B48" s="21">
        <v>208641</v>
      </c>
      <c r="C48" s="21">
        <v>63096</v>
      </c>
      <c r="D48" s="22">
        <v>1019380</v>
      </c>
    </row>
    <row r="49" spans="1:4" ht="15.75">
      <c r="A49" s="14" t="s">
        <v>45</v>
      </c>
      <c r="B49" s="21">
        <v>30867</v>
      </c>
      <c r="C49" s="21">
        <v>9336</v>
      </c>
      <c r="D49" s="22">
        <v>356120</v>
      </c>
    </row>
    <row r="50" spans="1:4" ht="15.75">
      <c r="A50" s="14" t="s">
        <v>46</v>
      </c>
      <c r="B50" s="21">
        <v>29044</v>
      </c>
      <c r="C50" s="21">
        <v>8790</v>
      </c>
      <c r="D50" s="22">
        <v>399430</v>
      </c>
    </row>
    <row r="51" spans="1:4" ht="15.75">
      <c r="A51" s="14" t="s">
        <v>47</v>
      </c>
      <c r="B51" s="21">
        <v>168517</v>
      </c>
      <c r="C51" s="21">
        <v>51013</v>
      </c>
      <c r="D51" s="22">
        <v>1078135</v>
      </c>
    </row>
    <row r="52" spans="1:4" ht="15.75">
      <c r="A52" s="14" t="s">
        <v>48</v>
      </c>
      <c r="B52" s="21">
        <v>112078</v>
      </c>
      <c r="C52" s="21">
        <v>62904</v>
      </c>
      <c r="D52" s="22">
        <v>922725</v>
      </c>
    </row>
    <row r="53" spans="1:4" ht="15.75">
      <c r="A53" s="14" t="s">
        <v>49</v>
      </c>
      <c r="B53" s="21">
        <v>14844</v>
      </c>
      <c r="C53" s="21">
        <v>4501</v>
      </c>
      <c r="D53" s="22">
        <v>88965</v>
      </c>
    </row>
    <row r="54" spans="1:4" ht="15.75">
      <c r="A54" s="14" t="s">
        <v>50</v>
      </c>
      <c r="B54" s="21">
        <v>39498</v>
      </c>
      <c r="C54" s="21">
        <v>12086</v>
      </c>
      <c r="D54" s="22">
        <v>475220</v>
      </c>
    </row>
    <row r="55" spans="1:4" ht="15.75">
      <c r="A55" s="14" t="s">
        <v>51</v>
      </c>
      <c r="B55" s="21">
        <v>3173</v>
      </c>
      <c r="C55" s="21">
        <v>973</v>
      </c>
      <c r="D55" s="22">
        <v>61355</v>
      </c>
    </row>
    <row r="56" spans="1:4" ht="15.75">
      <c r="A56" s="14" t="s">
        <v>52</v>
      </c>
      <c r="B56" s="21">
        <v>39155</v>
      </c>
      <c r="C56" s="21">
        <v>11839</v>
      </c>
      <c r="D56" s="22">
        <v>642195</v>
      </c>
    </row>
    <row r="57" spans="1:4" ht="15.75">
      <c r="A57" s="14" t="s">
        <v>53</v>
      </c>
      <c r="B57" s="21">
        <v>303696</v>
      </c>
      <c r="C57" s="21">
        <v>91828</v>
      </c>
      <c r="D57" s="22">
        <v>2381090</v>
      </c>
    </row>
    <row r="58" spans="1:4" ht="15.75">
      <c r="A58" s="14" t="s">
        <v>54</v>
      </c>
      <c r="B58" s="21">
        <v>6626</v>
      </c>
      <c r="C58" s="21">
        <v>2060</v>
      </c>
      <c r="D58" s="22">
        <v>203245</v>
      </c>
    </row>
    <row r="59" spans="1:4" ht="15.75">
      <c r="A59" s="14" t="s">
        <v>55</v>
      </c>
      <c r="B59" s="21">
        <v>0</v>
      </c>
      <c r="C59" s="21">
        <v>0</v>
      </c>
      <c r="D59" s="22">
        <v>45410</v>
      </c>
    </row>
    <row r="60" spans="1:4" ht="15.75">
      <c r="A60" s="14" t="s">
        <v>56</v>
      </c>
      <c r="B60" s="21">
        <v>33523</v>
      </c>
      <c r="C60" s="21">
        <v>10294</v>
      </c>
      <c r="D60" s="22">
        <v>570555</v>
      </c>
    </row>
    <row r="61" spans="1:4" ht="15.75">
      <c r="A61" s="14" t="s">
        <v>57</v>
      </c>
      <c r="B61" s="21">
        <v>103843</v>
      </c>
      <c r="C61" s="21">
        <v>31416</v>
      </c>
      <c r="D61" s="22">
        <v>579345</v>
      </c>
    </row>
    <row r="62" spans="1:4" ht="15.75">
      <c r="A62" s="14" t="s">
        <v>58</v>
      </c>
      <c r="B62" s="21">
        <v>31802</v>
      </c>
      <c r="C62" s="21">
        <v>9896</v>
      </c>
      <c r="D62" s="22">
        <v>199450</v>
      </c>
    </row>
    <row r="63" spans="1:4" ht="15.75">
      <c r="A63" s="14" t="s">
        <v>59</v>
      </c>
      <c r="B63" s="21">
        <v>16675</v>
      </c>
      <c r="C63" s="21">
        <v>5163</v>
      </c>
      <c r="D63" s="22">
        <v>438075</v>
      </c>
    </row>
    <row r="64" spans="1:4" ht="15.75">
      <c r="A64" s="16" t="s">
        <v>60</v>
      </c>
      <c r="B64" s="25">
        <v>3999</v>
      </c>
      <c r="C64" s="25">
        <v>1248</v>
      </c>
      <c r="D64" s="26">
        <v>38680</v>
      </c>
    </row>
    <row r="65" spans="1:4">
      <c r="A65" s="17"/>
      <c r="B65" s="18"/>
      <c r="C65" s="18"/>
      <c r="D65" s="18"/>
    </row>
    <row r="66" spans="1:4">
      <c r="A66" s="12"/>
      <c r="B66" s="12"/>
      <c r="C66" s="12"/>
      <c r="D66" s="12"/>
    </row>
    <row r="67" spans="1:4" ht="15.75">
      <c r="A67" s="23" t="s">
        <v>7</v>
      </c>
      <c r="B67" s="24" t="s">
        <v>5</v>
      </c>
      <c r="C67" s="12"/>
      <c r="D67" s="12"/>
    </row>
    <row r="68" spans="1:4" ht="4.5" customHeight="1">
      <c r="A68" s="8"/>
      <c r="B68" s="8"/>
      <c r="C68" s="12"/>
      <c r="D68" s="12"/>
    </row>
    <row r="69" spans="1:4" ht="15.75">
      <c r="A69" s="14" t="s">
        <v>8</v>
      </c>
      <c r="B69" s="1">
        <f>SUM(B71:B75)</f>
        <v>15400</v>
      </c>
      <c r="C69" s="12"/>
      <c r="D69" s="12"/>
    </row>
    <row r="70" spans="1:4" ht="5.25" customHeight="1">
      <c r="A70" s="19"/>
      <c r="B70" s="1"/>
      <c r="C70" s="12"/>
      <c r="D70" s="12"/>
    </row>
    <row r="71" spans="1:4" ht="15.75">
      <c r="A71" s="14" t="s">
        <v>61</v>
      </c>
      <c r="B71" s="1">
        <v>1684</v>
      </c>
      <c r="C71" s="12"/>
      <c r="D71" s="12"/>
    </row>
    <row r="72" spans="1:4" ht="15.75">
      <c r="A72" s="14" t="s">
        <v>62</v>
      </c>
      <c r="B72" s="1">
        <v>5716</v>
      </c>
      <c r="C72" s="12"/>
      <c r="D72" s="12"/>
    </row>
    <row r="73" spans="1:4" ht="15.75">
      <c r="A73" s="14" t="s">
        <v>63</v>
      </c>
      <c r="B73" s="1">
        <v>3123</v>
      </c>
      <c r="C73" s="12"/>
      <c r="D73" s="12"/>
    </row>
    <row r="74" spans="1:4" ht="15.75">
      <c r="A74" s="14" t="s">
        <v>64</v>
      </c>
      <c r="B74" s="1">
        <v>177</v>
      </c>
      <c r="C74" s="12"/>
      <c r="D74" s="12"/>
    </row>
    <row r="75" spans="1:4" ht="15.75">
      <c r="A75" s="16" t="s">
        <v>65</v>
      </c>
      <c r="B75" s="2">
        <v>4700</v>
      </c>
      <c r="C75" s="12"/>
      <c r="D75" s="12"/>
    </row>
    <row r="76" spans="1:4">
      <c r="A76" s="20"/>
      <c r="B76" s="20"/>
      <c r="C76" s="20"/>
      <c r="D76" s="20"/>
    </row>
    <row r="77" spans="1:4">
      <c r="A77" s="20"/>
      <c r="B77" s="20"/>
      <c r="C77" s="20"/>
      <c r="D77" s="20"/>
    </row>
    <row r="78" spans="1:4">
      <c r="A78" s="20"/>
      <c r="B78" s="20"/>
      <c r="C78" s="20"/>
      <c r="D78" s="20"/>
    </row>
    <row r="79" spans="1:4">
      <c r="A79" s="20"/>
      <c r="B79" s="20"/>
      <c r="C79" s="20"/>
      <c r="D79" s="20"/>
    </row>
    <row r="80" spans="1:4">
      <c r="A80" s="20"/>
      <c r="B80" s="20"/>
      <c r="C80" s="20"/>
      <c r="D80" s="20"/>
    </row>
    <row r="81" spans="1:4">
      <c r="A81" s="20"/>
      <c r="B81" s="20"/>
      <c r="C81" s="20"/>
      <c r="D81" s="20"/>
    </row>
    <row r="82" spans="1:4">
      <c r="A82" s="20"/>
      <c r="B82" s="20"/>
      <c r="C82" s="20"/>
      <c r="D82" s="20"/>
    </row>
    <row r="83" spans="1:4">
      <c r="A83" s="20"/>
      <c r="B83" s="20"/>
      <c r="C83" s="20"/>
      <c r="D83" s="20"/>
    </row>
  </sheetData>
  <mergeCells count="1">
    <mergeCell ref="B7:C7"/>
  </mergeCells>
  <phoneticPr fontId="0" type="noConversion"/>
  <printOptions horizontalCentered="1"/>
  <pageMargins left="0.25" right="0.25" top="0.25" bottom="0.25" header="0" footer="0"/>
  <pageSetup scale="7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C78EC9D-A11E-4779-B1E9-7CA9E36D2554}"/>
</file>

<file path=customXml/itemProps2.xml><?xml version="1.0" encoding="utf-8"?>
<ds:datastoreItem xmlns:ds="http://schemas.openxmlformats.org/officeDocument/2006/customXml" ds:itemID="{69CD49C6-720D-4071-B03F-AB54D0C37A66}"/>
</file>

<file path=customXml/itemProps3.xml><?xml version="1.0" encoding="utf-8"?>
<ds:datastoreItem xmlns:ds="http://schemas.openxmlformats.org/officeDocument/2006/customXml" ds:itemID="{2241AC7A-FFC8-4C1A-A216-18FB6CBE15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adudat</vt:lpstr>
      <vt:lpstr>Database</vt:lpstr>
      <vt:lpstr>Database_MI</vt:lpstr>
      <vt:lpstr>adudat!Print_Area</vt:lpstr>
      <vt:lpstr>adudat!Print_Area_MI</vt:lpstr>
    </vt:vector>
  </TitlesOfParts>
  <Company>Employment &amp; Training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WIA Adult PY 2012 Data Factors</dc:title>
  <dc:creator>sbailey</dc:creator>
  <cp:lastModifiedBy>Donnelly, Evan J - ETA</cp:lastModifiedBy>
  <cp:lastPrinted>2016-02-17T16:14:03Z</cp:lastPrinted>
  <dcterms:created xsi:type="dcterms:W3CDTF">2003-03-31T16:25:31Z</dcterms:created>
  <dcterms:modified xsi:type="dcterms:W3CDTF">2019-04-12T18:21:45Z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-1269127887</vt:i4>
  </property>
  <property fmtid="{D5CDD505-2E9C-101B-9397-08002B2CF9AE}" pid="3" name="_EmailSubject">
    <vt:lpwstr>webzerve request 0703297197</vt:lpwstr>
  </property>
  <property fmtid="{D5CDD505-2E9C-101B-9397-08002B2CF9AE}" pid="4" name="_AuthorEmail">
    <vt:lpwstr>Pecku.Tetteh@dol.gov</vt:lpwstr>
  </property>
  <property fmtid="{D5CDD505-2E9C-101B-9397-08002B2CF9AE}" pid="5" name="_AuthorEmailDisplayName">
    <vt:lpwstr>Pecku, Tetteh - ETA CTR</vt:lpwstr>
  </property>
  <property fmtid="{D5CDD505-2E9C-101B-9397-08002B2CF9AE}" pid="6" name="_PreviousAdHocReviewCycleID">
    <vt:i4>658672316</vt:i4>
  </property>
  <property fmtid="{D5CDD505-2E9C-101B-9397-08002B2CF9AE}" pid="7" name="_ReviewingToolsShownOnce">
    <vt:lpwstr/>
  </property>
</Properties>
</file>