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960" windowHeight="10785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45621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<sst xmlns="http://schemas.openxmlformats.org/spreadsheetml/2006/main" count="63" uniqueCount="63">
  <si>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</si>
  <si>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</si>
  <si>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</si>
  <si>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</si>
  <si>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</si>
  <si>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</si>
  <si>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</si>
  <si>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</si>
  <si>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</si>
  <si>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</si>
  <si>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</si>
  <si>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</si>
  <si>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</si>
  <si>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</si>
  <si>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</si>
  <si>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</si>
  <si>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</si>
  <si>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</si>
  <si>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</si>
  <si>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</si>
  <si>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</si>
  <si>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</si>
  <si>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</si>
  <si>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</si>
  <si>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</si>
  <si>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</si>
  <si>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</si>
  <si>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</si>
  <si>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</si>
  <si>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</si>
  <si>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</si>
  <si>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</si>
  <si>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</si>
  <si>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</si>
  <si>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</si>
  <si>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</si>
  <si>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</si>
  <si>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</si>
  <si>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</si>
  <si>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</si>
  <si>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</si>
  <si>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</si>
  <si>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</si>
  <si>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</si>
  <si>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</si>
  <si>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</si>
  <si>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</si>
  <si>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</si>
  <si>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</si>
  <si>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</si>
  <si>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</si>
  <si>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</si>
  <si>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</si>
  <si>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</si>
  <si>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</si>
  <si>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</si>
  <si>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</si>
  <si>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</si>
  <si>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</si>
  <si>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</si>
  <si>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</si>
  <si>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2016 Final State Formula Allotments</t>
  </si>
  <si>
    <t>Calendar Year 2015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</si>
</sst>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style="3" customWidth="1"/>
    <col min="2" max="2" width="18.75" style="3" customWidth="1"/>
    <col min="3" max="3" width="19.125" style="3" customWidth="1"/>
    <col min="4" max="4" width="16.625" style="3" customWidth="1"/>
    <col min="5" max="16384" width="9.625" style="3"/>
  </cols>
  <sheetData>
    <row r="1" spans="1:4" ht="12.75">
      <c r="A1" s="1" t="s">
        <v>0</v>
      </c>
      <c r="B1" s="2"/>
      <c r="C1" s="2"/>
    </row>
    <row r="2" spans="1:4" ht="12.75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61</v>
      </c>
      <c r="B5" s="2"/>
      <c r="C5" s="2"/>
    </row>
    <row r="6" spans="1:4" ht="12.75">
      <c r="A6" s="5"/>
      <c r="B6" s="5"/>
      <c r="C6" s="5"/>
    </row>
    <row r="7" spans="1:4" ht="15.75">
      <c r="A7" s="6"/>
      <c r="B7" s="18" t="s">
        <v>62</v>
      </c>
      <c r="C7" s="19"/>
    </row>
    <row r="8" spans="1:4" ht="15.75">
      <c r="A8" s="6"/>
      <c r="B8" s="8" t="s">
        <v>3</v>
      </c>
      <c r="C8" s="8" t="s">
        <v>4</v>
      </c>
    </row>
    <row r="9" spans="1:4" ht="15.7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75">
      <c r="A11" s="10" t="s">
        <v>7</v>
      </c>
      <c r="B11" s="11">
        <f>SUM(B13:B64)</f>
        <v>158269596</v>
      </c>
      <c r="C11" s="11">
        <f>SUM(C13:C64)</f>
        <v>8433615</v>
      </c>
      <c r="D11" s="12"/>
    </row>
    <row r="12" spans="1:4" ht="6.75" customHeight="1">
      <c r="A12" s="6"/>
      <c r="B12" s="6"/>
      <c r="C12" s="6"/>
    </row>
    <row r="13" spans="1:4" ht="15.75">
      <c r="A13" s="10" t="s">
        <v>8</v>
      </c>
      <c r="B13" s="11">
        <v>2148968</v>
      </c>
      <c r="C13" s="11">
        <v>129492</v>
      </c>
      <c r="D13" s="12"/>
    </row>
    <row r="14" spans="1:4" ht="15.75">
      <c r="A14" s="10" t="s">
        <v>9</v>
      </c>
      <c r="B14" s="11">
        <v>364277</v>
      </c>
      <c r="C14" s="16">
        <v>23914</v>
      </c>
      <c r="D14" s="12"/>
    </row>
    <row r="15" spans="1:4" ht="15.75">
      <c r="A15" s="10" t="s">
        <v>10</v>
      </c>
      <c r="B15" s="11">
        <v>3152616</v>
      </c>
      <c r="C15" s="16">
        <v>192019</v>
      </c>
      <c r="D15" s="12"/>
    </row>
    <row r="16" spans="1:4" ht="15.75">
      <c r="A16" s="10" t="s">
        <v>11</v>
      </c>
      <c r="B16" s="11">
        <v>1333401</v>
      </c>
      <c r="C16" s="16">
        <v>71425</v>
      </c>
      <c r="D16" s="12"/>
    </row>
    <row r="17" spans="1:4" ht="15.75">
      <c r="A17" s="10" t="s">
        <v>12</v>
      </c>
      <c r="B17" s="11">
        <v>18980510</v>
      </c>
      <c r="C17" s="16">
        <v>1174277</v>
      </c>
      <c r="D17" s="12"/>
    </row>
    <row r="18" spans="1:4" ht="15.75">
      <c r="A18" s="10" t="s">
        <v>13</v>
      </c>
      <c r="B18" s="11">
        <v>2817205</v>
      </c>
      <c r="C18" s="16">
        <v>113598</v>
      </c>
      <c r="D18" s="12"/>
    </row>
    <row r="19" spans="1:4" ht="15.75">
      <c r="A19" s="10" t="s">
        <v>14</v>
      </c>
      <c r="B19" s="11">
        <v>1904370</v>
      </c>
      <c r="C19" s="16">
        <v>107388</v>
      </c>
      <c r="D19" s="12"/>
    </row>
    <row r="20" spans="1:4" ht="15.75">
      <c r="A20" s="10" t="s">
        <v>15</v>
      </c>
      <c r="B20" s="11">
        <v>463197</v>
      </c>
      <c r="C20" s="16">
        <v>22376</v>
      </c>
      <c r="D20" s="12"/>
    </row>
    <row r="21" spans="1:4" ht="15.75">
      <c r="A21" s="10" t="s">
        <v>16</v>
      </c>
      <c r="B21" s="11">
        <v>386252</v>
      </c>
      <c r="C21" s="16">
        <v>27159</v>
      </c>
      <c r="D21" s="12"/>
    </row>
    <row r="22" spans="1:4" ht="15.75">
      <c r="A22" s="10" t="s">
        <v>17</v>
      </c>
      <c r="B22" s="11">
        <v>9601465</v>
      </c>
      <c r="C22" s="16">
        <v>518343</v>
      </c>
      <c r="D22" s="12"/>
    </row>
    <row r="23" spans="1:4" ht="15.75">
      <c r="A23" s="10" t="s">
        <v>18</v>
      </c>
      <c r="B23" s="11">
        <v>4750474</v>
      </c>
      <c r="C23" s="16">
        <v>282875</v>
      </c>
      <c r="D23" s="12"/>
    </row>
    <row r="24" spans="1:4" ht="15.75">
      <c r="A24" s="10" t="s">
        <v>19</v>
      </c>
      <c r="B24" s="11">
        <v>676321</v>
      </c>
      <c r="C24" s="16">
        <v>24983</v>
      </c>
      <c r="D24" s="12"/>
    </row>
    <row r="25" spans="1:4" ht="15.75">
      <c r="A25" s="10" t="s">
        <v>20</v>
      </c>
      <c r="B25" s="11">
        <v>796287</v>
      </c>
      <c r="C25" s="16">
        <v>31960</v>
      </c>
      <c r="D25" s="12"/>
    </row>
    <row r="26" spans="1:4" ht="15.75">
      <c r="A26" s="10" t="s">
        <v>21</v>
      </c>
      <c r="B26" s="11">
        <v>6509049</v>
      </c>
      <c r="C26" s="16">
        <v>381133</v>
      </c>
      <c r="D26" s="12"/>
    </row>
    <row r="27" spans="1:4" ht="15.75">
      <c r="A27" s="10" t="s">
        <v>22</v>
      </c>
      <c r="B27" s="11">
        <v>3264258</v>
      </c>
      <c r="C27" s="16">
        <v>161139</v>
      </c>
      <c r="D27" s="12"/>
    </row>
    <row r="28" spans="1:4" ht="15.75">
      <c r="A28" s="10" t="s">
        <v>23</v>
      </c>
      <c r="B28" s="11">
        <v>1706585</v>
      </c>
      <c r="C28" s="16">
        <v>63457</v>
      </c>
      <c r="D28" s="12"/>
    </row>
    <row r="29" spans="1:4" ht="15.75">
      <c r="A29" s="10" t="s">
        <v>24</v>
      </c>
      <c r="B29" s="11">
        <v>1494430</v>
      </c>
      <c r="C29" s="16">
        <v>63377</v>
      </c>
      <c r="D29" s="12"/>
    </row>
    <row r="30" spans="1:4" ht="15.75">
      <c r="A30" s="10" t="s">
        <v>25</v>
      </c>
      <c r="B30" s="11">
        <v>1962582</v>
      </c>
      <c r="C30" s="16">
        <v>101957</v>
      </c>
      <c r="D30" s="12"/>
    </row>
    <row r="31" spans="1:4" ht="15.75">
      <c r="A31" s="10" t="s">
        <v>26</v>
      </c>
      <c r="B31" s="11">
        <v>2177397</v>
      </c>
      <c r="C31" s="16">
        <v>137635</v>
      </c>
      <c r="D31" s="12"/>
    </row>
    <row r="32" spans="1:4" ht="15.75">
      <c r="A32" s="10" t="s">
        <v>27</v>
      </c>
      <c r="B32" s="11">
        <v>686026</v>
      </c>
      <c r="C32" s="16">
        <v>30994</v>
      </c>
      <c r="D32" s="12"/>
    </row>
    <row r="33" spans="1:4" ht="15.75">
      <c r="A33" s="10" t="s">
        <v>28</v>
      </c>
      <c r="B33" s="11">
        <v>3146503</v>
      </c>
      <c r="C33" s="16">
        <v>164473</v>
      </c>
      <c r="D33" s="12"/>
    </row>
    <row r="34" spans="1:4" ht="15.75">
      <c r="A34" s="10" t="s">
        <v>29</v>
      </c>
      <c r="B34" s="11">
        <v>3593056</v>
      </c>
      <c r="C34" s="16">
        <v>170436</v>
      </c>
      <c r="D34" s="12"/>
    </row>
    <row r="35" spans="1:4" ht="15.75">
      <c r="A35" s="10" t="s">
        <v>30</v>
      </c>
      <c r="B35" s="11">
        <v>4749050</v>
      </c>
      <c r="C35" s="16">
        <v>255939</v>
      </c>
      <c r="D35" s="12"/>
    </row>
    <row r="36" spans="1:4" ht="15.75">
      <c r="A36" s="10" t="s">
        <v>31</v>
      </c>
      <c r="B36" s="11">
        <v>3013880</v>
      </c>
      <c r="C36" s="16">
        <v>112884</v>
      </c>
      <c r="D36" s="12"/>
    </row>
    <row r="37" spans="1:4" ht="15.75">
      <c r="A37" s="10" t="s">
        <v>32</v>
      </c>
      <c r="B37" s="11">
        <v>1265944</v>
      </c>
      <c r="C37" s="16">
        <v>82192</v>
      </c>
      <c r="D37" s="12"/>
    </row>
    <row r="38" spans="1:4" ht="15.75">
      <c r="A38" s="10" t="s">
        <v>33</v>
      </c>
      <c r="B38" s="11">
        <v>3095573</v>
      </c>
      <c r="C38" s="16">
        <v>164027</v>
      </c>
      <c r="D38" s="12"/>
    </row>
    <row r="39" spans="1:4" ht="15.75">
      <c r="A39" s="10" t="s">
        <v>34</v>
      </c>
      <c r="B39" s="11">
        <v>523289</v>
      </c>
      <c r="C39" s="16">
        <v>21428</v>
      </c>
      <c r="D39" s="12"/>
    </row>
    <row r="40" spans="1:4" ht="15.75">
      <c r="A40" s="10" t="s">
        <v>35</v>
      </c>
      <c r="B40" s="11">
        <v>1012097</v>
      </c>
      <c r="C40" s="16">
        <v>28241</v>
      </c>
      <c r="D40" s="12"/>
    </row>
    <row r="41" spans="1:4" ht="15.75">
      <c r="A41" s="10" t="s">
        <v>36</v>
      </c>
      <c r="B41" s="11">
        <v>1420404</v>
      </c>
      <c r="C41" s="16">
        <v>96625</v>
      </c>
      <c r="D41" s="12"/>
    </row>
    <row r="42" spans="1:4" ht="15.75">
      <c r="A42" s="10" t="s">
        <v>37</v>
      </c>
      <c r="B42" s="11">
        <v>743215</v>
      </c>
      <c r="C42" s="16">
        <v>26665</v>
      </c>
      <c r="D42" s="12"/>
    </row>
    <row r="43" spans="1:4" ht="15.75">
      <c r="A43" s="10" t="s">
        <v>38</v>
      </c>
      <c r="B43" s="11">
        <v>4543831</v>
      </c>
      <c r="C43" s="16">
        <v>266530</v>
      </c>
      <c r="D43" s="12"/>
    </row>
    <row r="44" spans="1:4" ht="15.75">
      <c r="A44" s="10" t="s">
        <v>39</v>
      </c>
      <c r="B44" s="11">
        <v>922625</v>
      </c>
      <c r="C44" s="16">
        <v>59599</v>
      </c>
      <c r="D44" s="12"/>
    </row>
    <row r="45" spans="1:4" ht="15.75">
      <c r="A45" s="10" t="s">
        <v>40</v>
      </c>
      <c r="B45" s="11">
        <v>9653201</v>
      </c>
      <c r="C45" s="16">
        <v>513215</v>
      </c>
      <c r="D45" s="12"/>
    </row>
    <row r="46" spans="1:4" ht="15.75">
      <c r="A46" s="10" t="s">
        <v>41</v>
      </c>
      <c r="B46" s="11">
        <v>4746612</v>
      </c>
      <c r="C46" s="16">
        <v>268809</v>
      </c>
      <c r="D46" s="12"/>
    </row>
    <row r="47" spans="1:4" ht="15.75">
      <c r="A47" s="10" t="s">
        <v>42</v>
      </c>
      <c r="B47" s="11">
        <v>415229</v>
      </c>
      <c r="C47" s="16">
        <v>12025</v>
      </c>
      <c r="D47" s="12"/>
    </row>
    <row r="48" spans="1:4" ht="15.75">
      <c r="A48" s="10" t="s">
        <v>43</v>
      </c>
      <c r="B48" s="11">
        <v>5725028</v>
      </c>
      <c r="C48" s="16">
        <v>279314</v>
      </c>
      <c r="D48" s="12"/>
    </row>
    <row r="49" spans="1:4" ht="15.75">
      <c r="A49" s="10" t="s">
        <v>44</v>
      </c>
      <c r="B49" s="11">
        <v>1842649</v>
      </c>
      <c r="C49" s="16">
        <v>77843</v>
      </c>
      <c r="D49" s="12"/>
    </row>
    <row r="50" spans="1:4" ht="15.75">
      <c r="A50" s="10" t="s">
        <v>45</v>
      </c>
      <c r="B50" s="11">
        <v>1953032</v>
      </c>
      <c r="C50" s="16">
        <v>111547</v>
      </c>
      <c r="D50" s="12"/>
    </row>
    <row r="51" spans="1:4" ht="15.75">
      <c r="A51" s="10" t="s">
        <v>46</v>
      </c>
      <c r="B51" s="11">
        <v>6408609</v>
      </c>
      <c r="C51" s="16">
        <v>331480</v>
      </c>
      <c r="D51" s="12"/>
    </row>
    <row r="52" spans="1:4" ht="15.75">
      <c r="A52" s="10" t="s">
        <v>47</v>
      </c>
      <c r="B52" s="11">
        <v>1139628</v>
      </c>
      <c r="C52" s="16">
        <v>137181</v>
      </c>
      <c r="D52" s="12"/>
    </row>
    <row r="53" spans="1:4" ht="15.75">
      <c r="A53" s="10" t="s">
        <v>48</v>
      </c>
      <c r="B53" s="11">
        <v>555361</v>
      </c>
      <c r="C53" s="16">
        <v>31971</v>
      </c>
      <c r="D53" s="12"/>
    </row>
    <row r="54" spans="1:4" ht="15.75">
      <c r="A54" s="10" t="s">
        <v>49</v>
      </c>
      <c r="B54" s="11">
        <v>2253253</v>
      </c>
      <c r="C54" s="16">
        <v>138424</v>
      </c>
      <c r="D54" s="12"/>
    </row>
    <row r="55" spans="1:4" ht="15.75">
      <c r="A55" s="10" t="s">
        <v>50</v>
      </c>
      <c r="B55" s="11">
        <v>453927</v>
      </c>
      <c r="C55" s="16">
        <v>15485</v>
      </c>
      <c r="D55" s="12"/>
    </row>
    <row r="56" spans="1:4" ht="15.75">
      <c r="A56" s="10" t="s">
        <v>51</v>
      </c>
      <c r="B56" s="11">
        <v>3064580</v>
      </c>
      <c r="C56" s="16">
        <v>180149</v>
      </c>
      <c r="D56" s="12"/>
    </row>
    <row r="57" spans="1:4" ht="15.75">
      <c r="A57" s="10" t="s">
        <v>52</v>
      </c>
      <c r="B57" s="11">
        <v>13086716</v>
      </c>
      <c r="C57" s="16">
        <v>569089</v>
      </c>
      <c r="D57" s="12"/>
    </row>
    <row r="58" spans="1:4" ht="15.75">
      <c r="A58" s="10" t="s">
        <v>53</v>
      </c>
      <c r="B58" s="11">
        <v>1463038</v>
      </c>
      <c r="C58" s="16">
        <v>51362</v>
      </c>
      <c r="D58" s="12"/>
    </row>
    <row r="59" spans="1:4" ht="15.75">
      <c r="A59" s="10" t="s">
        <v>54</v>
      </c>
      <c r="B59" s="11">
        <v>346627</v>
      </c>
      <c r="C59" s="16">
        <v>12717</v>
      </c>
      <c r="D59" s="12"/>
    </row>
    <row r="60" spans="1:4" ht="15.75">
      <c r="A60" s="10" t="s">
        <v>55</v>
      </c>
      <c r="B60" s="11">
        <v>4237921</v>
      </c>
      <c r="C60" s="16">
        <v>192645</v>
      </c>
      <c r="D60" s="12"/>
    </row>
    <row r="61" spans="1:4" ht="15.75">
      <c r="A61" s="10" t="s">
        <v>56</v>
      </c>
      <c r="B61" s="11">
        <v>3536444</v>
      </c>
      <c r="C61" s="16">
        <v>195551</v>
      </c>
      <c r="D61" s="12"/>
    </row>
    <row r="62" spans="1:4" ht="15.75">
      <c r="A62" s="10" t="s">
        <v>57</v>
      </c>
      <c r="B62" s="11">
        <v>782583</v>
      </c>
      <c r="C62" s="16">
        <v>53401</v>
      </c>
    </row>
    <row r="63" spans="1:4" ht="15.75">
      <c r="A63" s="10" t="s">
        <v>58</v>
      </c>
      <c r="B63" s="11">
        <v>3092593</v>
      </c>
      <c r="C63" s="16">
        <v>140158</v>
      </c>
      <c r="D63" s="13"/>
    </row>
    <row r="64" spans="1:4" ht="15.75">
      <c r="A64" s="14" t="s">
        <v>59</v>
      </c>
      <c r="B64" s="15">
        <v>307428</v>
      </c>
      <c r="C64" s="17">
        <v>12709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E2BD85-4948-459F-A33B-EAB6CD6BF0B5}"/>
</file>

<file path=customXml/itemProps2.xml><?xml version="1.0" encoding="utf-8"?>
<ds:datastoreItem xmlns:ds="http://schemas.openxmlformats.org/officeDocument/2006/customXml" ds:itemID="{5CA18C0A-7C43-4904-B33A-337D9FC7A283}"/>
</file>

<file path=customXml/itemProps3.xml><?xml version="1.0" encoding="utf-8"?>
<ds:datastoreItem xmlns:ds="http://schemas.openxmlformats.org/officeDocument/2006/customXml" ds:itemID="{40B5EB97-8EFC-4B18-A508-92C3E2A2E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Wagner-Peyser (Employment Service) PY 2012 Data Factors</dc:title>
  <dc:creator>sbailey</dc:creator>
  <cp:lastModifiedBy>Donnelly.Evan</cp:lastModifiedBy>
  <cp:lastPrinted>2016-02-17T16:15:21Z</cp:lastPrinted>
  <dcterms:created xsi:type="dcterms:W3CDTF">2003-03-31T22:19:52Z</dcterms:created>
  <dcterms:modified xsi:type="dcterms:W3CDTF">2016-02-17T16:15:25Z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