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640" yWindow="675" windowWidth="12180" windowHeight="5790"/>
  </bookViews>
  <sheets>
    <sheet name="esdat" sheetId="1" r:id="rId1"/>
  </sheets>
  <definedNames>
    <definedName name="_Regression_Int" localSheetId="0" hidden="1">0</definedName>
    <definedName name="_xlnm.Database">esdat!$A$1</definedName>
    <definedName name="Database_MI">esdat!$A$1</definedName>
    <definedName name="_xlnm.Print_Area" localSheetId="0">esdat!$A$1:$C$64</definedName>
    <definedName name="Print_Area_MI" localSheetId="0">esdat!$A$1:$C$64</definedName>
  </definedNames>
  <calcPr calcId="145621"/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<sst xmlns="http://schemas.openxmlformats.org/spreadsheetml/2006/main" count="63" uniqueCount="63">
  <si>
    <t>U. S. Department of Labor</t>
  </si>
  <si>
    <t>Employment and Training Administration</t>
  </si>
  <si>
    <t>Wagner-Peyser (Employment Service)</t>
  </si>
  <si>
    <t>Civilian Labor</t>
  </si>
  <si>
    <t>Regular</t>
  </si>
  <si>
    <t>Force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</si>
  <si>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</si>
  <si>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</si>
  <si>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</si>
  <si>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</si>
  <si>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</si>
  <si>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</si>
  <si>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</si>
  <si>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</si>
  <si>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</si>
  <si>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</si>
  <si>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</si>
  <si>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</si>
  <si>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</si>
  <si>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</si>
  <si>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</si>
  <si>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</si>
  <si>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</si>
  <si>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</si>
  <si>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</si>
  <si>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</si>
  <si>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</si>
  <si>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</si>
  <si>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</si>
  <si>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</si>
  <si>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</si>
  <si>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</si>
  <si>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</si>
  <si>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</si>
  <si>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</si>
  <si>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</si>
  <si>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</si>
  <si>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</si>
  <si>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</si>
  <si>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</si>
  <si>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</si>
  <si>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</si>
  <si>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</si>
  <si>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</si>
  <si>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</si>
  <si>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</si>
  <si>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</si>
  <si>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</si>
  <si>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</si>
  <si>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</si>
  <si>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</si>
  <si>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</si>
  <si>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</si>
  <si>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</si>
  <si>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</si>
  <si>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</si>
  <si>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</si>
  <si>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</si>
  <si>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</si>
  <si>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</si>
  <si>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Statutory Data Factors for</t>
  </si>
  <si>
    <t>PY 2015 Final State Formula Allotments</t>
  </si>
  <si>
    <t>Calendar Year 2014 Monthly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</si>
</sst>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0" fillId="0" borderId="0" xfId="0" applyFill="1"/>
    <xf numFmtId="0" fontId="3" fillId="0" borderId="0" xfId="0" applyFont="1" applyFill="1" applyAlignment="1" applyProtection="1">
      <alignment horizontal="centerContinuous"/>
    </xf>
    <xf numFmtId="0" fontId="2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1" xfId="0" applyFont="1" applyFill="1" applyBorder="1"/>
    <xf numFmtId="0" fontId="5" fillId="0" borderId="0" xfId="0" applyFont="1" applyFill="1" applyBorder="1" applyAlignment="1" applyProtection="1">
      <alignment horizontal="left"/>
    </xf>
    <xf numFmtId="37" fontId="4" fillId="0" borderId="0" xfId="0" applyNumberFormat="1" applyFont="1" applyFill="1" applyBorder="1" applyProtection="1"/>
    <xf numFmtId="37" fontId="0" fillId="0" borderId="0" xfId="0" applyNumberFormat="1" applyFill="1" applyProtection="1"/>
    <xf numFmtId="0" fontId="1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37" fontId="4" fillId="0" borderId="1" xfId="0" applyNumberFormat="1" applyFont="1" applyFill="1" applyBorder="1" applyProtection="1"/>
    <xf numFmtId="37" fontId="6" fillId="0" borderId="0" xfId="0" applyNumberFormat="1" applyFont="1" applyFill="1" applyBorder="1" applyProtection="1">
      <protection locked="0"/>
    </xf>
    <xf numFmtId="37" fontId="6" fillId="0" borderId="2" xfId="0" applyNumberFormat="1" applyFont="1" applyFill="1" applyBorder="1" applyProtection="1">
      <protection locked="0"/>
    </xf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64"/>
  <sheetViews>
    <sheetView showGridLines="0" tabSelected="1" zoomScale="86" zoomScaleNormal="86" workbookViewId="0"/>
  </sheetViews>
  <sheetFormatPr defaultColWidth="9.625" defaultRowHeight="12"/>
  <cols>
    <col min="1" max="1" width="23.125" style="3" customWidth="1"/>
    <col min="2" max="2" width="18.75" style="3" customWidth="1"/>
    <col min="3" max="3" width="19.125" style="3" customWidth="1"/>
    <col min="4" max="4" width="16.625" style="3" customWidth="1"/>
    <col min="5" max="16384" width="9.625" style="3"/>
  </cols>
  <sheetData>
    <row r="1" spans="1:4" ht="12.75">
      <c r="A1" s="1" t="s">
        <v>0</v>
      </c>
      <c r="B1" s="2"/>
      <c r="C1" s="2"/>
    </row>
    <row r="2" spans="1:4" ht="12.75">
      <c r="A2" s="1" t="s">
        <v>1</v>
      </c>
      <c r="B2" s="2"/>
      <c r="C2" s="2"/>
    </row>
    <row r="3" spans="1:4" ht="18">
      <c r="A3" s="4" t="s">
        <v>2</v>
      </c>
      <c r="B3" s="2"/>
      <c r="C3" s="2"/>
    </row>
    <row r="4" spans="1:4" ht="18">
      <c r="A4" s="4" t="s">
        <v>60</v>
      </c>
      <c r="B4" s="2"/>
      <c r="C4" s="2"/>
    </row>
    <row r="5" spans="1:4" ht="18">
      <c r="A5" s="4" t="s">
        <v>61</v>
      </c>
      <c r="B5" s="2"/>
      <c r="C5" s="2"/>
    </row>
    <row r="6" spans="1:4" ht="12.75">
      <c r="A6" s="5"/>
      <c r="B6" s="5"/>
      <c r="C6" s="5"/>
    </row>
    <row r="7" spans="1:4" ht="15.75">
      <c r="A7" s="6"/>
      <c r="B7" s="18" t="s">
        <v>62</v>
      </c>
      <c r="C7" s="19"/>
    </row>
    <row r="8" spans="1:4" ht="15.75">
      <c r="A8" s="6"/>
      <c r="B8" s="8" t="s">
        <v>3</v>
      </c>
      <c r="C8" s="8" t="s">
        <v>4</v>
      </c>
    </row>
    <row r="9" spans="1:4" ht="15.75">
      <c r="A9" s="9"/>
      <c r="B9" s="7" t="s">
        <v>5</v>
      </c>
      <c r="C9" s="7" t="s">
        <v>6</v>
      </c>
    </row>
    <row r="10" spans="1:4" ht="8.25" customHeight="1">
      <c r="A10" s="6"/>
      <c r="B10" s="8"/>
      <c r="C10" s="8"/>
    </row>
    <row r="11" spans="1:4" ht="15.75">
      <c r="A11" s="10" t="s">
        <v>7</v>
      </c>
      <c r="B11" s="11">
        <f>SUM(B13:B64)</f>
        <v>157074096</v>
      </c>
      <c r="C11" s="11">
        <f>SUM(C13:C64)</f>
        <v>9776301</v>
      </c>
      <c r="D11" s="12"/>
    </row>
    <row r="12" spans="1:4" ht="6.75" customHeight="1">
      <c r="A12" s="6"/>
      <c r="B12" s="6"/>
      <c r="C12" s="6"/>
    </row>
    <row r="13" spans="1:4" ht="15.75">
      <c r="A13" s="10" t="s">
        <v>8</v>
      </c>
      <c r="B13" s="11">
        <v>2128429</v>
      </c>
      <c r="C13" s="11">
        <v>138329</v>
      </c>
      <c r="D13" s="12"/>
    </row>
    <row r="14" spans="1:4" ht="15.75">
      <c r="A14" s="10" t="s">
        <v>9</v>
      </c>
      <c r="B14" s="11">
        <v>366095</v>
      </c>
      <c r="C14" s="16">
        <v>23791</v>
      </c>
      <c r="D14" s="12"/>
    </row>
    <row r="15" spans="1:4" ht="15.75">
      <c r="A15" s="10" t="s">
        <v>10</v>
      </c>
      <c r="B15" s="11">
        <v>3047269</v>
      </c>
      <c r="C15" s="16">
        <v>213084</v>
      </c>
      <c r="D15" s="12"/>
    </row>
    <row r="16" spans="1:4" ht="15.75">
      <c r="A16" s="10" t="s">
        <v>11</v>
      </c>
      <c r="B16" s="11">
        <v>1315236</v>
      </c>
      <c r="C16" s="16">
        <v>83413</v>
      </c>
      <c r="D16" s="12"/>
    </row>
    <row r="17" spans="1:4" ht="15.75">
      <c r="A17" s="10" t="s">
        <v>12</v>
      </c>
      <c r="B17" s="11">
        <v>18683283</v>
      </c>
      <c r="C17" s="16">
        <v>1405387</v>
      </c>
      <c r="D17" s="12"/>
    </row>
    <row r="18" spans="1:4" ht="15.75">
      <c r="A18" s="10" t="s">
        <v>13</v>
      </c>
      <c r="B18" s="11">
        <v>2799454</v>
      </c>
      <c r="C18" s="16">
        <v>144920</v>
      </c>
      <c r="D18" s="12"/>
    </row>
    <row r="19" spans="1:4" ht="15.75">
      <c r="A19" s="10" t="s">
        <v>14</v>
      </c>
      <c r="B19" s="11">
        <v>1879453</v>
      </c>
      <c r="C19" s="16">
        <v>125351</v>
      </c>
      <c r="D19" s="12"/>
    </row>
    <row r="20" spans="1:4" ht="15.75">
      <c r="A20" s="10" t="s">
        <v>15</v>
      </c>
      <c r="B20" s="11">
        <v>449230</v>
      </c>
      <c r="C20" s="16">
        <v>26878</v>
      </c>
      <c r="D20" s="12"/>
    </row>
    <row r="21" spans="1:4" ht="15.75">
      <c r="A21" s="10" t="s">
        <v>16</v>
      </c>
      <c r="B21" s="11">
        <v>374127</v>
      </c>
      <c r="C21" s="16">
        <v>28192</v>
      </c>
      <c r="D21" s="12"/>
    </row>
    <row r="22" spans="1:4" ht="15.75">
      <c r="A22" s="10" t="s">
        <v>17</v>
      </c>
      <c r="B22" s="11">
        <v>9610098</v>
      </c>
      <c r="C22" s="16">
        <v>587783</v>
      </c>
      <c r="D22" s="12"/>
    </row>
    <row r="23" spans="1:4" ht="15.75">
      <c r="A23" s="10" t="s">
        <v>18</v>
      </c>
      <c r="B23" s="11">
        <v>4761330</v>
      </c>
      <c r="C23" s="16">
        <v>349670</v>
      </c>
      <c r="D23" s="12"/>
    </row>
    <row r="24" spans="1:4" ht="15.75">
      <c r="A24" s="10" t="s">
        <v>19</v>
      </c>
      <c r="B24" s="11">
        <v>663512</v>
      </c>
      <c r="C24" s="16">
        <v>28520</v>
      </c>
      <c r="D24" s="12"/>
    </row>
    <row r="25" spans="1:4" ht="15.75">
      <c r="A25" s="10" t="s">
        <v>20</v>
      </c>
      <c r="B25" s="11">
        <v>776090</v>
      </c>
      <c r="C25" s="16">
        <v>35785</v>
      </c>
      <c r="D25" s="12"/>
    </row>
    <row r="26" spans="1:4" ht="15.75">
      <c r="A26" s="10" t="s">
        <v>21</v>
      </c>
      <c r="B26" s="11">
        <v>6539716</v>
      </c>
      <c r="C26" s="16">
        <v>469262</v>
      </c>
      <c r="D26" s="12"/>
    </row>
    <row r="27" spans="1:4" ht="15.75">
      <c r="A27" s="10" t="s">
        <v>22</v>
      </c>
      <c r="B27" s="11">
        <v>3232095</v>
      </c>
      <c r="C27" s="16">
        <v>189631</v>
      </c>
      <c r="D27" s="12"/>
    </row>
    <row r="28" spans="1:4" ht="15.75">
      <c r="A28" s="10" t="s">
        <v>23</v>
      </c>
      <c r="B28" s="11">
        <v>1700794</v>
      </c>
      <c r="C28" s="16">
        <v>74610</v>
      </c>
      <c r="D28" s="12"/>
    </row>
    <row r="29" spans="1:4" ht="15.75">
      <c r="A29" s="10" t="s">
        <v>24</v>
      </c>
      <c r="B29" s="11">
        <v>1494917</v>
      </c>
      <c r="C29" s="16">
        <v>70014</v>
      </c>
      <c r="D29" s="12"/>
    </row>
    <row r="30" spans="1:4" ht="15.75">
      <c r="A30" s="10" t="s">
        <v>25</v>
      </c>
      <c r="B30" s="11">
        <v>2028739</v>
      </c>
      <c r="C30" s="16">
        <v>142408</v>
      </c>
      <c r="D30" s="12"/>
    </row>
    <row r="31" spans="1:4" ht="15.75">
      <c r="A31" s="10" t="s">
        <v>26</v>
      </c>
      <c r="B31" s="11">
        <v>2132829</v>
      </c>
      <c r="C31" s="16">
        <v>118104</v>
      </c>
      <c r="D31" s="12"/>
    </row>
    <row r="32" spans="1:4" ht="15.75">
      <c r="A32" s="10" t="s">
        <v>27</v>
      </c>
      <c r="B32" s="11">
        <v>706875</v>
      </c>
      <c r="C32" s="16">
        <v>40184</v>
      </c>
      <c r="D32" s="12"/>
    </row>
    <row r="33" spans="1:4" ht="15.75">
      <c r="A33" s="10" t="s">
        <v>28</v>
      </c>
      <c r="B33" s="11">
        <v>3105082</v>
      </c>
      <c r="C33" s="16">
        <v>180299</v>
      </c>
      <c r="D33" s="12"/>
    </row>
    <row r="34" spans="1:4" ht="15.75">
      <c r="A34" s="10" t="s">
        <v>29</v>
      </c>
      <c r="B34" s="11">
        <v>3523400</v>
      </c>
      <c r="C34" s="16">
        <v>206608</v>
      </c>
      <c r="D34" s="12"/>
    </row>
    <row r="35" spans="1:4" ht="15.75">
      <c r="A35" s="10" t="s">
        <v>30</v>
      </c>
      <c r="B35" s="11">
        <v>4734454</v>
      </c>
      <c r="C35" s="16">
        <v>342382</v>
      </c>
      <c r="D35" s="12"/>
    </row>
    <row r="36" spans="1:4" ht="15.75">
      <c r="A36" s="10" t="s">
        <v>31</v>
      </c>
      <c r="B36" s="11">
        <v>2992649</v>
      </c>
      <c r="C36" s="16">
        <v>129271</v>
      </c>
      <c r="D36" s="12"/>
    </row>
    <row r="37" spans="1:4" ht="15.75">
      <c r="A37" s="10" t="s">
        <v>32</v>
      </c>
      <c r="B37" s="11">
        <v>1258285</v>
      </c>
      <c r="C37" s="16">
        <v>96020</v>
      </c>
      <c r="D37" s="12"/>
    </row>
    <row r="38" spans="1:4" ht="15.75">
      <c r="A38" s="10" t="s">
        <v>33</v>
      </c>
      <c r="B38" s="11">
        <v>3045703</v>
      </c>
      <c r="C38" s="16">
        <v>189252</v>
      </c>
      <c r="D38" s="12"/>
    </row>
    <row r="39" spans="1:4" ht="15.75">
      <c r="A39" s="10" t="s">
        <v>34</v>
      </c>
      <c r="B39" s="11">
        <v>519414</v>
      </c>
      <c r="C39" s="16">
        <v>24154</v>
      </c>
      <c r="D39" s="12"/>
    </row>
    <row r="40" spans="1:4" ht="15.75">
      <c r="A40" s="10" t="s">
        <v>35</v>
      </c>
      <c r="B40" s="11">
        <v>1023382</v>
      </c>
      <c r="C40" s="16">
        <v>35352</v>
      </c>
      <c r="D40" s="12"/>
    </row>
    <row r="41" spans="1:4" ht="15.75">
      <c r="A41" s="10" t="s">
        <v>36</v>
      </c>
      <c r="B41" s="11">
        <v>1371722</v>
      </c>
      <c r="C41" s="16">
        <v>105100</v>
      </c>
      <c r="D41" s="12"/>
    </row>
    <row r="42" spans="1:4" ht="15.75">
      <c r="A42" s="10" t="s">
        <v>37</v>
      </c>
      <c r="B42" s="11">
        <v>743874</v>
      </c>
      <c r="C42" s="16">
        <v>32326</v>
      </c>
      <c r="D42" s="12"/>
    </row>
    <row r="43" spans="1:4" ht="15.75">
      <c r="A43" s="10" t="s">
        <v>38</v>
      </c>
      <c r="B43" s="11">
        <v>4506487</v>
      </c>
      <c r="C43" s="16">
        <v>301862</v>
      </c>
      <c r="D43" s="12"/>
    </row>
    <row r="44" spans="1:4" ht="15.75">
      <c r="A44" s="10" t="s">
        <v>39</v>
      </c>
      <c r="B44" s="11">
        <v>927465</v>
      </c>
      <c r="C44" s="16">
        <v>60773</v>
      </c>
      <c r="D44" s="12"/>
    </row>
    <row r="45" spans="1:4" ht="15.75">
      <c r="A45" s="10" t="s">
        <v>40</v>
      </c>
      <c r="B45" s="11">
        <v>9581079</v>
      </c>
      <c r="C45" s="16">
        <v>614893</v>
      </c>
      <c r="D45" s="12"/>
    </row>
    <row r="46" spans="1:4" ht="15.75">
      <c r="A46" s="10" t="s">
        <v>41</v>
      </c>
      <c r="B46" s="11">
        <v>4658217</v>
      </c>
      <c r="C46" s="16">
        <v>292838</v>
      </c>
      <c r="D46" s="12"/>
    </row>
    <row r="47" spans="1:4" ht="15.75">
      <c r="A47" s="10" t="s">
        <v>42</v>
      </c>
      <c r="B47" s="11">
        <v>411752</v>
      </c>
      <c r="C47" s="16">
        <v>11155</v>
      </c>
      <c r="D47" s="12"/>
    </row>
    <row r="48" spans="1:4" ht="15.75">
      <c r="A48" s="10" t="s">
        <v>43</v>
      </c>
      <c r="B48" s="11">
        <v>5736977</v>
      </c>
      <c r="C48" s="16">
        <v>322135</v>
      </c>
      <c r="D48" s="12"/>
    </row>
    <row r="49" spans="1:4" ht="15.75">
      <c r="A49" s="10" t="s">
        <v>44</v>
      </c>
      <c r="B49" s="11">
        <v>1800783</v>
      </c>
      <c r="C49" s="16">
        <v>82865</v>
      </c>
      <c r="D49" s="12"/>
    </row>
    <row r="50" spans="1:4" ht="15.75">
      <c r="A50" s="10" t="s">
        <v>45</v>
      </c>
      <c r="B50" s="11">
        <v>1941282</v>
      </c>
      <c r="C50" s="16">
        <v>133848</v>
      </c>
      <c r="D50" s="12"/>
    </row>
    <row r="51" spans="1:4" ht="15.75">
      <c r="A51" s="10" t="s">
        <v>46</v>
      </c>
      <c r="B51" s="11">
        <v>6392518</v>
      </c>
      <c r="C51" s="16">
        <v>358927</v>
      </c>
      <c r="D51" s="12"/>
    </row>
    <row r="52" spans="1:4" ht="15.75">
      <c r="A52" s="10" t="s">
        <v>47</v>
      </c>
      <c r="B52" s="11">
        <v>1152222</v>
      </c>
      <c r="C52" s="16">
        <v>159763</v>
      </c>
      <c r="D52" s="12"/>
    </row>
    <row r="53" spans="1:4" ht="15.75">
      <c r="A53" s="10" t="s">
        <v>48</v>
      </c>
      <c r="B53" s="11">
        <v>555096</v>
      </c>
      <c r="C53" s="16">
        <v>43238</v>
      </c>
      <c r="D53" s="12"/>
    </row>
    <row r="54" spans="1:4" ht="15.75">
      <c r="A54" s="10" t="s">
        <v>49</v>
      </c>
      <c r="B54" s="11">
        <v>2178190</v>
      </c>
      <c r="C54" s="16">
        <v>131588</v>
      </c>
      <c r="D54" s="12"/>
    </row>
    <row r="55" spans="1:4" ht="15.75">
      <c r="A55" s="10" t="s">
        <v>50</v>
      </c>
      <c r="B55" s="11">
        <v>452580</v>
      </c>
      <c r="C55" s="16">
        <v>16088</v>
      </c>
      <c r="D55" s="12"/>
    </row>
    <row r="56" spans="1:4" ht="15.75">
      <c r="A56" s="10" t="s">
        <v>51</v>
      </c>
      <c r="B56" s="11">
        <v>3023765</v>
      </c>
      <c r="C56" s="16">
        <v>206800</v>
      </c>
      <c r="D56" s="12"/>
    </row>
    <row r="57" spans="1:4" ht="15.75">
      <c r="A57" s="10" t="s">
        <v>52</v>
      </c>
      <c r="B57" s="11">
        <v>12990969</v>
      </c>
      <c r="C57" s="16">
        <v>670216</v>
      </c>
      <c r="D57" s="12"/>
    </row>
    <row r="58" spans="1:4" ht="15.75">
      <c r="A58" s="10" t="s">
        <v>53</v>
      </c>
      <c r="B58" s="11">
        <v>1443998</v>
      </c>
      <c r="C58" s="16">
        <v>53025</v>
      </c>
      <c r="D58" s="12"/>
    </row>
    <row r="59" spans="1:4" ht="15.75">
      <c r="A59" s="10" t="s">
        <v>54</v>
      </c>
      <c r="B59" s="11">
        <v>351105</v>
      </c>
      <c r="C59" s="16">
        <v>13601</v>
      </c>
      <c r="D59" s="12"/>
    </row>
    <row r="60" spans="1:4" ht="15.75">
      <c r="A60" s="10" t="s">
        <v>55</v>
      </c>
      <c r="B60" s="11">
        <v>4284146</v>
      </c>
      <c r="C60" s="16">
        <v>219319</v>
      </c>
      <c r="D60" s="12"/>
    </row>
    <row r="61" spans="1:4" ht="15.75">
      <c r="A61" s="10" t="s">
        <v>56</v>
      </c>
      <c r="B61" s="11">
        <v>3479215</v>
      </c>
      <c r="C61" s="16">
        <v>210370</v>
      </c>
      <c r="D61" s="12"/>
    </row>
    <row r="62" spans="1:4" ht="15.75">
      <c r="A62" s="10" t="s">
        <v>57</v>
      </c>
      <c r="B62" s="11">
        <v>797070</v>
      </c>
      <c r="C62" s="16">
        <v>49432</v>
      </c>
    </row>
    <row r="63" spans="1:4" ht="15.75">
      <c r="A63" s="10" t="s">
        <v>58</v>
      </c>
      <c r="B63" s="11">
        <v>3090564</v>
      </c>
      <c r="C63" s="16">
        <v>174312</v>
      </c>
      <c r="D63" s="13"/>
    </row>
    <row r="64" spans="1:4" ht="15.75">
      <c r="A64" s="14" t="s">
        <v>59</v>
      </c>
      <c r="B64" s="15">
        <v>311080</v>
      </c>
      <c r="C64" s="17">
        <v>13173</v>
      </c>
      <c r="D64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esdat</vt:lpstr>
      <vt:lpstr>Database</vt:lpstr>
      <vt:lpstr>Database_MI</vt:lpstr>
      <vt:lpstr>esdat!Print_Area</vt:lpstr>
      <vt:lpstr>esdat!Print_Area_MI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Wagner-Peyser (Employment Service) PY 2012 Data Factors</dc:title>
  <dc:creator>sbailey</dc:creator>
  <cp:lastModifiedBy>Windows User</cp:lastModifiedBy>
  <cp:lastPrinted>2012-02-29T22:32:01Z</cp:lastPrinted>
  <dcterms:created xsi:type="dcterms:W3CDTF">2003-03-31T22:19:52Z</dcterms:created>
  <dcterms:modified xsi:type="dcterms:W3CDTF">2015-04-29T14:03:08Z</dcterms:modified>
</cp:coreProperties>
</file>