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45" yWindow="65521" windowWidth="16605" windowHeight="9435" tabRatio="460" activeTab="0"/>
  </bookViews>
  <sheets>
    <sheet name="Pos NonMin NS" sheetId="1" r:id="rId1"/>
    <sheet name="$ NonMin NS X .25" sheetId="2" r:id="rId2"/>
    <sheet name="Pos Min NS" sheetId="3" r:id="rId3"/>
    <sheet name="$ Min NS X .25" sheetId="4" r:id="rId4"/>
  </sheets>
  <definedNames>
    <definedName name="_xlnm.Print_Area" localSheetId="3">'$ Min NS X .25'!$A$1:$E$60</definedName>
    <definedName name="_xlnm.Print_Area" localSheetId="1">'$ NonMin NS X .25'!$A$1:$P$59</definedName>
    <definedName name="_xlnm.Print_Area" localSheetId="2">'Pos Min NS'!$A$1:$E$60</definedName>
    <definedName name="_xlnm.Print_Area" localSheetId="0">'Pos NonMin NS'!$A$1:$P$59</definedName>
    <definedName name="_xlnm.Print_Titles" localSheetId="2">'Pos Min NS'!$A:$A</definedName>
    <definedName name="_xlnm.Print_Titles" localSheetId="0">'Pos NonMin NS'!$A:$A</definedName>
  </definedNames>
  <calcPr fullCalcOnLoad="1"/>
</workbook>
</file>

<file path=xl/sharedStrings.xml><?xml version="1.0" encoding="utf-8"?>
<sst xmlns="http://schemas.openxmlformats.org/spreadsheetml/2006/main" count="272" uniqueCount="80">
  <si>
    <t>Attachment A-1</t>
  </si>
  <si>
    <t>Senior Community Service Employment Program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</si>
  <si>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</si>
  <si>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</si>
  <si>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</si>
  <si>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</si>
  <si>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</si>
  <si>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</si>
  <si>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</si>
  <si>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</si>
  <si>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</si>
  <si>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</si>
  <si>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</si>
  <si>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</si>
  <si>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</si>
  <si>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</si>
  <si>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</si>
  <si>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</si>
  <si>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</si>
  <si>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</si>
  <si>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</si>
  <si>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</si>
  <si>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</si>
  <si>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</si>
  <si>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</si>
  <si>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</si>
  <si>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</si>
  <si>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</si>
  <si>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</si>
  <si>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</si>
  <si>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</si>
  <si>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</si>
  <si>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</si>
  <si>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</si>
  <si>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</si>
  <si>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</si>
  <si>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</si>
  <si>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</si>
  <si>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</si>
  <si>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</si>
  <si>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</si>
  <si>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</si>
  <si>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</si>
  <si>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</si>
  <si>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</si>
  <si>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</si>
  <si>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</si>
  <si>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</si>
  <si>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</si>
  <si>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</si>
  <si>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</si>
  <si>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</si>
  <si>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</si>
  <si>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</si>
  <si>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 Based on cost per position of $9,698, with enacted minimum wage increase effective 7/24/09</t>
  </si>
  <si>
    <t>U. S. Department of Labor / Employment &amp; Training Administration</t>
  </si>
  <si>
    <t>Attachment A-2</t>
  </si>
  <si>
    <t>PY 2016 Authorized Positions* for Non-Minority National Sponsors, by State</t>
  </si>
  <si>
    <t>State</t>
  </si>
  <si>
    <t>AARP</t>
  </si>
  <si>
    <t>ABLE</t>
  </si>
  <si>
    <t>ANPPM</t>
  </si>
  <si>
    <t>ES</t>
  </si>
  <si>
    <t>EW</t>
  </si>
  <si>
    <t>GII</t>
  </si>
  <si>
    <t>Mature</t>
  </si>
  <si>
    <t>NAPCA</t>
  </si>
  <si>
    <t>NCBA</t>
  </si>
  <si>
    <t>NCOA</t>
  </si>
  <si>
    <t>NULI</t>
  </si>
  <si>
    <t>SER</t>
  </si>
  <si>
    <t>SSAI</t>
  </si>
  <si>
    <t>A4TD</t>
  </si>
  <si>
    <t>Total</t>
  </si>
  <si>
    <t>Attachment A-3</t>
  </si>
  <si>
    <t>Attachment A-4</t>
  </si>
  <si>
    <t>PY 2016 Authorized Positions* for Minority National Sponsors, by State</t>
  </si>
  <si>
    <t>NICOA</t>
  </si>
  <si>
    <t>PY 2016 Authorized Funding* for Minority National Sponsors, by State X .25</t>
  </si>
  <si>
    <t>PY 2016 Authorized Funding* for Non-Minority National Sponsors, by State X .25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</si>
</sst>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50">
    <font>
      <sz val="12"/>
      <name val="SWISS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7"/>
      <name val="Times New Roman"/>
      <family val="1"/>
    </font>
    <font>
      <b/>
      <sz val="18"/>
      <name val="Times New Roman"/>
      <family val="1"/>
    </font>
    <font>
      <b/>
      <sz val="10"/>
      <color indexed="6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9" fillId="0" borderId="0" xfId="57" applyFont="1" applyFill="1">
      <alignment/>
      <protection/>
    </xf>
    <xf numFmtId="0" fontId="8" fillId="0" borderId="0" xfId="57" applyFont="1" applyFill="1">
      <alignment/>
      <protection/>
    </xf>
    <xf numFmtId="0" fontId="10" fillId="0" borderId="0" xfId="57" applyFont="1" applyFill="1" applyAlignment="1">
      <alignment horizontal="left" vertical="center"/>
      <protection/>
    </xf>
    <xf numFmtId="0" fontId="10" fillId="0" borderId="0" xfId="57" applyFont="1" applyFill="1" applyAlignment="1">
      <alignment horizontal="center" vertical="center"/>
      <protection/>
    </xf>
    <xf numFmtId="0" fontId="5" fillId="0" borderId="0" xfId="57" applyFont="1" applyFill="1" applyAlignment="1" quotePrefix="1">
      <alignment horizontal="left" vertical="center"/>
      <protection/>
    </xf>
    <xf numFmtId="0" fontId="2" fillId="0" borderId="0" xfId="57" applyFont="1" applyFill="1" applyAlignment="1" quotePrefix="1">
      <alignment horizontal="center" vertical="center"/>
      <protection/>
    </xf>
    <xf numFmtId="0" fontId="9" fillId="0" borderId="0" xfId="57" applyFont="1" applyFill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8" fillId="0" borderId="0" xfId="57" applyFont="1" applyFill="1" applyAlignment="1">
      <alignment horizontal="center"/>
      <protection/>
    </xf>
    <xf numFmtId="0" fontId="9" fillId="0" borderId="11" xfId="57" applyFont="1" applyFill="1" applyBorder="1" applyAlignment="1">
      <alignment horizontal="left"/>
      <protection/>
    </xf>
    <xf numFmtId="38" fontId="11" fillId="0" borderId="12" xfId="57" applyNumberFormat="1" applyFont="1" applyFill="1" applyBorder="1" applyAlignment="1" applyProtection="1">
      <alignment horizontal="right"/>
      <protection locked="0"/>
    </xf>
    <xf numFmtId="38" fontId="12" fillId="0" borderId="11" xfId="57" applyNumberFormat="1" applyFont="1" applyFill="1" applyBorder="1" applyAlignment="1">
      <alignment horizontal="right"/>
      <protection/>
    </xf>
    <xf numFmtId="0" fontId="9" fillId="0" borderId="13" xfId="57" applyFont="1" applyFill="1" applyBorder="1" applyAlignment="1">
      <alignment horizontal="left"/>
      <protection/>
    </xf>
    <xf numFmtId="38" fontId="11" fillId="0" borderId="14" xfId="57" applyNumberFormat="1" applyFont="1" applyFill="1" applyBorder="1" applyAlignment="1" applyProtection="1">
      <alignment horizontal="right"/>
      <protection locked="0"/>
    </xf>
    <xf numFmtId="38" fontId="12" fillId="0" borderId="13" xfId="57" applyNumberFormat="1" applyFont="1" applyFill="1" applyBorder="1" applyAlignment="1">
      <alignment horizontal="right"/>
      <protection/>
    </xf>
    <xf numFmtId="38" fontId="11" fillId="0" borderId="15" xfId="57" applyNumberFormat="1" applyFont="1" applyFill="1" applyBorder="1" applyAlignment="1" applyProtection="1">
      <alignment horizontal="right"/>
      <protection locked="0"/>
    </xf>
    <xf numFmtId="0" fontId="9" fillId="0" borderId="16" xfId="57" applyFont="1" applyFill="1" applyBorder="1" applyAlignment="1">
      <alignment horizontal="left"/>
      <protection/>
    </xf>
    <xf numFmtId="38" fontId="11" fillId="0" borderId="17" xfId="57" applyNumberFormat="1" applyFont="1" applyFill="1" applyBorder="1" applyAlignment="1" applyProtection="1">
      <alignment horizontal="right"/>
      <protection locked="0"/>
    </xf>
    <xf numFmtId="38" fontId="12" fillId="0" borderId="16" xfId="57" applyNumberFormat="1" applyFont="1" applyFill="1" applyBorder="1" applyAlignment="1">
      <alignment horizontal="right"/>
      <protection/>
    </xf>
    <xf numFmtId="0" fontId="9" fillId="0" borderId="18" xfId="56" applyFont="1" applyFill="1" applyBorder="1" applyAlignment="1">
      <alignment horizontal="left"/>
      <protection/>
    </xf>
    <xf numFmtId="38" fontId="12" fillId="0" borderId="18" xfId="57" applyNumberFormat="1" applyFont="1" applyFill="1" applyBorder="1" applyAlignment="1">
      <alignment horizontal="right"/>
      <protection/>
    </xf>
    <xf numFmtId="38" fontId="12" fillId="0" borderId="10" xfId="57" applyNumberFormat="1" applyFont="1" applyFill="1" applyBorder="1" applyAlignment="1">
      <alignment horizontal="right"/>
      <protection/>
    </xf>
    <xf numFmtId="38" fontId="13" fillId="0" borderId="0" xfId="57" applyNumberFormat="1" applyFont="1" applyFill="1" applyBorder="1" applyAlignment="1">
      <alignment horizontal="center"/>
      <protection/>
    </xf>
    <xf numFmtId="38" fontId="13" fillId="0" borderId="0" xfId="57" applyNumberFormat="1" applyFont="1" applyFill="1" applyBorder="1" applyAlignment="1">
      <alignment horizontal="right"/>
      <protection/>
    </xf>
    <xf numFmtId="0" fontId="8" fillId="0" borderId="0" xfId="57" applyFont="1" applyFill="1" applyAlignment="1">
      <alignment horizontal="right"/>
      <protection/>
    </xf>
    <xf numFmtId="0" fontId="3" fillId="0" borderId="0" xfId="57" applyFont="1" applyFill="1" applyAlignment="1">
      <alignment horizontal="center" vertical="center"/>
      <protection/>
    </xf>
    <xf numFmtId="0" fontId="6" fillId="0" borderId="0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0" xfId="57" applyFont="1" applyFill="1" applyAlignment="1">
      <alignment horizontal="centerContinuous" vertical="center"/>
      <protection/>
    </xf>
    <xf numFmtId="0" fontId="8" fillId="0" borderId="0" xfId="57" applyFont="1" applyFill="1" applyAlignment="1">
      <alignment horizontal="right" vertical="center"/>
      <protection/>
    </xf>
    <xf numFmtId="0" fontId="14" fillId="0" borderId="0" xfId="57" applyFont="1" applyFill="1" applyAlignment="1" quotePrefix="1">
      <alignment horizontal="left"/>
      <protection/>
    </xf>
    <xf numFmtId="0" fontId="14" fillId="0" borderId="0" xfId="57" applyFont="1" applyFill="1">
      <alignment/>
      <protection/>
    </xf>
    <xf numFmtId="5" fontId="11" fillId="0" borderId="12" xfId="45" applyNumberFormat="1" applyFont="1" applyFill="1" applyBorder="1" applyAlignment="1" applyProtection="1">
      <alignment horizontal="right"/>
      <protection locked="0"/>
    </xf>
    <xf numFmtId="5" fontId="9" fillId="0" borderId="11" xfId="45" applyNumberFormat="1" applyFont="1" applyFill="1" applyBorder="1" applyAlignment="1">
      <alignment horizontal="right"/>
    </xf>
    <xf numFmtId="38" fontId="9" fillId="0" borderId="13" xfId="57" applyNumberFormat="1" applyFont="1" applyFill="1" applyBorder="1" applyAlignment="1">
      <alignment horizontal="right"/>
      <protection/>
    </xf>
    <xf numFmtId="38" fontId="9" fillId="0" borderId="16" xfId="57" applyNumberFormat="1" applyFont="1" applyFill="1" applyBorder="1" applyAlignment="1">
      <alignment horizontal="right"/>
      <protection/>
    </xf>
    <xf numFmtId="38" fontId="9" fillId="0" borderId="0" xfId="57" applyNumberFormat="1" applyFont="1" applyFill="1" applyAlignment="1">
      <alignment horizontal="center"/>
      <protection/>
    </xf>
    <xf numFmtId="38" fontId="9" fillId="0" borderId="0" xfId="57" applyNumberFormat="1" applyFont="1" applyFill="1" applyAlignment="1">
      <alignment horizontal="right"/>
      <protection/>
    </xf>
    <xf numFmtId="38" fontId="13" fillId="0" borderId="0" xfId="57" applyNumberFormat="1" applyFont="1" applyFill="1" applyAlignment="1">
      <alignment horizontal="center"/>
      <protection/>
    </xf>
    <xf numFmtId="38" fontId="8" fillId="0" borderId="0" xfId="57" applyNumberFormat="1" applyFont="1" applyFill="1" applyAlignment="1">
      <alignment horizontal="center"/>
      <protection/>
    </xf>
    <xf numFmtId="38" fontId="8" fillId="0" borderId="0" xfId="57" applyNumberFormat="1" applyFont="1" applyFill="1" applyAlignment="1">
      <alignment horizontal="right"/>
      <protection/>
    </xf>
    <xf numFmtId="0" fontId="8" fillId="0" borderId="0" xfId="56" applyFont="1" applyFill="1">
      <alignment/>
      <protection/>
    </xf>
    <xf numFmtId="0" fontId="12" fillId="0" borderId="0" xfId="57" applyFont="1" applyFill="1">
      <alignment/>
      <protection/>
    </xf>
    <xf numFmtId="0" fontId="9" fillId="0" borderId="0" xfId="57" applyFont="1" applyFill="1" applyAlignment="1">
      <alignment horizontal="centerContinuous"/>
      <protection/>
    </xf>
    <xf numFmtId="0" fontId="8" fillId="0" borderId="0" xfId="56" applyFont="1" applyFill="1" applyAlignment="1">
      <alignment horizontal="centerContinuous"/>
      <protection/>
    </xf>
    <xf numFmtId="0" fontId="5" fillId="0" borderId="0" xfId="56" applyFont="1" applyFill="1" applyAlignment="1">
      <alignment horizontal="centerContinuous" vertical="center"/>
      <protection/>
    </xf>
    <xf numFmtId="0" fontId="3" fillId="0" borderId="0" xfId="56" applyFont="1" applyFill="1" applyAlignment="1">
      <alignment horizontal="centerContinuous" vertical="center"/>
      <protection/>
    </xf>
    <xf numFmtId="0" fontId="3" fillId="0" borderId="0" xfId="56" applyFont="1" applyFill="1" applyAlignment="1">
      <alignment horizontal="center" vertical="center"/>
      <protection/>
    </xf>
    <xf numFmtId="0" fontId="2" fillId="0" borderId="10" xfId="56" applyFont="1" applyFill="1" applyBorder="1" applyAlignment="1">
      <alignment horizontal="left" vertical="center"/>
      <protection/>
    </xf>
    <xf numFmtId="0" fontId="15" fillId="0" borderId="0" xfId="56" applyFont="1" applyFill="1" applyBorder="1" applyAlignment="1">
      <alignment horizontal="left"/>
      <protection/>
    </xf>
    <xf numFmtId="0" fontId="8" fillId="0" borderId="0" xfId="56" applyFont="1" applyFill="1" applyAlignment="1">
      <alignment horizontal="center"/>
      <protection/>
    </xf>
    <xf numFmtId="0" fontId="9" fillId="0" borderId="11" xfId="56" applyFont="1" applyFill="1" applyBorder="1" applyAlignment="1">
      <alignment horizontal="left"/>
      <protection/>
    </xf>
    <xf numFmtId="38" fontId="8" fillId="0" borderId="12" xfId="43" applyNumberFormat="1" applyFont="1" applyFill="1" applyBorder="1" applyAlignment="1" applyProtection="1">
      <alignment horizontal="right"/>
      <protection locked="0"/>
    </xf>
    <xf numFmtId="38" fontId="9" fillId="0" borderId="19" xfId="43" applyNumberFormat="1" applyFont="1" applyFill="1" applyBorder="1" applyAlignment="1" applyProtection="1">
      <alignment horizontal="right"/>
      <protection locked="0"/>
    </xf>
    <xf numFmtId="0" fontId="9" fillId="0" borderId="13" xfId="56" applyFont="1" applyFill="1" applyBorder="1" applyAlignment="1">
      <alignment horizontal="left"/>
      <protection/>
    </xf>
    <xf numFmtId="38" fontId="8" fillId="0" borderId="14" xfId="56" applyNumberFormat="1" applyFont="1" applyFill="1" applyBorder="1" applyAlignment="1" applyProtection="1">
      <alignment horizontal="right"/>
      <protection locked="0"/>
    </xf>
    <xf numFmtId="38" fontId="9" fillId="0" borderId="13" xfId="56" applyNumberFormat="1" applyFont="1" applyFill="1" applyBorder="1" applyAlignment="1" applyProtection="1">
      <alignment horizontal="right"/>
      <protection locked="0"/>
    </xf>
    <xf numFmtId="38" fontId="8" fillId="0" borderId="15" xfId="56" applyNumberFormat="1" applyFont="1" applyFill="1" applyBorder="1" applyAlignment="1" applyProtection="1">
      <alignment horizontal="right"/>
      <protection locked="0"/>
    </xf>
    <xf numFmtId="38" fontId="9" fillId="0" borderId="11" xfId="56" applyNumberFormat="1" applyFont="1" applyFill="1" applyBorder="1" applyAlignment="1" applyProtection="1">
      <alignment horizontal="right"/>
      <protection locked="0"/>
    </xf>
    <xf numFmtId="0" fontId="9" fillId="0" borderId="16" xfId="56" applyFont="1" applyFill="1" applyBorder="1" applyAlignment="1">
      <alignment horizontal="left"/>
      <protection/>
    </xf>
    <xf numFmtId="38" fontId="8" fillId="0" borderId="17" xfId="56" applyNumberFormat="1" applyFont="1" applyFill="1" applyBorder="1" applyAlignment="1" applyProtection="1">
      <alignment horizontal="right"/>
      <protection locked="0"/>
    </xf>
    <xf numFmtId="38" fontId="9" fillId="0" borderId="16" xfId="56" applyNumberFormat="1" applyFont="1" applyFill="1" applyBorder="1" applyAlignment="1" applyProtection="1">
      <alignment horizontal="right"/>
      <protection locked="0"/>
    </xf>
    <xf numFmtId="38" fontId="9" fillId="0" borderId="18" xfId="56" applyNumberFormat="1" applyFont="1" applyFill="1" applyBorder="1" applyAlignment="1">
      <alignment horizontal="right"/>
      <protection/>
    </xf>
    <xf numFmtId="38" fontId="9" fillId="0" borderId="10" xfId="56" applyNumberFormat="1" applyFont="1" applyFill="1" applyBorder="1" applyAlignment="1">
      <alignment horizontal="right"/>
      <protection/>
    </xf>
    <xf numFmtId="0" fontId="3" fillId="0" borderId="0" xfId="55" applyFont="1" applyFill="1" applyBorder="1" applyAlignment="1">
      <alignment horizontal="right"/>
      <protection/>
    </xf>
    <xf numFmtId="0" fontId="8" fillId="0" borderId="0" xfId="56" applyFont="1" applyFill="1" applyBorder="1">
      <alignment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5" fontId="8" fillId="0" borderId="12" xfId="45" applyNumberFormat="1" applyFont="1" applyFill="1" applyBorder="1" applyAlignment="1" applyProtection="1">
      <alignment horizontal="right"/>
      <protection locked="0"/>
    </xf>
    <xf numFmtId="5" fontId="9" fillId="0" borderId="19" xfId="45" applyNumberFormat="1" applyFont="1" applyFill="1" applyBorder="1" applyAlignment="1" applyProtection="1">
      <alignment horizontal="right"/>
      <protection locked="0"/>
    </xf>
    <xf numFmtId="0" fontId="15" fillId="0" borderId="12" xfId="56" applyFont="1" applyFill="1" applyBorder="1" applyAlignment="1">
      <alignment horizontal="left"/>
      <protection/>
    </xf>
    <xf numFmtId="0" fontId="3" fillId="0" borderId="12" xfId="55" applyFont="1" applyFill="1" applyBorder="1" applyAlignment="1">
      <alignment horizontal="right"/>
      <protection/>
    </xf>
    <xf numFmtId="38" fontId="9" fillId="0" borderId="0" xfId="56" applyNumberFormat="1" applyFont="1" applyFill="1" applyAlignment="1">
      <alignment horizontal="center"/>
      <protection/>
    </xf>
    <xf numFmtId="0" fontId="16" fillId="0" borderId="0" xfId="56" applyFont="1" applyFill="1" applyAlignment="1">
      <alignment horizontal="left"/>
      <protection/>
    </xf>
    <xf numFmtId="38" fontId="13" fillId="0" borderId="0" xfId="56" applyNumberFormat="1" applyFont="1" applyFill="1" applyAlignment="1">
      <alignment horizontal="center"/>
      <protection/>
    </xf>
    <xf numFmtId="38" fontId="8" fillId="0" borderId="0" xfId="56" applyNumberFormat="1" applyFont="1" applyFill="1" applyAlignment="1">
      <alignment horizontal="center"/>
      <protection/>
    </xf>
    <xf numFmtId="164" fontId="8" fillId="0" borderId="0" xfId="60" applyNumberFormat="1" applyFont="1" applyFill="1" applyAlignment="1">
      <alignment horizontal="center"/>
    </xf>
    <xf numFmtId="0" fontId="9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left" vertical="center"/>
      <protection/>
    </xf>
    <xf numFmtId="0" fontId="5" fillId="0" borderId="0" xfId="57" applyFont="1" applyFill="1" applyBorder="1" applyAlignment="1" quotePrefix="1">
      <alignment horizontal="left" vertical="center"/>
      <protection/>
    </xf>
    <xf numFmtId="0" fontId="8" fillId="0" borderId="0" xfId="57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20" xfId="57" applyFont="1" applyFill="1" applyBorder="1" applyAlignment="1">
      <alignment horizontal="left"/>
      <protection/>
    </xf>
    <xf numFmtId="5" fontId="11" fillId="0" borderId="21" xfId="45" applyNumberFormat="1" applyFont="1" applyFill="1" applyBorder="1" applyAlignment="1" applyProtection="1">
      <alignment horizontal="right"/>
      <protection locked="0"/>
    </xf>
    <xf numFmtId="38" fontId="11" fillId="0" borderId="13" xfId="57" applyNumberFormat="1" applyFont="1" applyFill="1" applyBorder="1" applyAlignment="1" applyProtection="1">
      <alignment horizontal="right"/>
      <protection locked="0"/>
    </xf>
    <xf numFmtId="38" fontId="11" fillId="0" borderId="11" xfId="57" applyNumberFormat="1" applyFont="1" applyFill="1" applyBorder="1" applyAlignment="1" applyProtection="1">
      <alignment horizontal="right"/>
      <protection locked="0"/>
    </xf>
    <xf numFmtId="38" fontId="11" fillId="0" borderId="16" xfId="57" applyNumberFormat="1" applyFont="1" applyFill="1" applyBorder="1" applyAlignment="1" applyProtection="1">
      <alignment horizontal="right"/>
      <protection locked="0"/>
    </xf>
    <xf numFmtId="0" fontId="9" fillId="0" borderId="10" xfId="56" applyFont="1" applyFill="1" applyBorder="1" applyAlignment="1">
      <alignment horizontal="left"/>
      <protection/>
    </xf>
    <xf numFmtId="0" fontId="5" fillId="0" borderId="0" xfId="57" applyFont="1" applyFill="1" applyAlignment="1" quotePrefix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2MonthFundingbyState(05-06)" xfId="55"/>
    <cellStyle name="Normal_PY07 Min NS Matrix" xfId="56"/>
    <cellStyle name="Normal_PY07 NonMin NS Matrix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P5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7.09765625" defaultRowHeight="15"/>
  <cols>
    <col min="1" max="1" width="13.19921875" style="5" customWidth="1"/>
    <col min="2" max="15" width="9.8984375" style="5" customWidth="1"/>
    <col min="16" max="16" width="12.296875" style="29" bestFit="1" customWidth="1"/>
    <col min="17" max="16384" width="7.09765625" style="5" customWidth="1"/>
  </cols>
  <sheetData>
    <row r="1" spans="1:16" ht="15.75">
      <c r="A1" s="4" t="s">
        <v>55</v>
      </c>
      <c r="P1" s="1" t="s">
        <v>0</v>
      </c>
    </row>
    <row r="2" spans="1:16" ht="18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1" customHeight="1">
      <c r="A3" s="8" t="s">
        <v>57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13" customFormat="1" ht="35.25" customHeight="1">
      <c r="A5" s="11" t="s">
        <v>58</v>
      </c>
      <c r="B5" s="11" t="s">
        <v>59</v>
      </c>
      <c r="C5" s="11" t="s">
        <v>60</v>
      </c>
      <c r="D5" s="11" t="s">
        <v>61</v>
      </c>
      <c r="E5" s="11" t="s">
        <v>62</v>
      </c>
      <c r="F5" s="11" t="s">
        <v>63</v>
      </c>
      <c r="G5" s="11" t="s">
        <v>64</v>
      </c>
      <c r="H5" s="11" t="s">
        <v>65</v>
      </c>
      <c r="I5" s="11" t="s">
        <v>66</v>
      </c>
      <c r="J5" s="11" t="s">
        <v>67</v>
      </c>
      <c r="K5" s="11" t="s">
        <v>68</v>
      </c>
      <c r="L5" s="11" t="s">
        <v>69</v>
      </c>
      <c r="M5" s="11" t="s">
        <v>70</v>
      </c>
      <c r="N5" s="11" t="s">
        <v>71</v>
      </c>
      <c r="O5" s="11" t="s">
        <v>72</v>
      </c>
      <c r="P5" s="12" t="s">
        <v>73</v>
      </c>
    </row>
    <row r="6" spans="1:16" ht="15">
      <c r="A6" s="14" t="s">
        <v>2</v>
      </c>
      <c r="B6" s="15">
        <v>0</v>
      </c>
      <c r="C6" s="15">
        <v>0</v>
      </c>
      <c r="D6" s="15">
        <v>0</v>
      </c>
      <c r="E6" s="15">
        <v>189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456</v>
      </c>
      <c r="O6" s="15">
        <v>0</v>
      </c>
      <c r="P6" s="16">
        <f aca="true" t="shared" si="0" ref="P6:P58">SUM(B6:O6)</f>
        <v>645</v>
      </c>
    </row>
    <row r="7" spans="1:16" ht="15">
      <c r="A7" s="17" t="s">
        <v>3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9">
        <f t="shared" si="0"/>
        <v>0</v>
      </c>
    </row>
    <row r="8" spans="1:16" ht="15">
      <c r="A8" s="17" t="s">
        <v>4</v>
      </c>
      <c r="B8" s="20">
        <v>109</v>
      </c>
      <c r="C8" s="20">
        <v>0</v>
      </c>
      <c r="D8" s="20">
        <v>113</v>
      </c>
      <c r="E8" s="20">
        <v>0</v>
      </c>
      <c r="F8" s="20">
        <v>0</v>
      </c>
      <c r="G8" s="20">
        <v>118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19">
        <f t="shared" si="0"/>
        <v>340</v>
      </c>
    </row>
    <row r="9" spans="1:16" ht="15">
      <c r="A9" s="17" t="s">
        <v>5</v>
      </c>
      <c r="B9" s="18">
        <v>188</v>
      </c>
      <c r="C9" s="18">
        <v>0</v>
      </c>
      <c r="D9" s="18">
        <v>0</v>
      </c>
      <c r="E9" s="18">
        <v>0</v>
      </c>
      <c r="F9" s="18">
        <v>354</v>
      </c>
      <c r="G9" s="18">
        <v>0</v>
      </c>
      <c r="H9" s="18">
        <v>0</v>
      </c>
      <c r="I9" s="18">
        <v>0</v>
      </c>
      <c r="J9" s="18">
        <v>92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9">
        <f t="shared" si="0"/>
        <v>634</v>
      </c>
    </row>
    <row r="10" spans="1:16" ht="15">
      <c r="A10" s="17" t="s">
        <v>6</v>
      </c>
      <c r="B10" s="18">
        <v>331</v>
      </c>
      <c r="C10" s="18">
        <v>0</v>
      </c>
      <c r="D10" s="18">
        <v>416</v>
      </c>
      <c r="E10" s="18">
        <v>0</v>
      </c>
      <c r="F10" s="18">
        <v>287</v>
      </c>
      <c r="G10" s="18">
        <v>0</v>
      </c>
      <c r="H10" s="18">
        <v>0</v>
      </c>
      <c r="I10" s="18">
        <v>90</v>
      </c>
      <c r="J10" s="18">
        <v>0</v>
      </c>
      <c r="K10" s="18">
        <v>263</v>
      </c>
      <c r="L10" s="18">
        <v>0</v>
      </c>
      <c r="M10" s="18">
        <v>924</v>
      </c>
      <c r="N10" s="18">
        <v>342</v>
      </c>
      <c r="O10" s="18">
        <v>0</v>
      </c>
      <c r="P10" s="19">
        <f t="shared" si="0"/>
        <v>2653</v>
      </c>
    </row>
    <row r="11" spans="1:16" ht="15">
      <c r="A11" s="17" t="s">
        <v>7</v>
      </c>
      <c r="B11" s="18">
        <v>163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189</v>
      </c>
      <c r="N11" s="18">
        <v>0</v>
      </c>
      <c r="O11" s="18">
        <v>0</v>
      </c>
      <c r="P11" s="19">
        <f t="shared" si="0"/>
        <v>352</v>
      </c>
    </row>
    <row r="12" spans="1:16" ht="15">
      <c r="A12" s="17" t="s">
        <v>8</v>
      </c>
      <c r="B12" s="18">
        <v>0</v>
      </c>
      <c r="C12" s="18">
        <v>0</v>
      </c>
      <c r="D12" s="18">
        <v>0</v>
      </c>
      <c r="E12" s="18">
        <v>190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193</v>
      </c>
      <c r="P12" s="19">
        <f t="shared" si="0"/>
        <v>383</v>
      </c>
    </row>
    <row r="13" spans="1:16" ht="15">
      <c r="A13" s="17" t="s">
        <v>9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9">
        <f t="shared" si="0"/>
        <v>0</v>
      </c>
    </row>
    <row r="14" spans="1:16" ht="15">
      <c r="A14" s="17" t="s">
        <v>10</v>
      </c>
      <c r="B14" s="18">
        <v>0</v>
      </c>
      <c r="C14" s="18">
        <v>0</v>
      </c>
      <c r="D14" s="18">
        <v>60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140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9">
        <f t="shared" si="0"/>
        <v>200</v>
      </c>
    </row>
    <row r="15" spans="1:16" ht="15">
      <c r="A15" s="17" t="s">
        <v>11</v>
      </c>
      <c r="B15" s="18">
        <v>1323</v>
      </c>
      <c r="C15" s="18">
        <v>0</v>
      </c>
      <c r="D15" s="18">
        <v>0</v>
      </c>
      <c r="E15" s="18">
        <v>0</v>
      </c>
      <c r="F15" s="18">
        <v>489</v>
      </c>
      <c r="G15" s="18">
        <v>0</v>
      </c>
      <c r="H15" s="18">
        <v>0</v>
      </c>
      <c r="I15" s="18">
        <v>0</v>
      </c>
      <c r="J15" s="18">
        <v>122</v>
      </c>
      <c r="K15" s="18">
        <v>0</v>
      </c>
      <c r="L15" s="18">
        <v>0</v>
      </c>
      <c r="M15" s="18">
        <v>120</v>
      </c>
      <c r="N15" s="18">
        <v>0</v>
      </c>
      <c r="O15" s="18">
        <v>0</v>
      </c>
      <c r="P15" s="19">
        <f t="shared" si="0"/>
        <v>2054</v>
      </c>
    </row>
    <row r="16" spans="1:16" ht="15">
      <c r="A16" s="17" t="s">
        <v>12</v>
      </c>
      <c r="B16" s="18">
        <v>209</v>
      </c>
      <c r="C16" s="18">
        <v>0</v>
      </c>
      <c r="D16" s="18">
        <v>0</v>
      </c>
      <c r="E16" s="18">
        <v>0</v>
      </c>
      <c r="F16" s="18">
        <v>437</v>
      </c>
      <c r="G16" s="18">
        <v>0</v>
      </c>
      <c r="H16" s="18">
        <v>0</v>
      </c>
      <c r="I16" s="18">
        <v>0</v>
      </c>
      <c r="J16" s="18">
        <v>0</v>
      </c>
      <c r="K16" s="18">
        <v>126</v>
      </c>
      <c r="L16" s="18">
        <v>0</v>
      </c>
      <c r="M16" s="18">
        <v>0</v>
      </c>
      <c r="N16" s="18">
        <v>0</v>
      </c>
      <c r="O16" s="18">
        <v>0</v>
      </c>
      <c r="P16" s="19">
        <f t="shared" si="0"/>
        <v>772</v>
      </c>
    </row>
    <row r="17" spans="1:16" ht="15">
      <c r="A17" s="17" t="s">
        <v>13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9">
        <f t="shared" si="0"/>
        <v>0</v>
      </c>
    </row>
    <row r="18" spans="1:16" ht="15">
      <c r="A18" s="17" t="s">
        <v>14</v>
      </c>
      <c r="B18" s="18">
        <v>0</v>
      </c>
      <c r="C18" s="18">
        <v>0</v>
      </c>
      <c r="D18" s="18">
        <v>0</v>
      </c>
      <c r="E18" s="18">
        <v>0</v>
      </c>
      <c r="F18" s="18">
        <v>168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9">
        <f t="shared" si="0"/>
        <v>168</v>
      </c>
    </row>
    <row r="19" spans="1:16" ht="15">
      <c r="A19" s="17" t="s">
        <v>15</v>
      </c>
      <c r="B19" s="18">
        <v>67</v>
      </c>
      <c r="C19" s="18">
        <v>0</v>
      </c>
      <c r="D19" s="18">
        <v>0</v>
      </c>
      <c r="E19" s="18">
        <v>158</v>
      </c>
      <c r="F19" s="18">
        <v>335</v>
      </c>
      <c r="G19" s="18">
        <v>0</v>
      </c>
      <c r="H19" s="18">
        <v>0</v>
      </c>
      <c r="I19" s="18">
        <v>39</v>
      </c>
      <c r="J19" s="18">
        <v>157</v>
      </c>
      <c r="K19" s="18">
        <v>0</v>
      </c>
      <c r="L19" s="18">
        <v>0</v>
      </c>
      <c r="M19" s="18">
        <v>168</v>
      </c>
      <c r="N19" s="18">
        <v>364</v>
      </c>
      <c r="O19" s="18">
        <v>0</v>
      </c>
      <c r="P19" s="19">
        <f t="shared" si="0"/>
        <v>1288</v>
      </c>
    </row>
    <row r="20" spans="1:16" ht="15">
      <c r="A20" s="17" t="s">
        <v>16</v>
      </c>
      <c r="B20" s="18">
        <v>219</v>
      </c>
      <c r="C20" s="18">
        <v>0</v>
      </c>
      <c r="D20" s="18">
        <v>0</v>
      </c>
      <c r="E20" s="18">
        <v>0</v>
      </c>
      <c r="F20" s="18">
        <v>251</v>
      </c>
      <c r="G20" s="18">
        <v>235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206</v>
      </c>
      <c r="O20" s="18">
        <v>0</v>
      </c>
      <c r="P20" s="19">
        <f t="shared" si="0"/>
        <v>911</v>
      </c>
    </row>
    <row r="21" spans="1:16" ht="15">
      <c r="A21" s="17" t="s">
        <v>17</v>
      </c>
      <c r="B21" s="18">
        <v>159</v>
      </c>
      <c r="C21" s="18">
        <v>0</v>
      </c>
      <c r="D21" s="18">
        <v>0</v>
      </c>
      <c r="E21" s="18">
        <v>0</v>
      </c>
      <c r="F21" s="18">
        <v>206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81</v>
      </c>
      <c r="O21" s="18">
        <v>0</v>
      </c>
      <c r="P21" s="19">
        <f t="shared" si="0"/>
        <v>446</v>
      </c>
    </row>
    <row r="22" spans="1:16" ht="15">
      <c r="A22" s="17" t="s">
        <v>18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343</v>
      </c>
      <c r="N22" s="18">
        <v>0</v>
      </c>
      <c r="O22" s="18">
        <v>0</v>
      </c>
      <c r="P22" s="19">
        <f t="shared" si="0"/>
        <v>343</v>
      </c>
    </row>
    <row r="23" spans="1:16" ht="15">
      <c r="A23" s="17" t="s">
        <v>19</v>
      </c>
      <c r="B23" s="18">
        <v>0</v>
      </c>
      <c r="C23" s="18">
        <v>0</v>
      </c>
      <c r="D23" s="18">
        <v>0</v>
      </c>
      <c r="E23" s="18">
        <v>0</v>
      </c>
      <c r="F23" s="18">
        <v>314</v>
      </c>
      <c r="G23" s="18">
        <v>0</v>
      </c>
      <c r="H23" s="18">
        <v>0</v>
      </c>
      <c r="I23" s="18">
        <v>0</v>
      </c>
      <c r="J23" s="18">
        <v>0</v>
      </c>
      <c r="K23" s="18">
        <v>224</v>
      </c>
      <c r="L23" s="18">
        <v>122</v>
      </c>
      <c r="M23" s="18">
        <v>0</v>
      </c>
      <c r="N23" s="18">
        <v>0</v>
      </c>
      <c r="O23" s="18">
        <v>0</v>
      </c>
      <c r="P23" s="19">
        <f t="shared" si="0"/>
        <v>660</v>
      </c>
    </row>
    <row r="24" spans="1:16" ht="15">
      <c r="A24" s="17" t="s">
        <v>20</v>
      </c>
      <c r="B24" s="18">
        <v>155</v>
      </c>
      <c r="C24" s="18">
        <v>0</v>
      </c>
      <c r="D24" s="18">
        <v>140</v>
      </c>
      <c r="E24" s="18">
        <v>0</v>
      </c>
      <c r="F24" s="18">
        <v>173</v>
      </c>
      <c r="G24" s="18">
        <v>0</v>
      </c>
      <c r="H24" s="18">
        <v>0</v>
      </c>
      <c r="I24" s="18">
        <v>0</v>
      </c>
      <c r="J24" s="18">
        <v>0</v>
      </c>
      <c r="K24" s="18">
        <v>64</v>
      </c>
      <c r="L24" s="18">
        <v>0</v>
      </c>
      <c r="M24" s="18">
        <v>0</v>
      </c>
      <c r="N24" s="18">
        <v>0</v>
      </c>
      <c r="O24" s="18">
        <v>0</v>
      </c>
      <c r="P24" s="19">
        <f t="shared" si="0"/>
        <v>532</v>
      </c>
    </row>
    <row r="25" spans="1:16" ht="15">
      <c r="A25" s="17" t="s">
        <v>21</v>
      </c>
      <c r="B25" s="18">
        <v>0</v>
      </c>
      <c r="C25" s="18">
        <v>215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9">
        <f t="shared" si="0"/>
        <v>215</v>
      </c>
    </row>
    <row r="26" spans="1:16" ht="15">
      <c r="A26" s="17" t="s">
        <v>22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479</v>
      </c>
      <c r="O26" s="18">
        <v>0</v>
      </c>
      <c r="P26" s="19">
        <f t="shared" si="0"/>
        <v>479</v>
      </c>
    </row>
    <row r="27" spans="1:16" ht="15">
      <c r="A27" s="17" t="s">
        <v>23</v>
      </c>
      <c r="B27" s="18">
        <v>0</v>
      </c>
      <c r="C27" s="18">
        <v>204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50</v>
      </c>
      <c r="J27" s="18">
        <v>0</v>
      </c>
      <c r="K27" s="18">
        <v>0</v>
      </c>
      <c r="L27" s="18">
        <v>128</v>
      </c>
      <c r="M27" s="18">
        <v>0</v>
      </c>
      <c r="N27" s="18">
        <v>331</v>
      </c>
      <c r="O27" s="18">
        <v>0</v>
      </c>
      <c r="P27" s="19">
        <f t="shared" si="0"/>
        <v>713</v>
      </c>
    </row>
    <row r="28" spans="1:16" ht="15">
      <c r="A28" s="17" t="s">
        <v>24</v>
      </c>
      <c r="B28" s="18">
        <v>364</v>
      </c>
      <c r="C28" s="18">
        <v>0</v>
      </c>
      <c r="D28" s="18">
        <v>0</v>
      </c>
      <c r="E28" s="18">
        <v>0</v>
      </c>
      <c r="F28" s="18">
        <v>355</v>
      </c>
      <c r="G28" s="18">
        <v>0</v>
      </c>
      <c r="H28" s="18">
        <v>0</v>
      </c>
      <c r="I28" s="18">
        <v>0</v>
      </c>
      <c r="J28" s="18">
        <v>151</v>
      </c>
      <c r="K28" s="18">
        <v>0</v>
      </c>
      <c r="L28" s="18">
        <v>238</v>
      </c>
      <c r="M28" s="18">
        <v>0</v>
      </c>
      <c r="N28" s="18">
        <v>0</v>
      </c>
      <c r="O28" s="18">
        <v>0</v>
      </c>
      <c r="P28" s="19">
        <f t="shared" si="0"/>
        <v>1108</v>
      </c>
    </row>
    <row r="29" spans="1:16" ht="15">
      <c r="A29" s="17" t="s">
        <v>25</v>
      </c>
      <c r="B29" s="18">
        <v>0</v>
      </c>
      <c r="C29" s="18">
        <v>0</v>
      </c>
      <c r="D29" s="18">
        <v>0</v>
      </c>
      <c r="E29" s="18">
        <v>0</v>
      </c>
      <c r="F29" s="18">
        <v>471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338</v>
      </c>
      <c r="O29" s="18">
        <v>0</v>
      </c>
      <c r="P29" s="19">
        <f t="shared" si="0"/>
        <v>809</v>
      </c>
    </row>
    <row r="30" spans="1:16" ht="15">
      <c r="A30" s="17" t="s">
        <v>26</v>
      </c>
      <c r="B30" s="18">
        <v>0</v>
      </c>
      <c r="C30" s="18">
        <v>0</v>
      </c>
      <c r="D30" s="18">
        <v>0</v>
      </c>
      <c r="E30" s="18">
        <v>0</v>
      </c>
      <c r="F30" s="18">
        <v>105</v>
      </c>
      <c r="G30" s="18">
        <v>0</v>
      </c>
      <c r="H30" s="18">
        <v>0</v>
      </c>
      <c r="I30" s="18">
        <v>0</v>
      </c>
      <c r="J30" s="18">
        <v>78</v>
      </c>
      <c r="K30" s="18">
        <v>0</v>
      </c>
      <c r="L30" s="18">
        <v>0</v>
      </c>
      <c r="M30" s="18">
        <v>0</v>
      </c>
      <c r="N30" s="18">
        <v>246</v>
      </c>
      <c r="O30" s="18">
        <v>0</v>
      </c>
      <c r="P30" s="19">
        <f t="shared" si="0"/>
        <v>429</v>
      </c>
    </row>
    <row r="31" spans="1:16" ht="15">
      <c r="A31" s="17" t="s">
        <v>27</v>
      </c>
      <c r="B31" s="18">
        <v>261</v>
      </c>
      <c r="C31" s="18">
        <v>0</v>
      </c>
      <c r="D31" s="18">
        <v>0</v>
      </c>
      <c r="E31" s="18">
        <v>0</v>
      </c>
      <c r="F31" s="18">
        <v>576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9">
        <f t="shared" si="0"/>
        <v>837</v>
      </c>
    </row>
    <row r="32" spans="1:16" ht="15">
      <c r="A32" s="17" t="s">
        <v>28</v>
      </c>
      <c r="B32" s="18">
        <v>0</v>
      </c>
      <c r="C32" s="18">
        <v>0</v>
      </c>
      <c r="D32" s="18">
        <v>0</v>
      </c>
      <c r="E32" s="18">
        <v>0</v>
      </c>
      <c r="F32" s="18">
        <v>217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9">
        <f t="shared" si="0"/>
        <v>217</v>
      </c>
    </row>
    <row r="33" spans="1:16" ht="15">
      <c r="A33" s="17" t="s">
        <v>29</v>
      </c>
      <c r="B33" s="18">
        <v>0</v>
      </c>
      <c r="C33" s="18">
        <v>0</v>
      </c>
      <c r="D33" s="18">
        <v>0</v>
      </c>
      <c r="E33" s="18">
        <v>0</v>
      </c>
      <c r="F33" s="18">
        <v>257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9">
        <f t="shared" si="0"/>
        <v>257</v>
      </c>
    </row>
    <row r="34" spans="1:16" ht="15">
      <c r="A34" s="17" t="s">
        <v>30</v>
      </c>
      <c r="B34" s="18">
        <v>171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9">
        <f t="shared" si="0"/>
        <v>171</v>
      </c>
    </row>
    <row r="35" spans="1:16" ht="15">
      <c r="A35" s="17" t="s">
        <v>31</v>
      </c>
      <c r="B35" s="18">
        <v>0</v>
      </c>
      <c r="C35" s="18">
        <v>168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9">
        <f t="shared" si="0"/>
        <v>168</v>
      </c>
    </row>
    <row r="36" spans="1:16" ht="15">
      <c r="A36" s="17" t="s">
        <v>32</v>
      </c>
      <c r="B36" s="18">
        <v>0</v>
      </c>
      <c r="C36" s="18">
        <v>0</v>
      </c>
      <c r="D36" s="18">
        <v>0</v>
      </c>
      <c r="E36" s="18">
        <v>319</v>
      </c>
      <c r="F36" s="18">
        <v>159</v>
      </c>
      <c r="G36" s="18">
        <v>0</v>
      </c>
      <c r="H36" s="18">
        <v>0</v>
      </c>
      <c r="I36" s="18">
        <v>0</v>
      </c>
      <c r="J36" s="18">
        <v>0</v>
      </c>
      <c r="K36" s="18">
        <v>397</v>
      </c>
      <c r="L36" s="18">
        <v>109</v>
      </c>
      <c r="M36" s="18">
        <v>0</v>
      </c>
      <c r="N36" s="18">
        <v>0</v>
      </c>
      <c r="O36" s="18">
        <v>0</v>
      </c>
      <c r="P36" s="19">
        <f t="shared" si="0"/>
        <v>984</v>
      </c>
    </row>
    <row r="37" spans="1:16" ht="15">
      <c r="A37" s="17" t="s">
        <v>33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168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9">
        <f t="shared" si="0"/>
        <v>168</v>
      </c>
    </row>
    <row r="38" spans="1:16" ht="15">
      <c r="A38" s="17" t="s">
        <v>34</v>
      </c>
      <c r="B38" s="18">
        <v>496</v>
      </c>
      <c r="C38" s="18">
        <v>0</v>
      </c>
      <c r="D38" s="18">
        <v>0</v>
      </c>
      <c r="E38" s="18">
        <v>355</v>
      </c>
      <c r="F38" s="18">
        <v>381</v>
      </c>
      <c r="G38" s="18">
        <v>0</v>
      </c>
      <c r="H38" s="18">
        <v>0</v>
      </c>
      <c r="I38" s="18">
        <v>98</v>
      </c>
      <c r="J38" s="18">
        <v>0</v>
      </c>
      <c r="K38" s="18">
        <v>219</v>
      </c>
      <c r="L38" s="18">
        <v>179</v>
      </c>
      <c r="M38" s="18">
        <v>0</v>
      </c>
      <c r="N38" s="18">
        <v>510</v>
      </c>
      <c r="O38" s="18">
        <v>0</v>
      </c>
      <c r="P38" s="19">
        <f t="shared" si="0"/>
        <v>2238</v>
      </c>
    </row>
    <row r="39" spans="1:16" ht="15">
      <c r="A39" s="17" t="s">
        <v>35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274</v>
      </c>
      <c r="K39" s="18">
        <v>148</v>
      </c>
      <c r="L39" s="18">
        <v>0</v>
      </c>
      <c r="M39" s="18">
        <v>0</v>
      </c>
      <c r="N39" s="18">
        <v>489</v>
      </c>
      <c r="O39" s="18">
        <v>0</v>
      </c>
      <c r="P39" s="19">
        <f t="shared" si="0"/>
        <v>911</v>
      </c>
    </row>
    <row r="40" spans="1:16" ht="15">
      <c r="A40" s="17" t="s">
        <v>36</v>
      </c>
      <c r="B40" s="18">
        <v>0</v>
      </c>
      <c r="C40" s="18">
        <v>0</v>
      </c>
      <c r="D40" s="18">
        <v>0</v>
      </c>
      <c r="E40" s="18">
        <v>0</v>
      </c>
      <c r="F40" s="18">
        <v>209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9">
        <f t="shared" si="0"/>
        <v>209</v>
      </c>
    </row>
    <row r="41" spans="1:16" ht="15">
      <c r="A41" s="17" t="s">
        <v>37</v>
      </c>
      <c r="B41" s="18">
        <v>268</v>
      </c>
      <c r="C41" s="18">
        <v>0</v>
      </c>
      <c r="D41" s="18">
        <v>0</v>
      </c>
      <c r="E41" s="18">
        <v>135</v>
      </c>
      <c r="F41" s="18">
        <v>345</v>
      </c>
      <c r="G41" s="18">
        <v>0</v>
      </c>
      <c r="H41" s="18">
        <v>509</v>
      </c>
      <c r="I41" s="18">
        <v>0</v>
      </c>
      <c r="J41" s="18">
        <v>161</v>
      </c>
      <c r="K41" s="18">
        <v>0</v>
      </c>
      <c r="L41" s="18">
        <v>0</v>
      </c>
      <c r="M41" s="18">
        <v>0</v>
      </c>
      <c r="N41" s="18">
        <v>100</v>
      </c>
      <c r="O41" s="18">
        <v>0</v>
      </c>
      <c r="P41" s="19">
        <f t="shared" si="0"/>
        <v>1518</v>
      </c>
    </row>
    <row r="42" spans="1:16" ht="15">
      <c r="A42" s="17" t="s">
        <v>38</v>
      </c>
      <c r="B42" s="18">
        <v>148</v>
      </c>
      <c r="C42" s="18">
        <v>0</v>
      </c>
      <c r="D42" s="18">
        <v>0</v>
      </c>
      <c r="E42" s="18">
        <v>0</v>
      </c>
      <c r="F42" s="18">
        <v>270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9">
        <f t="shared" si="0"/>
        <v>418</v>
      </c>
    </row>
    <row r="43" spans="1:16" ht="15">
      <c r="A43" s="17" t="s">
        <v>39</v>
      </c>
      <c r="B43" s="18">
        <v>0</v>
      </c>
      <c r="C43" s="18">
        <v>0</v>
      </c>
      <c r="D43" s="18">
        <v>0</v>
      </c>
      <c r="E43" s="18">
        <v>176</v>
      </c>
      <c r="F43" s="18">
        <v>336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9">
        <f t="shared" si="0"/>
        <v>512</v>
      </c>
    </row>
    <row r="44" spans="1:16" ht="15">
      <c r="A44" s="17" t="s">
        <v>40</v>
      </c>
      <c r="B44" s="18">
        <v>362</v>
      </c>
      <c r="C44" s="18">
        <v>0</v>
      </c>
      <c r="D44" s="18">
        <v>131</v>
      </c>
      <c r="E44" s="18">
        <v>0</v>
      </c>
      <c r="F44" s="18">
        <v>194</v>
      </c>
      <c r="G44" s="18">
        <v>198</v>
      </c>
      <c r="H44" s="18">
        <v>0</v>
      </c>
      <c r="I44" s="18">
        <v>0</v>
      </c>
      <c r="J44" s="18">
        <v>216</v>
      </c>
      <c r="K44" s="18">
        <v>460</v>
      </c>
      <c r="L44" s="18">
        <v>101</v>
      </c>
      <c r="M44" s="18">
        <v>0</v>
      </c>
      <c r="N44" s="18">
        <v>163</v>
      </c>
      <c r="O44" s="18">
        <v>0</v>
      </c>
      <c r="P44" s="19">
        <f t="shared" si="0"/>
        <v>1825</v>
      </c>
    </row>
    <row r="45" spans="1:16" ht="15">
      <c r="A45" s="17" t="s">
        <v>41</v>
      </c>
      <c r="B45" s="18">
        <v>172</v>
      </c>
      <c r="C45" s="18">
        <v>0</v>
      </c>
      <c r="D45" s="18">
        <v>0</v>
      </c>
      <c r="E45" s="18">
        <v>0</v>
      </c>
      <c r="F45" s="18">
        <v>307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9">
        <f t="shared" si="0"/>
        <v>479</v>
      </c>
    </row>
    <row r="46" spans="1:16" ht="15">
      <c r="A46" s="17" t="s">
        <v>42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185</v>
      </c>
      <c r="N46" s="18">
        <v>0</v>
      </c>
      <c r="O46" s="18">
        <v>0</v>
      </c>
      <c r="P46" s="19">
        <f t="shared" si="0"/>
        <v>185</v>
      </c>
    </row>
    <row r="47" spans="1:16" ht="15">
      <c r="A47" s="17" t="s">
        <v>43</v>
      </c>
      <c r="B47" s="18">
        <v>201</v>
      </c>
      <c r="C47" s="18">
        <v>0</v>
      </c>
      <c r="D47" s="18">
        <v>0</v>
      </c>
      <c r="E47" s="18">
        <v>0</v>
      </c>
      <c r="F47" s="18">
        <v>273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9">
        <f t="shared" si="0"/>
        <v>474</v>
      </c>
    </row>
    <row r="48" spans="1:16" ht="15">
      <c r="A48" s="17" t="s">
        <v>44</v>
      </c>
      <c r="B48" s="18">
        <v>0</v>
      </c>
      <c r="C48" s="18">
        <v>0</v>
      </c>
      <c r="D48" s="18">
        <v>0</v>
      </c>
      <c r="E48" s="18">
        <v>0</v>
      </c>
      <c r="F48" s="18">
        <v>216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9">
        <f t="shared" si="0"/>
        <v>216</v>
      </c>
    </row>
    <row r="49" spans="1:16" ht="15">
      <c r="A49" s="17" t="s">
        <v>45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163</v>
      </c>
      <c r="L49" s="18">
        <v>0</v>
      </c>
      <c r="M49" s="18">
        <v>0</v>
      </c>
      <c r="N49" s="18">
        <v>548</v>
      </c>
      <c r="O49" s="18">
        <v>0</v>
      </c>
      <c r="P49" s="19">
        <f t="shared" si="0"/>
        <v>711</v>
      </c>
    </row>
    <row r="50" spans="1:16" ht="15">
      <c r="A50" s="17" t="s">
        <v>46</v>
      </c>
      <c r="B50" s="18">
        <v>1099</v>
      </c>
      <c r="C50" s="18">
        <v>0</v>
      </c>
      <c r="D50" s="18">
        <v>0</v>
      </c>
      <c r="E50" s="18">
        <v>0</v>
      </c>
      <c r="F50" s="18">
        <v>324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318</v>
      </c>
      <c r="N50" s="18">
        <v>131</v>
      </c>
      <c r="O50" s="18">
        <v>0</v>
      </c>
      <c r="P50" s="19">
        <f t="shared" si="0"/>
        <v>1872</v>
      </c>
    </row>
    <row r="51" spans="1:16" ht="15">
      <c r="A51" s="17" t="s">
        <v>47</v>
      </c>
      <c r="B51" s="18">
        <v>0</v>
      </c>
      <c r="C51" s="18">
        <v>0</v>
      </c>
      <c r="D51" s="18">
        <v>0</v>
      </c>
      <c r="E51" s="18">
        <v>232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9">
        <f t="shared" si="0"/>
        <v>232</v>
      </c>
    </row>
    <row r="52" spans="1:16" ht="15">
      <c r="A52" s="17" t="s">
        <v>48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191</v>
      </c>
      <c r="P52" s="19">
        <f t="shared" si="0"/>
        <v>191</v>
      </c>
    </row>
    <row r="53" spans="1:16" ht="15">
      <c r="A53" s="17" t="s">
        <v>49</v>
      </c>
      <c r="B53" s="18">
        <v>221</v>
      </c>
      <c r="C53" s="18">
        <v>0</v>
      </c>
      <c r="D53" s="18">
        <v>0</v>
      </c>
      <c r="E53" s="18">
        <v>0</v>
      </c>
      <c r="F53" s="18">
        <v>67</v>
      </c>
      <c r="G53" s="18">
        <v>231</v>
      </c>
      <c r="H53" s="18">
        <v>0</v>
      </c>
      <c r="I53" s="18">
        <v>0</v>
      </c>
      <c r="J53" s="18">
        <v>0</v>
      </c>
      <c r="K53" s="18">
        <v>216</v>
      </c>
      <c r="L53" s="18">
        <v>0</v>
      </c>
      <c r="M53" s="18">
        <v>0</v>
      </c>
      <c r="N53" s="18">
        <v>0</v>
      </c>
      <c r="O53" s="18">
        <v>0</v>
      </c>
      <c r="P53" s="19">
        <f t="shared" si="0"/>
        <v>735</v>
      </c>
    </row>
    <row r="54" spans="1:16" ht="15">
      <c r="A54" s="17" t="s">
        <v>50</v>
      </c>
      <c r="B54" s="18">
        <v>268</v>
      </c>
      <c r="C54" s="18">
        <v>0</v>
      </c>
      <c r="D54" s="18">
        <v>0</v>
      </c>
      <c r="E54" s="18">
        <v>0</v>
      </c>
      <c r="F54" s="18">
        <v>0</v>
      </c>
      <c r="G54" s="18">
        <v>184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9">
        <f t="shared" si="0"/>
        <v>452</v>
      </c>
    </row>
    <row r="55" spans="1:16" ht="15">
      <c r="A55" s="17" t="s">
        <v>51</v>
      </c>
      <c r="B55" s="18">
        <v>0</v>
      </c>
      <c r="C55" s="18">
        <v>0</v>
      </c>
      <c r="D55" s="18">
        <v>0</v>
      </c>
      <c r="E55" s="18">
        <v>0</v>
      </c>
      <c r="F55" s="18">
        <v>114</v>
      </c>
      <c r="G55" s="18">
        <v>0</v>
      </c>
      <c r="H55" s="18">
        <v>0</v>
      </c>
      <c r="I55" s="18">
        <v>0</v>
      </c>
      <c r="J55" s="18">
        <v>0</v>
      </c>
      <c r="K55" s="18">
        <v>277</v>
      </c>
      <c r="L55" s="18">
        <v>0</v>
      </c>
      <c r="M55" s="18">
        <v>0</v>
      </c>
      <c r="N55" s="18">
        <v>0</v>
      </c>
      <c r="O55" s="18">
        <v>0</v>
      </c>
      <c r="P55" s="19">
        <f t="shared" si="0"/>
        <v>391</v>
      </c>
    </row>
    <row r="56" spans="1:16" ht="15">
      <c r="A56" s="17" t="s">
        <v>52</v>
      </c>
      <c r="B56" s="18">
        <v>0</v>
      </c>
      <c r="C56" s="18">
        <v>0</v>
      </c>
      <c r="D56" s="18">
        <v>0</v>
      </c>
      <c r="E56" s="18">
        <v>0</v>
      </c>
      <c r="F56" s="18">
        <v>329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279</v>
      </c>
      <c r="N56" s="18">
        <v>256</v>
      </c>
      <c r="O56" s="18">
        <v>0</v>
      </c>
      <c r="P56" s="19">
        <f t="shared" si="0"/>
        <v>864</v>
      </c>
    </row>
    <row r="57" spans="1:16" ht="15">
      <c r="A57" s="21" t="s">
        <v>53</v>
      </c>
      <c r="B57" s="22">
        <v>0</v>
      </c>
      <c r="C57" s="22">
        <v>0</v>
      </c>
      <c r="D57" s="22">
        <v>0</v>
      </c>
      <c r="E57" s="22">
        <v>0</v>
      </c>
      <c r="F57" s="22">
        <v>168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3">
        <f t="shared" si="0"/>
        <v>168</v>
      </c>
    </row>
    <row r="58" spans="1:16" ht="24" customHeight="1">
      <c r="A58" s="24" t="s">
        <v>73</v>
      </c>
      <c r="B58" s="25">
        <f aca="true" t="shared" si="1" ref="B58:O58">SUM(B6:B57)</f>
        <v>6954</v>
      </c>
      <c r="C58" s="25">
        <f t="shared" si="1"/>
        <v>587</v>
      </c>
      <c r="D58" s="25">
        <f t="shared" si="1"/>
        <v>860</v>
      </c>
      <c r="E58" s="25">
        <f t="shared" si="1"/>
        <v>1754</v>
      </c>
      <c r="F58" s="25">
        <f t="shared" si="1"/>
        <v>8687</v>
      </c>
      <c r="G58" s="25">
        <f t="shared" si="1"/>
        <v>1134</v>
      </c>
      <c r="H58" s="25">
        <f t="shared" si="1"/>
        <v>509</v>
      </c>
      <c r="I58" s="25">
        <f t="shared" si="1"/>
        <v>277</v>
      </c>
      <c r="J58" s="25">
        <f t="shared" si="1"/>
        <v>1391</v>
      </c>
      <c r="K58" s="25">
        <f t="shared" si="1"/>
        <v>2557</v>
      </c>
      <c r="L58" s="25">
        <f t="shared" si="1"/>
        <v>877</v>
      </c>
      <c r="M58" s="25">
        <f t="shared" si="1"/>
        <v>2526</v>
      </c>
      <c r="N58" s="25">
        <f t="shared" si="1"/>
        <v>5040</v>
      </c>
      <c r="O58" s="25">
        <f t="shared" si="1"/>
        <v>384</v>
      </c>
      <c r="P58" s="26">
        <f t="shared" si="0"/>
        <v>33537</v>
      </c>
    </row>
    <row r="59" spans="1:16" ht="16.5" customHeight="1">
      <c r="A59" s="3" t="s">
        <v>54</v>
      </c>
      <c r="B59" s="2"/>
      <c r="C59" s="2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</row>
  </sheetData>
  <sheetProtection/>
  <printOptions horizontalCentered="1" verticalCentered="1"/>
  <pageMargins left="0.25" right="0.25" top="0.25" bottom="0.25" header="0" footer="0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63"/>
  <sheetViews>
    <sheetView showGridLines="0" zoomScale="85" zoomScaleNormal="85" zoomScalePageLayoutView="0" workbookViewId="0" topLeftCell="A1">
      <selection activeCell="A1" sqref="A1"/>
    </sheetView>
  </sheetViews>
  <sheetFormatPr defaultColWidth="7.09765625" defaultRowHeight="15"/>
  <cols>
    <col min="1" max="1" width="13.59765625" style="84" bestFit="1" customWidth="1"/>
    <col min="2" max="2" width="9.69921875" style="5" bestFit="1" customWidth="1"/>
    <col min="3" max="3" width="8.796875" style="5" bestFit="1" customWidth="1"/>
    <col min="4" max="4" width="9.69921875" style="5" bestFit="1" customWidth="1"/>
    <col min="5" max="5" width="10.09765625" style="5" bestFit="1" customWidth="1"/>
    <col min="6" max="6" width="10.59765625" style="5" bestFit="1" customWidth="1"/>
    <col min="7" max="7" width="9.69921875" style="5" bestFit="1" customWidth="1"/>
    <col min="8" max="8" width="8.796875" style="5" bestFit="1" customWidth="1"/>
    <col min="9" max="9" width="8.796875" style="5" customWidth="1"/>
    <col min="10" max="13" width="9.69921875" style="5" bestFit="1" customWidth="1"/>
    <col min="14" max="14" width="10.09765625" style="5" bestFit="1" customWidth="1"/>
    <col min="15" max="15" width="8.69921875" style="5" customWidth="1"/>
    <col min="16" max="16" width="13.3984375" style="29" bestFit="1" customWidth="1"/>
    <col min="17" max="16384" width="7.09765625" style="5" customWidth="1"/>
  </cols>
  <sheetData>
    <row r="1" spans="1:16" ht="15.75">
      <c r="A1" s="81" t="s">
        <v>55</v>
      </c>
      <c r="P1" s="1" t="s">
        <v>56</v>
      </c>
    </row>
    <row r="2" spans="1:16" ht="18.75">
      <c r="A2" s="82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8.75">
      <c r="A3" s="83" t="s">
        <v>79</v>
      </c>
      <c r="B3" s="31"/>
      <c r="C3" s="32"/>
      <c r="D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2:14" ht="12" customHeight="1">
      <c r="B4" s="35"/>
      <c r="N4" s="36"/>
    </row>
    <row r="5" spans="1:16" s="13" customFormat="1" ht="27.75" customHeight="1">
      <c r="A5" s="11" t="s">
        <v>58</v>
      </c>
      <c r="B5" s="11" t="s">
        <v>59</v>
      </c>
      <c r="C5" s="11" t="s">
        <v>60</v>
      </c>
      <c r="D5" s="11" t="s">
        <v>61</v>
      </c>
      <c r="E5" s="11" t="s">
        <v>62</v>
      </c>
      <c r="F5" s="11" t="s">
        <v>63</v>
      </c>
      <c r="G5" s="11" t="s">
        <v>64</v>
      </c>
      <c r="H5" s="11" t="s">
        <v>65</v>
      </c>
      <c r="I5" s="11" t="s">
        <v>66</v>
      </c>
      <c r="J5" s="11" t="s">
        <v>67</v>
      </c>
      <c r="K5" s="11" t="s">
        <v>68</v>
      </c>
      <c r="L5" s="11" t="s">
        <v>69</v>
      </c>
      <c r="M5" s="11" t="s">
        <v>70</v>
      </c>
      <c r="N5" s="11" t="s">
        <v>71</v>
      </c>
      <c r="O5" s="11" t="s">
        <v>72</v>
      </c>
      <c r="P5" s="12" t="s">
        <v>73</v>
      </c>
    </row>
    <row r="6" spans="1:16" ht="15">
      <c r="A6" s="87" t="s">
        <v>2</v>
      </c>
      <c r="B6" s="88">
        <v>0</v>
      </c>
      <c r="C6" s="37">
        <v>0</v>
      </c>
      <c r="D6" s="37">
        <v>0</v>
      </c>
      <c r="E6" s="37">
        <v>458342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1105840</v>
      </c>
      <c r="O6" s="37">
        <v>0</v>
      </c>
      <c r="P6" s="38">
        <f aca="true" t="shared" si="0" ref="P6:P58">SUM(B6:O6)</f>
        <v>1564182</v>
      </c>
    </row>
    <row r="7" spans="1:16" ht="15">
      <c r="A7" s="17" t="s">
        <v>3</v>
      </c>
      <c r="B7" s="89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39">
        <f t="shared" si="0"/>
        <v>0</v>
      </c>
    </row>
    <row r="8" spans="1:16" ht="15">
      <c r="A8" s="17" t="s">
        <v>4</v>
      </c>
      <c r="B8" s="90">
        <v>264015</v>
      </c>
      <c r="C8" s="20">
        <v>0</v>
      </c>
      <c r="D8" s="20">
        <v>273703</v>
      </c>
      <c r="E8" s="20">
        <v>0</v>
      </c>
      <c r="F8" s="20">
        <v>0</v>
      </c>
      <c r="G8" s="20">
        <v>285814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39">
        <f t="shared" si="0"/>
        <v>823532</v>
      </c>
    </row>
    <row r="9" spans="1:16" ht="15">
      <c r="A9" s="17" t="s">
        <v>5</v>
      </c>
      <c r="B9" s="89">
        <v>455983</v>
      </c>
      <c r="C9" s="18">
        <v>0</v>
      </c>
      <c r="D9" s="18">
        <v>0</v>
      </c>
      <c r="E9" s="18">
        <v>0</v>
      </c>
      <c r="F9" s="18">
        <v>858606</v>
      </c>
      <c r="G9" s="18">
        <v>0</v>
      </c>
      <c r="H9" s="18">
        <v>0</v>
      </c>
      <c r="I9" s="18">
        <v>0</v>
      </c>
      <c r="J9" s="18">
        <v>223141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39">
        <f t="shared" si="0"/>
        <v>1537730</v>
      </c>
    </row>
    <row r="10" spans="1:16" ht="15">
      <c r="A10" s="17" t="s">
        <v>6</v>
      </c>
      <c r="B10" s="89">
        <v>802618</v>
      </c>
      <c r="C10" s="18">
        <v>0</v>
      </c>
      <c r="D10" s="18">
        <v>1008729</v>
      </c>
      <c r="E10" s="18">
        <v>0</v>
      </c>
      <c r="F10" s="18">
        <v>695926</v>
      </c>
      <c r="G10" s="18">
        <v>0</v>
      </c>
      <c r="H10" s="18">
        <v>0</v>
      </c>
      <c r="I10" s="18">
        <v>218235</v>
      </c>
      <c r="J10" s="18">
        <v>0</v>
      </c>
      <c r="K10" s="18">
        <v>637730</v>
      </c>
      <c r="L10" s="18">
        <v>0</v>
      </c>
      <c r="M10" s="18">
        <v>2240542</v>
      </c>
      <c r="N10" s="18">
        <v>829292</v>
      </c>
      <c r="O10" s="18">
        <v>0</v>
      </c>
      <c r="P10" s="39">
        <f t="shared" si="0"/>
        <v>6433072</v>
      </c>
    </row>
    <row r="11" spans="1:16" ht="15">
      <c r="A11" s="17" t="s">
        <v>7</v>
      </c>
      <c r="B11" s="89">
        <v>395234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458277</v>
      </c>
      <c r="N11" s="18">
        <v>0</v>
      </c>
      <c r="O11" s="18">
        <v>0</v>
      </c>
      <c r="P11" s="39">
        <f t="shared" si="0"/>
        <v>853511</v>
      </c>
    </row>
    <row r="12" spans="1:16" ht="15">
      <c r="A12" s="17" t="s">
        <v>8</v>
      </c>
      <c r="B12" s="89">
        <v>0</v>
      </c>
      <c r="C12" s="18">
        <v>0</v>
      </c>
      <c r="D12" s="18">
        <v>0</v>
      </c>
      <c r="E12" s="18">
        <v>460155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467421</v>
      </c>
      <c r="P12" s="39">
        <f t="shared" si="0"/>
        <v>927576</v>
      </c>
    </row>
    <row r="13" spans="1:16" ht="15">
      <c r="A13" s="17" t="s">
        <v>9</v>
      </c>
      <c r="B13" s="89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39">
        <f t="shared" si="0"/>
        <v>0</v>
      </c>
    </row>
    <row r="14" spans="1:16" ht="15">
      <c r="A14" s="17" t="s">
        <v>10</v>
      </c>
      <c r="B14" s="89">
        <v>0</v>
      </c>
      <c r="C14" s="18">
        <v>0</v>
      </c>
      <c r="D14" s="18">
        <v>145485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339465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39">
        <f t="shared" si="0"/>
        <v>484950</v>
      </c>
    </row>
    <row r="15" spans="1:16" ht="15">
      <c r="A15" s="17" t="s">
        <v>11</v>
      </c>
      <c r="B15" s="89">
        <v>3207656</v>
      </c>
      <c r="C15" s="18">
        <v>0</v>
      </c>
      <c r="D15" s="18">
        <v>0</v>
      </c>
      <c r="E15" s="18">
        <v>0</v>
      </c>
      <c r="F15" s="18">
        <v>1185596</v>
      </c>
      <c r="G15" s="18">
        <v>0</v>
      </c>
      <c r="H15" s="18">
        <v>0</v>
      </c>
      <c r="I15" s="18">
        <v>0</v>
      </c>
      <c r="J15" s="18">
        <v>295793</v>
      </c>
      <c r="K15" s="18">
        <v>0</v>
      </c>
      <c r="L15" s="18">
        <v>0</v>
      </c>
      <c r="M15" s="18">
        <v>290944</v>
      </c>
      <c r="N15" s="18">
        <v>0</v>
      </c>
      <c r="O15" s="18">
        <v>0</v>
      </c>
      <c r="P15" s="39">
        <f t="shared" si="0"/>
        <v>4979989</v>
      </c>
    </row>
    <row r="16" spans="1:16" ht="15">
      <c r="A16" s="17" t="s">
        <v>12</v>
      </c>
      <c r="B16" s="89">
        <v>506533</v>
      </c>
      <c r="C16" s="18">
        <v>0</v>
      </c>
      <c r="D16" s="18">
        <v>0</v>
      </c>
      <c r="E16" s="18">
        <v>0</v>
      </c>
      <c r="F16" s="18">
        <v>1059115</v>
      </c>
      <c r="G16" s="18">
        <v>0</v>
      </c>
      <c r="H16" s="18">
        <v>0</v>
      </c>
      <c r="I16" s="18">
        <v>0</v>
      </c>
      <c r="J16" s="18">
        <v>0</v>
      </c>
      <c r="K16" s="18">
        <v>305374</v>
      </c>
      <c r="L16" s="18">
        <v>0</v>
      </c>
      <c r="M16" s="18">
        <v>0</v>
      </c>
      <c r="N16" s="18">
        <v>0</v>
      </c>
      <c r="O16" s="18">
        <v>0</v>
      </c>
      <c r="P16" s="39">
        <f t="shared" si="0"/>
        <v>1871022</v>
      </c>
    </row>
    <row r="17" spans="1:16" ht="15">
      <c r="A17" s="17" t="s">
        <v>13</v>
      </c>
      <c r="B17" s="89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39">
        <f t="shared" si="0"/>
        <v>0</v>
      </c>
    </row>
    <row r="18" spans="1:16" ht="15">
      <c r="A18" s="17" t="s">
        <v>14</v>
      </c>
      <c r="B18" s="89">
        <v>0</v>
      </c>
      <c r="C18" s="18">
        <v>0</v>
      </c>
      <c r="D18" s="18">
        <v>0</v>
      </c>
      <c r="E18" s="18">
        <v>0</v>
      </c>
      <c r="F18" s="18">
        <v>406530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39">
        <f t="shared" si="0"/>
        <v>406530</v>
      </c>
    </row>
    <row r="19" spans="1:16" ht="15">
      <c r="A19" s="17" t="s">
        <v>15</v>
      </c>
      <c r="B19" s="89">
        <v>162458</v>
      </c>
      <c r="C19" s="18">
        <v>0</v>
      </c>
      <c r="D19" s="18">
        <v>0</v>
      </c>
      <c r="E19" s="18">
        <v>383110</v>
      </c>
      <c r="F19" s="18">
        <v>812290</v>
      </c>
      <c r="G19" s="18">
        <v>0</v>
      </c>
      <c r="H19" s="18">
        <v>0</v>
      </c>
      <c r="I19" s="18">
        <v>94565</v>
      </c>
      <c r="J19" s="18">
        <v>380685</v>
      </c>
      <c r="K19" s="18">
        <v>0</v>
      </c>
      <c r="L19" s="18">
        <v>0</v>
      </c>
      <c r="M19" s="18">
        <v>407357</v>
      </c>
      <c r="N19" s="18">
        <v>882607</v>
      </c>
      <c r="O19" s="18">
        <v>0</v>
      </c>
      <c r="P19" s="39">
        <f t="shared" si="0"/>
        <v>3123072</v>
      </c>
    </row>
    <row r="20" spans="1:16" ht="15">
      <c r="A20" s="17" t="s">
        <v>16</v>
      </c>
      <c r="B20" s="89">
        <v>531178</v>
      </c>
      <c r="C20" s="18">
        <v>0</v>
      </c>
      <c r="D20" s="18">
        <v>0</v>
      </c>
      <c r="E20" s="18">
        <v>0</v>
      </c>
      <c r="F20" s="18">
        <v>608793</v>
      </c>
      <c r="G20" s="18">
        <v>569986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499647</v>
      </c>
      <c r="O20" s="18">
        <v>0</v>
      </c>
      <c r="P20" s="39">
        <f t="shared" si="0"/>
        <v>2209604</v>
      </c>
    </row>
    <row r="21" spans="1:16" ht="15">
      <c r="A21" s="17" t="s">
        <v>17</v>
      </c>
      <c r="B21" s="89">
        <v>385378</v>
      </c>
      <c r="C21" s="18">
        <v>0</v>
      </c>
      <c r="D21" s="18">
        <v>0</v>
      </c>
      <c r="E21" s="18">
        <v>0</v>
      </c>
      <c r="F21" s="18">
        <v>499294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196325</v>
      </c>
      <c r="O21" s="18">
        <v>0</v>
      </c>
      <c r="P21" s="39">
        <f t="shared" si="0"/>
        <v>1080997</v>
      </c>
    </row>
    <row r="22" spans="1:16" ht="15">
      <c r="A22" s="17" t="s">
        <v>18</v>
      </c>
      <c r="B22" s="89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832349</v>
      </c>
      <c r="N22" s="18">
        <v>0</v>
      </c>
      <c r="O22" s="18">
        <v>0</v>
      </c>
      <c r="P22" s="39">
        <f t="shared" si="0"/>
        <v>832349</v>
      </c>
    </row>
    <row r="23" spans="1:16" ht="15">
      <c r="A23" s="17" t="s">
        <v>19</v>
      </c>
      <c r="B23" s="89">
        <v>0</v>
      </c>
      <c r="C23" s="18">
        <v>0</v>
      </c>
      <c r="D23" s="18">
        <v>0</v>
      </c>
      <c r="E23" s="18">
        <v>0</v>
      </c>
      <c r="F23" s="18">
        <v>760951</v>
      </c>
      <c r="G23" s="18">
        <v>0</v>
      </c>
      <c r="H23" s="18">
        <v>0</v>
      </c>
      <c r="I23" s="18">
        <v>0</v>
      </c>
      <c r="J23" s="18">
        <v>0</v>
      </c>
      <c r="K23" s="18">
        <v>542844</v>
      </c>
      <c r="L23" s="18">
        <v>295656</v>
      </c>
      <c r="M23" s="18">
        <v>0</v>
      </c>
      <c r="N23" s="18">
        <v>0</v>
      </c>
      <c r="O23" s="18">
        <v>0</v>
      </c>
      <c r="P23" s="39">
        <f t="shared" si="0"/>
        <v>1599451</v>
      </c>
    </row>
    <row r="24" spans="1:16" ht="15">
      <c r="A24" s="17" t="s">
        <v>20</v>
      </c>
      <c r="B24" s="89">
        <v>376093</v>
      </c>
      <c r="C24" s="18">
        <v>0</v>
      </c>
      <c r="D24" s="18">
        <v>339697</v>
      </c>
      <c r="E24" s="18">
        <v>0</v>
      </c>
      <c r="F24" s="18">
        <v>419768</v>
      </c>
      <c r="G24" s="18">
        <v>0</v>
      </c>
      <c r="H24" s="18">
        <v>0</v>
      </c>
      <c r="I24" s="18">
        <v>0</v>
      </c>
      <c r="J24" s="18">
        <v>0</v>
      </c>
      <c r="K24" s="18">
        <v>155290</v>
      </c>
      <c r="L24" s="18">
        <v>0</v>
      </c>
      <c r="M24" s="18">
        <v>0</v>
      </c>
      <c r="N24" s="18">
        <v>0</v>
      </c>
      <c r="O24" s="18">
        <v>0</v>
      </c>
      <c r="P24" s="39">
        <f t="shared" si="0"/>
        <v>1290848</v>
      </c>
    </row>
    <row r="25" spans="1:16" ht="15">
      <c r="A25" s="17" t="s">
        <v>21</v>
      </c>
      <c r="B25" s="89">
        <v>0</v>
      </c>
      <c r="C25" s="18">
        <v>520218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39">
        <f t="shared" si="0"/>
        <v>520218</v>
      </c>
    </row>
    <row r="26" spans="1:16" ht="15">
      <c r="A26" s="17" t="s">
        <v>22</v>
      </c>
      <c r="B26" s="89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1160351</v>
      </c>
      <c r="O26" s="18">
        <v>0</v>
      </c>
      <c r="P26" s="39">
        <f t="shared" si="0"/>
        <v>1160351</v>
      </c>
    </row>
    <row r="27" spans="1:16" ht="15">
      <c r="A27" s="17" t="s">
        <v>23</v>
      </c>
      <c r="B27" s="89">
        <v>0</v>
      </c>
      <c r="C27" s="18">
        <v>494459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121191</v>
      </c>
      <c r="J27" s="18">
        <v>0</v>
      </c>
      <c r="K27" s="18">
        <v>0</v>
      </c>
      <c r="L27" s="18">
        <v>310249</v>
      </c>
      <c r="M27" s="18">
        <v>0</v>
      </c>
      <c r="N27" s="18">
        <v>802284</v>
      </c>
      <c r="O27" s="18">
        <v>0</v>
      </c>
      <c r="P27" s="39">
        <f t="shared" si="0"/>
        <v>1728183</v>
      </c>
    </row>
    <row r="28" spans="1:16" ht="15">
      <c r="A28" s="17" t="s">
        <v>24</v>
      </c>
      <c r="B28" s="89">
        <v>882318</v>
      </c>
      <c r="C28" s="18">
        <v>0</v>
      </c>
      <c r="D28" s="18">
        <v>0</v>
      </c>
      <c r="E28" s="18">
        <v>0</v>
      </c>
      <c r="F28" s="18">
        <v>860502</v>
      </c>
      <c r="G28" s="18">
        <v>0</v>
      </c>
      <c r="H28" s="18">
        <v>0</v>
      </c>
      <c r="I28" s="18">
        <v>0</v>
      </c>
      <c r="J28" s="18">
        <v>366017</v>
      </c>
      <c r="K28" s="18">
        <v>0</v>
      </c>
      <c r="L28" s="18">
        <v>576900</v>
      </c>
      <c r="M28" s="18">
        <v>0</v>
      </c>
      <c r="N28" s="18">
        <v>0</v>
      </c>
      <c r="O28" s="18">
        <v>0</v>
      </c>
      <c r="P28" s="39">
        <f t="shared" si="0"/>
        <v>2685737</v>
      </c>
    </row>
    <row r="29" spans="1:16" ht="15">
      <c r="A29" s="17" t="s">
        <v>25</v>
      </c>
      <c r="B29" s="89">
        <v>0</v>
      </c>
      <c r="C29" s="18">
        <v>0</v>
      </c>
      <c r="D29" s="18">
        <v>0</v>
      </c>
      <c r="E29" s="18">
        <v>0</v>
      </c>
      <c r="F29" s="18">
        <v>1141671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819288</v>
      </c>
      <c r="O29" s="18">
        <v>0</v>
      </c>
      <c r="P29" s="39">
        <f t="shared" si="0"/>
        <v>1960959</v>
      </c>
    </row>
    <row r="30" spans="1:16" ht="15">
      <c r="A30" s="17" t="s">
        <v>26</v>
      </c>
      <c r="B30" s="89">
        <v>0</v>
      </c>
      <c r="C30" s="18">
        <v>0</v>
      </c>
      <c r="D30" s="18">
        <v>0</v>
      </c>
      <c r="E30" s="18">
        <v>0</v>
      </c>
      <c r="F30" s="18">
        <v>254652</v>
      </c>
      <c r="G30" s="18">
        <v>0</v>
      </c>
      <c r="H30" s="18">
        <v>0</v>
      </c>
      <c r="I30" s="18">
        <v>0</v>
      </c>
      <c r="J30" s="18">
        <v>189170</v>
      </c>
      <c r="K30" s="18">
        <v>0</v>
      </c>
      <c r="L30" s="18">
        <v>0</v>
      </c>
      <c r="M30" s="18">
        <v>0</v>
      </c>
      <c r="N30" s="18">
        <v>596614</v>
      </c>
      <c r="O30" s="18">
        <v>0</v>
      </c>
      <c r="P30" s="39">
        <f t="shared" si="0"/>
        <v>1040436</v>
      </c>
    </row>
    <row r="31" spans="1:16" ht="15">
      <c r="A31" s="17" t="s">
        <v>27</v>
      </c>
      <c r="B31" s="89">
        <v>632927</v>
      </c>
      <c r="C31" s="18">
        <v>0</v>
      </c>
      <c r="D31" s="18">
        <v>0</v>
      </c>
      <c r="E31" s="18">
        <v>0</v>
      </c>
      <c r="F31" s="18">
        <v>1396806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39">
        <f t="shared" si="0"/>
        <v>2029733</v>
      </c>
    </row>
    <row r="32" spans="1:16" ht="15">
      <c r="A32" s="17" t="s">
        <v>28</v>
      </c>
      <c r="B32" s="89">
        <v>0</v>
      </c>
      <c r="C32" s="18">
        <v>0</v>
      </c>
      <c r="D32" s="18">
        <v>0</v>
      </c>
      <c r="E32" s="18">
        <v>0</v>
      </c>
      <c r="F32" s="18">
        <v>525508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39">
        <f t="shared" si="0"/>
        <v>525508</v>
      </c>
    </row>
    <row r="33" spans="1:16" ht="15">
      <c r="A33" s="17" t="s">
        <v>29</v>
      </c>
      <c r="B33" s="89">
        <v>0</v>
      </c>
      <c r="C33" s="18">
        <v>0</v>
      </c>
      <c r="D33" s="18">
        <v>0</v>
      </c>
      <c r="E33" s="18">
        <v>0</v>
      </c>
      <c r="F33" s="18">
        <v>624262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39">
        <f t="shared" si="0"/>
        <v>624262</v>
      </c>
    </row>
    <row r="34" spans="1:16" ht="15">
      <c r="A34" s="17" t="s">
        <v>30</v>
      </c>
      <c r="B34" s="89">
        <v>414411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39">
        <f t="shared" si="0"/>
        <v>414411</v>
      </c>
    </row>
    <row r="35" spans="1:16" ht="15">
      <c r="A35" s="17" t="s">
        <v>31</v>
      </c>
      <c r="B35" s="89">
        <v>0</v>
      </c>
      <c r="C35" s="18">
        <v>406530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39">
        <f t="shared" si="0"/>
        <v>406530</v>
      </c>
    </row>
    <row r="36" spans="1:16" ht="15">
      <c r="A36" s="17" t="s">
        <v>32</v>
      </c>
      <c r="B36" s="89">
        <v>0</v>
      </c>
      <c r="C36" s="18">
        <v>0</v>
      </c>
      <c r="D36" s="18">
        <v>0</v>
      </c>
      <c r="E36" s="18">
        <v>773494</v>
      </c>
      <c r="F36" s="18">
        <v>385535</v>
      </c>
      <c r="G36" s="18">
        <v>0</v>
      </c>
      <c r="H36" s="18">
        <v>0</v>
      </c>
      <c r="I36" s="18">
        <v>0</v>
      </c>
      <c r="J36" s="18">
        <v>0</v>
      </c>
      <c r="K36" s="18">
        <v>962624</v>
      </c>
      <c r="L36" s="18">
        <v>264297</v>
      </c>
      <c r="M36" s="18">
        <v>0</v>
      </c>
      <c r="N36" s="18">
        <v>0</v>
      </c>
      <c r="O36" s="18">
        <v>0</v>
      </c>
      <c r="P36" s="39">
        <f t="shared" si="0"/>
        <v>2385950</v>
      </c>
    </row>
    <row r="37" spans="1:16" ht="15">
      <c r="A37" s="17" t="s">
        <v>33</v>
      </c>
      <c r="B37" s="89">
        <v>0</v>
      </c>
      <c r="C37" s="18">
        <v>0</v>
      </c>
      <c r="D37" s="18">
        <v>0</v>
      </c>
      <c r="E37" s="18">
        <v>0</v>
      </c>
      <c r="F37" s="18">
        <v>0</v>
      </c>
      <c r="G37" s="18">
        <v>406530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39">
        <f t="shared" si="0"/>
        <v>406530</v>
      </c>
    </row>
    <row r="38" spans="1:16" ht="15">
      <c r="A38" s="17" t="s">
        <v>34</v>
      </c>
      <c r="B38" s="89">
        <v>1202577</v>
      </c>
      <c r="C38" s="18">
        <v>0</v>
      </c>
      <c r="D38" s="18">
        <v>0</v>
      </c>
      <c r="E38" s="18">
        <v>860715</v>
      </c>
      <c r="F38" s="18">
        <v>923753</v>
      </c>
      <c r="G38" s="18">
        <v>0</v>
      </c>
      <c r="H38" s="18">
        <v>0</v>
      </c>
      <c r="I38" s="18">
        <v>237606</v>
      </c>
      <c r="J38" s="18">
        <v>0</v>
      </c>
      <c r="K38" s="18">
        <v>530976</v>
      </c>
      <c r="L38" s="18">
        <v>433994</v>
      </c>
      <c r="M38" s="18">
        <v>0</v>
      </c>
      <c r="N38" s="18">
        <v>1236520</v>
      </c>
      <c r="O38" s="18">
        <v>0</v>
      </c>
      <c r="P38" s="39">
        <f t="shared" si="0"/>
        <v>5426141</v>
      </c>
    </row>
    <row r="39" spans="1:16" ht="15">
      <c r="A39" s="17" t="s">
        <v>35</v>
      </c>
      <c r="B39" s="89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664049</v>
      </c>
      <c r="K39" s="18">
        <v>358684</v>
      </c>
      <c r="L39" s="18">
        <v>0</v>
      </c>
      <c r="M39" s="18">
        <v>0</v>
      </c>
      <c r="N39" s="18">
        <v>1185109</v>
      </c>
      <c r="O39" s="18">
        <v>0</v>
      </c>
      <c r="P39" s="39">
        <f t="shared" si="0"/>
        <v>2207842</v>
      </c>
    </row>
    <row r="40" spans="1:16" ht="15">
      <c r="A40" s="17" t="s">
        <v>36</v>
      </c>
      <c r="B40" s="89">
        <v>0</v>
      </c>
      <c r="C40" s="18">
        <v>0</v>
      </c>
      <c r="D40" s="18">
        <v>0</v>
      </c>
      <c r="E40" s="18">
        <v>0</v>
      </c>
      <c r="F40" s="18">
        <v>506111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39">
        <f t="shared" si="0"/>
        <v>506111</v>
      </c>
    </row>
    <row r="41" spans="1:16" ht="15">
      <c r="A41" s="17" t="s">
        <v>37</v>
      </c>
      <c r="B41" s="89">
        <v>649754</v>
      </c>
      <c r="C41" s="18">
        <v>0</v>
      </c>
      <c r="D41" s="18">
        <v>0</v>
      </c>
      <c r="E41" s="18">
        <v>327302</v>
      </c>
      <c r="F41" s="18">
        <v>836437</v>
      </c>
      <c r="G41" s="18">
        <v>0</v>
      </c>
      <c r="H41" s="18">
        <v>1234048</v>
      </c>
      <c r="I41" s="18">
        <v>0</v>
      </c>
      <c r="J41" s="18">
        <v>390337</v>
      </c>
      <c r="K41" s="18">
        <v>0</v>
      </c>
      <c r="L41" s="18">
        <v>0</v>
      </c>
      <c r="M41" s="18">
        <v>0</v>
      </c>
      <c r="N41" s="18">
        <v>242446</v>
      </c>
      <c r="O41" s="18">
        <v>0</v>
      </c>
      <c r="P41" s="39">
        <f t="shared" si="0"/>
        <v>3680324</v>
      </c>
    </row>
    <row r="42" spans="1:16" ht="15">
      <c r="A42" s="17" t="s">
        <v>38</v>
      </c>
      <c r="B42" s="89">
        <v>359019</v>
      </c>
      <c r="C42" s="18">
        <v>0</v>
      </c>
      <c r="D42" s="18">
        <v>0</v>
      </c>
      <c r="E42" s="18">
        <v>0</v>
      </c>
      <c r="F42" s="18">
        <v>654966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39">
        <f t="shared" si="0"/>
        <v>1013985</v>
      </c>
    </row>
    <row r="43" spans="1:16" ht="15">
      <c r="A43" s="17" t="s">
        <v>39</v>
      </c>
      <c r="B43" s="89">
        <v>0</v>
      </c>
      <c r="C43" s="18">
        <v>0</v>
      </c>
      <c r="D43" s="18">
        <v>0</v>
      </c>
      <c r="E43" s="18">
        <v>426755</v>
      </c>
      <c r="F43" s="18">
        <v>814715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39">
        <f t="shared" si="0"/>
        <v>1241470</v>
      </c>
    </row>
    <row r="44" spans="1:16" ht="15">
      <c r="A44" s="17" t="s">
        <v>40</v>
      </c>
      <c r="B44" s="89">
        <v>877627</v>
      </c>
      <c r="C44" s="18">
        <v>0</v>
      </c>
      <c r="D44" s="18">
        <v>317594</v>
      </c>
      <c r="E44" s="18">
        <v>0</v>
      </c>
      <c r="F44" s="18">
        <v>470330</v>
      </c>
      <c r="G44" s="18">
        <v>480028</v>
      </c>
      <c r="H44" s="18">
        <v>0</v>
      </c>
      <c r="I44" s="18">
        <v>0</v>
      </c>
      <c r="J44" s="18">
        <v>523667</v>
      </c>
      <c r="K44" s="18">
        <v>1115217</v>
      </c>
      <c r="L44" s="18">
        <v>244863</v>
      </c>
      <c r="M44" s="18">
        <v>0</v>
      </c>
      <c r="N44" s="18">
        <v>395175</v>
      </c>
      <c r="O44" s="18">
        <v>0</v>
      </c>
      <c r="P44" s="39">
        <f t="shared" si="0"/>
        <v>4424501</v>
      </c>
    </row>
    <row r="45" spans="1:16" ht="15">
      <c r="A45" s="17" t="s">
        <v>41</v>
      </c>
      <c r="B45" s="89">
        <v>416660</v>
      </c>
      <c r="C45" s="18">
        <v>0</v>
      </c>
      <c r="D45" s="18">
        <v>0</v>
      </c>
      <c r="E45" s="18">
        <v>0</v>
      </c>
      <c r="F45" s="18">
        <v>743691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39">
        <f t="shared" si="0"/>
        <v>1160351</v>
      </c>
    </row>
    <row r="46" spans="1:16" ht="15">
      <c r="A46" s="17" t="s">
        <v>42</v>
      </c>
      <c r="B46" s="89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447917</v>
      </c>
      <c r="N46" s="18">
        <v>0</v>
      </c>
      <c r="O46" s="18">
        <v>0</v>
      </c>
      <c r="P46" s="39">
        <f t="shared" si="0"/>
        <v>447917</v>
      </c>
    </row>
    <row r="47" spans="1:16" ht="15">
      <c r="A47" s="17" t="s">
        <v>43</v>
      </c>
      <c r="B47" s="89">
        <v>487561</v>
      </c>
      <c r="C47" s="18">
        <v>0</v>
      </c>
      <c r="D47" s="18">
        <v>0</v>
      </c>
      <c r="E47" s="18">
        <v>0</v>
      </c>
      <c r="F47" s="18">
        <v>662210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39">
        <f t="shared" si="0"/>
        <v>1149771</v>
      </c>
    </row>
    <row r="48" spans="1:16" ht="15">
      <c r="A48" s="17" t="s">
        <v>44</v>
      </c>
      <c r="B48" s="89">
        <v>0</v>
      </c>
      <c r="C48" s="18">
        <v>0</v>
      </c>
      <c r="D48" s="18">
        <v>0</v>
      </c>
      <c r="E48" s="18">
        <v>0</v>
      </c>
      <c r="F48" s="18">
        <v>523745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39">
        <f t="shared" si="0"/>
        <v>523745</v>
      </c>
    </row>
    <row r="49" spans="1:16" ht="15">
      <c r="A49" s="17" t="s">
        <v>45</v>
      </c>
      <c r="B49" s="89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395385</v>
      </c>
      <c r="L49" s="18">
        <v>0</v>
      </c>
      <c r="M49" s="18">
        <v>0</v>
      </c>
      <c r="N49" s="18">
        <v>1329271</v>
      </c>
      <c r="O49" s="18">
        <v>0</v>
      </c>
      <c r="P49" s="39">
        <f t="shared" si="0"/>
        <v>1724656</v>
      </c>
    </row>
    <row r="50" spans="1:16" ht="15">
      <c r="A50" s="17" t="s">
        <v>46</v>
      </c>
      <c r="B50" s="89">
        <v>2664796</v>
      </c>
      <c r="C50" s="18">
        <v>0</v>
      </c>
      <c r="D50" s="18">
        <v>0</v>
      </c>
      <c r="E50" s="18">
        <v>0</v>
      </c>
      <c r="F50" s="18">
        <v>785618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771069</v>
      </c>
      <c r="N50" s="18">
        <v>317642</v>
      </c>
      <c r="O50" s="18">
        <v>0</v>
      </c>
      <c r="P50" s="39">
        <f t="shared" si="0"/>
        <v>4539125</v>
      </c>
    </row>
    <row r="51" spans="1:16" ht="15">
      <c r="A51" s="17" t="s">
        <v>47</v>
      </c>
      <c r="B51" s="89">
        <v>0</v>
      </c>
      <c r="C51" s="18">
        <v>0</v>
      </c>
      <c r="D51" s="18">
        <v>0</v>
      </c>
      <c r="E51" s="18">
        <v>562541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39">
        <f t="shared" si="0"/>
        <v>562541</v>
      </c>
    </row>
    <row r="52" spans="1:16" ht="15">
      <c r="A52" s="17" t="s">
        <v>48</v>
      </c>
      <c r="B52" s="89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462024</v>
      </c>
      <c r="P52" s="39">
        <f t="shared" si="0"/>
        <v>462024</v>
      </c>
    </row>
    <row r="53" spans="1:16" ht="15">
      <c r="A53" s="17" t="s">
        <v>49</v>
      </c>
      <c r="B53" s="89">
        <v>536068</v>
      </c>
      <c r="C53" s="18">
        <v>0</v>
      </c>
      <c r="D53" s="18">
        <v>0</v>
      </c>
      <c r="E53" s="18">
        <v>0</v>
      </c>
      <c r="F53" s="18">
        <v>162518</v>
      </c>
      <c r="G53" s="18">
        <v>560324</v>
      </c>
      <c r="H53" s="18">
        <v>0</v>
      </c>
      <c r="I53" s="18">
        <v>0</v>
      </c>
      <c r="J53" s="18">
        <v>0</v>
      </c>
      <c r="K53" s="18">
        <v>523939</v>
      </c>
      <c r="L53" s="18">
        <v>0</v>
      </c>
      <c r="M53" s="18">
        <v>0</v>
      </c>
      <c r="N53" s="18">
        <v>0</v>
      </c>
      <c r="O53" s="18">
        <v>0</v>
      </c>
      <c r="P53" s="39">
        <f t="shared" si="0"/>
        <v>1782849</v>
      </c>
    </row>
    <row r="54" spans="1:16" ht="15">
      <c r="A54" s="17" t="s">
        <v>50</v>
      </c>
      <c r="B54" s="89">
        <v>649309</v>
      </c>
      <c r="C54" s="18">
        <v>0</v>
      </c>
      <c r="D54" s="18">
        <v>0</v>
      </c>
      <c r="E54" s="18">
        <v>0</v>
      </c>
      <c r="F54" s="18">
        <v>0</v>
      </c>
      <c r="G54" s="18">
        <v>445794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39">
        <f t="shared" si="0"/>
        <v>1095103</v>
      </c>
    </row>
    <row r="55" spans="1:16" ht="15">
      <c r="A55" s="17" t="s">
        <v>51</v>
      </c>
      <c r="B55" s="89">
        <v>0</v>
      </c>
      <c r="C55" s="18">
        <v>0</v>
      </c>
      <c r="D55" s="18">
        <v>0</v>
      </c>
      <c r="E55" s="18">
        <v>0</v>
      </c>
      <c r="F55" s="18">
        <v>276614</v>
      </c>
      <c r="G55" s="18">
        <v>0</v>
      </c>
      <c r="H55" s="18">
        <v>0</v>
      </c>
      <c r="I55" s="18">
        <v>0</v>
      </c>
      <c r="J55" s="18">
        <v>0</v>
      </c>
      <c r="K55" s="18">
        <v>672123</v>
      </c>
      <c r="L55" s="18">
        <v>0</v>
      </c>
      <c r="M55" s="18">
        <v>0</v>
      </c>
      <c r="N55" s="18">
        <v>0</v>
      </c>
      <c r="O55" s="18">
        <v>0</v>
      </c>
      <c r="P55" s="39">
        <f t="shared" si="0"/>
        <v>948737</v>
      </c>
    </row>
    <row r="56" spans="1:16" ht="15">
      <c r="A56" s="17" t="s">
        <v>52</v>
      </c>
      <c r="B56" s="89">
        <v>0</v>
      </c>
      <c r="C56" s="18">
        <v>0</v>
      </c>
      <c r="D56" s="18">
        <v>0</v>
      </c>
      <c r="E56" s="18">
        <v>0</v>
      </c>
      <c r="F56" s="18">
        <v>797741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676504</v>
      </c>
      <c r="N56" s="18">
        <v>620735</v>
      </c>
      <c r="O56" s="18">
        <v>0</v>
      </c>
      <c r="P56" s="39">
        <f t="shared" si="0"/>
        <v>2094980</v>
      </c>
    </row>
    <row r="57" spans="1:16" ht="15">
      <c r="A57" s="21" t="s">
        <v>53</v>
      </c>
      <c r="B57" s="91">
        <v>0</v>
      </c>
      <c r="C57" s="22">
        <v>0</v>
      </c>
      <c r="D57" s="22">
        <v>0</v>
      </c>
      <c r="E57" s="22">
        <v>0</v>
      </c>
      <c r="F57" s="22">
        <v>406530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40">
        <f t="shared" si="0"/>
        <v>406530</v>
      </c>
    </row>
    <row r="58" spans="1:16" ht="24" customHeight="1">
      <c r="A58" s="92" t="s">
        <v>73</v>
      </c>
      <c r="B58" s="26">
        <f aca="true" t="shared" si="1" ref="B58:O58">SUM(B6:B57)</f>
        <v>16860173</v>
      </c>
      <c r="C58" s="25">
        <f t="shared" si="1"/>
        <v>1421207</v>
      </c>
      <c r="D58" s="25">
        <f t="shared" si="1"/>
        <v>2085208</v>
      </c>
      <c r="E58" s="25">
        <f t="shared" si="1"/>
        <v>4252414</v>
      </c>
      <c r="F58" s="25">
        <f t="shared" si="1"/>
        <v>21060784</v>
      </c>
      <c r="G58" s="25">
        <f t="shared" si="1"/>
        <v>2748476</v>
      </c>
      <c r="H58" s="25">
        <f t="shared" si="1"/>
        <v>1234048</v>
      </c>
      <c r="I58" s="25">
        <f t="shared" si="1"/>
        <v>671597</v>
      </c>
      <c r="J58" s="25">
        <f t="shared" si="1"/>
        <v>3372324</v>
      </c>
      <c r="K58" s="25">
        <f t="shared" si="1"/>
        <v>6200186</v>
      </c>
      <c r="L58" s="25">
        <f t="shared" si="1"/>
        <v>2125959</v>
      </c>
      <c r="M58" s="25">
        <f t="shared" si="1"/>
        <v>6124959</v>
      </c>
      <c r="N58" s="25">
        <f t="shared" si="1"/>
        <v>12219146</v>
      </c>
      <c r="O58" s="25">
        <f t="shared" si="1"/>
        <v>929445</v>
      </c>
      <c r="P58" s="26">
        <f t="shared" si="0"/>
        <v>81305926</v>
      </c>
    </row>
    <row r="59" spans="1:16" ht="16.5" customHeight="1">
      <c r="A59" s="85" t="s">
        <v>54</v>
      </c>
      <c r="B59" s="2"/>
      <c r="C59" s="2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</row>
    <row r="60" spans="2:16" ht="12.7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2"/>
    </row>
    <row r="61" spans="1:16" ht="12.75">
      <c r="A61" s="86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27"/>
      <c r="P61" s="28"/>
    </row>
    <row r="62" spans="2:16" ht="12.7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5"/>
    </row>
    <row r="63" spans="2:16" ht="12.7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5"/>
    </row>
  </sheetData>
  <sheetProtection/>
  <printOptions horizontalCentered="1" verticalCentered="1"/>
  <pageMargins left="0.25" right="0.25" top="0.25" bottom="0.25" header="0" footer="0"/>
  <pageSetup fitToHeight="1" fitToWidth="1"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F60"/>
  <sheetViews>
    <sheetView showGridLines="0" zoomScale="75" zoomScaleNormal="75" zoomScalePageLayoutView="0" workbookViewId="0" topLeftCell="A1">
      <selection activeCell="A1" sqref="A1"/>
    </sheetView>
  </sheetViews>
  <sheetFormatPr defaultColWidth="7.09765625" defaultRowHeight="15"/>
  <cols>
    <col min="1" max="1" width="25.8984375" style="46" customWidth="1"/>
    <col min="2" max="2" width="14.296875" style="46" customWidth="1"/>
    <col min="3" max="3" width="13.19921875" style="46" customWidth="1"/>
    <col min="4" max="4" width="15.796875" style="46" customWidth="1"/>
    <col min="5" max="5" width="1.8984375" style="46" customWidth="1"/>
    <col min="6" max="16384" width="7.09765625" style="46" customWidth="1"/>
  </cols>
  <sheetData>
    <row r="1" spans="3:4" ht="15.75">
      <c r="C1" s="47"/>
      <c r="D1" s="1" t="s">
        <v>74</v>
      </c>
    </row>
    <row r="2" spans="1:4" ht="24" customHeight="1">
      <c r="A2" s="48" t="s">
        <v>55</v>
      </c>
      <c r="B2" s="49"/>
      <c r="C2" s="49"/>
      <c r="D2" s="49"/>
    </row>
    <row r="3" spans="1:5" ht="18.75">
      <c r="A3" s="50" t="s">
        <v>1</v>
      </c>
      <c r="B3" s="51"/>
      <c r="C3" s="51"/>
      <c r="D3" s="51"/>
      <c r="E3" s="52"/>
    </row>
    <row r="4" spans="1:4" ht="18.75">
      <c r="A4" s="93" t="s">
        <v>76</v>
      </c>
      <c r="B4" s="93"/>
      <c r="C4" s="93"/>
      <c r="D4" s="93"/>
    </row>
    <row r="5" ht="11.25" customHeight="1"/>
    <row r="6" spans="1:6" s="55" customFormat="1" ht="24" customHeight="1">
      <c r="A6" s="53" t="s">
        <v>58</v>
      </c>
      <c r="B6" s="12" t="s">
        <v>66</v>
      </c>
      <c r="C6" s="12" t="s">
        <v>77</v>
      </c>
      <c r="D6" s="12" t="s">
        <v>73</v>
      </c>
      <c r="E6" s="54"/>
      <c r="F6" s="46"/>
    </row>
    <row r="7" spans="1:6" ht="12.75">
      <c r="A7" s="56" t="s">
        <v>2</v>
      </c>
      <c r="B7" s="57">
        <v>0</v>
      </c>
      <c r="C7" s="57">
        <v>16</v>
      </c>
      <c r="D7" s="58">
        <f aca="true" t="shared" si="0" ref="D7:D58">SUM(B7:C7)</f>
        <v>16</v>
      </c>
      <c r="E7" s="54"/>
      <c r="F7" s="55"/>
    </row>
    <row r="8" spans="1:5" ht="12.75">
      <c r="A8" s="59" t="s">
        <v>3</v>
      </c>
      <c r="B8" s="60">
        <v>0</v>
      </c>
      <c r="C8" s="60">
        <v>0</v>
      </c>
      <c r="D8" s="61">
        <f t="shared" si="0"/>
        <v>0</v>
      </c>
      <c r="E8" s="54"/>
    </row>
    <row r="9" spans="1:5" ht="12.75">
      <c r="A9" s="59" t="s">
        <v>4</v>
      </c>
      <c r="B9" s="62">
        <v>0</v>
      </c>
      <c r="C9" s="62">
        <v>144</v>
      </c>
      <c r="D9" s="63">
        <f t="shared" si="0"/>
        <v>144</v>
      </c>
      <c r="E9" s="54"/>
    </row>
    <row r="10" spans="1:5" ht="12.75">
      <c r="A10" s="59" t="s">
        <v>5</v>
      </c>
      <c r="B10" s="60">
        <v>0</v>
      </c>
      <c r="C10" s="60">
        <v>0</v>
      </c>
      <c r="D10" s="61">
        <f t="shared" si="0"/>
        <v>0</v>
      </c>
      <c r="E10" s="54"/>
    </row>
    <row r="11" spans="1:5" ht="12.75">
      <c r="A11" s="59" t="s">
        <v>6</v>
      </c>
      <c r="B11" s="60">
        <v>259</v>
      </c>
      <c r="C11" s="60">
        <v>56</v>
      </c>
      <c r="D11" s="61">
        <f t="shared" si="0"/>
        <v>315</v>
      </c>
      <c r="E11" s="54"/>
    </row>
    <row r="12" spans="1:5" ht="12.75">
      <c r="A12" s="59" t="s">
        <v>7</v>
      </c>
      <c r="B12" s="60">
        <v>0</v>
      </c>
      <c r="C12" s="60">
        <v>13</v>
      </c>
      <c r="D12" s="61">
        <f t="shared" si="0"/>
        <v>13</v>
      </c>
      <c r="E12" s="54"/>
    </row>
    <row r="13" spans="1:5" ht="12.75">
      <c r="A13" s="59" t="s">
        <v>8</v>
      </c>
      <c r="B13" s="60">
        <v>0</v>
      </c>
      <c r="C13" s="60">
        <v>0</v>
      </c>
      <c r="D13" s="61">
        <f t="shared" si="0"/>
        <v>0</v>
      </c>
      <c r="E13" s="54"/>
    </row>
    <row r="14" spans="1:5" ht="12.75">
      <c r="A14" s="59" t="s">
        <v>9</v>
      </c>
      <c r="B14" s="60">
        <v>0</v>
      </c>
      <c r="C14" s="60">
        <v>0</v>
      </c>
      <c r="D14" s="61">
        <f t="shared" si="0"/>
        <v>0</v>
      </c>
      <c r="E14" s="54"/>
    </row>
    <row r="15" spans="1:5" ht="12.75">
      <c r="A15" s="59" t="s">
        <v>10</v>
      </c>
      <c r="B15" s="60">
        <v>0</v>
      </c>
      <c r="C15" s="60">
        <v>0</v>
      </c>
      <c r="D15" s="61">
        <f t="shared" si="0"/>
        <v>0</v>
      </c>
      <c r="E15" s="54"/>
    </row>
    <row r="16" spans="1:5" ht="12.75">
      <c r="A16" s="59" t="s">
        <v>11</v>
      </c>
      <c r="B16" s="60">
        <v>0</v>
      </c>
      <c r="C16" s="60">
        <v>9</v>
      </c>
      <c r="D16" s="61">
        <f t="shared" si="0"/>
        <v>9</v>
      </c>
      <c r="E16" s="54"/>
    </row>
    <row r="17" spans="1:5" ht="12.75">
      <c r="A17" s="59" t="s">
        <v>12</v>
      </c>
      <c r="B17" s="60">
        <v>0</v>
      </c>
      <c r="C17" s="60">
        <v>0</v>
      </c>
      <c r="D17" s="61">
        <f t="shared" si="0"/>
        <v>0</v>
      </c>
      <c r="E17" s="54"/>
    </row>
    <row r="18" spans="1:5" ht="12.75">
      <c r="A18" s="59" t="s">
        <v>13</v>
      </c>
      <c r="B18" s="60">
        <v>0</v>
      </c>
      <c r="C18" s="60">
        <v>0</v>
      </c>
      <c r="D18" s="61">
        <f t="shared" si="0"/>
        <v>0</v>
      </c>
      <c r="E18" s="54"/>
    </row>
    <row r="19" spans="1:5" ht="12.75">
      <c r="A19" s="59" t="s">
        <v>14</v>
      </c>
      <c r="B19" s="60">
        <v>0</v>
      </c>
      <c r="C19" s="60">
        <v>0</v>
      </c>
      <c r="D19" s="61">
        <f t="shared" si="0"/>
        <v>0</v>
      </c>
      <c r="E19" s="54"/>
    </row>
    <row r="20" spans="1:5" ht="12.75">
      <c r="A20" s="59" t="s">
        <v>15</v>
      </c>
      <c r="B20" s="60">
        <v>67</v>
      </c>
      <c r="C20" s="60">
        <v>0</v>
      </c>
      <c r="D20" s="61">
        <f t="shared" si="0"/>
        <v>67</v>
      </c>
      <c r="E20" s="54"/>
    </row>
    <row r="21" spans="1:5" ht="12.75">
      <c r="A21" s="59" t="s">
        <v>16</v>
      </c>
      <c r="B21" s="60">
        <v>0</v>
      </c>
      <c r="C21" s="60">
        <v>0</v>
      </c>
      <c r="D21" s="61">
        <f t="shared" si="0"/>
        <v>0</v>
      </c>
      <c r="E21" s="54"/>
    </row>
    <row r="22" spans="1:5" ht="12.75">
      <c r="A22" s="59" t="s">
        <v>17</v>
      </c>
      <c r="B22" s="60">
        <v>0</v>
      </c>
      <c r="C22" s="60">
        <v>0</v>
      </c>
      <c r="D22" s="61">
        <f t="shared" si="0"/>
        <v>0</v>
      </c>
      <c r="E22" s="54"/>
    </row>
    <row r="23" spans="1:5" ht="12.75">
      <c r="A23" s="59" t="s">
        <v>18</v>
      </c>
      <c r="B23" s="60">
        <v>0</v>
      </c>
      <c r="C23" s="60">
        <v>0</v>
      </c>
      <c r="D23" s="61">
        <f t="shared" si="0"/>
        <v>0</v>
      </c>
      <c r="E23" s="54"/>
    </row>
    <row r="24" spans="1:5" ht="12.75">
      <c r="A24" s="59" t="s">
        <v>19</v>
      </c>
      <c r="B24" s="60">
        <v>0</v>
      </c>
      <c r="C24" s="60">
        <v>0</v>
      </c>
      <c r="D24" s="61">
        <f t="shared" si="0"/>
        <v>0</v>
      </c>
      <c r="E24" s="54"/>
    </row>
    <row r="25" spans="1:5" ht="12.75">
      <c r="A25" s="59" t="s">
        <v>20</v>
      </c>
      <c r="B25" s="60">
        <v>0</v>
      </c>
      <c r="C25" s="60">
        <v>0</v>
      </c>
      <c r="D25" s="61">
        <f t="shared" si="0"/>
        <v>0</v>
      </c>
      <c r="E25" s="54"/>
    </row>
    <row r="26" spans="1:5" ht="12.75">
      <c r="A26" s="59" t="s">
        <v>21</v>
      </c>
      <c r="B26" s="60">
        <v>0</v>
      </c>
      <c r="C26" s="60">
        <v>0</v>
      </c>
      <c r="D26" s="61">
        <f t="shared" si="0"/>
        <v>0</v>
      </c>
      <c r="E26" s="54"/>
    </row>
    <row r="27" spans="1:5" ht="12.75">
      <c r="A27" s="59" t="s">
        <v>22</v>
      </c>
      <c r="B27" s="60">
        <v>0</v>
      </c>
      <c r="C27" s="60">
        <v>0</v>
      </c>
      <c r="D27" s="61">
        <f t="shared" si="0"/>
        <v>0</v>
      </c>
      <c r="E27" s="54"/>
    </row>
    <row r="28" spans="1:5" ht="12.75">
      <c r="A28" s="59" t="s">
        <v>23</v>
      </c>
      <c r="B28" s="60">
        <v>46</v>
      </c>
      <c r="C28" s="60">
        <v>0</v>
      </c>
      <c r="D28" s="61">
        <f t="shared" si="0"/>
        <v>46</v>
      </c>
      <c r="E28" s="54"/>
    </row>
    <row r="29" spans="1:5" ht="12.75">
      <c r="A29" s="59" t="s">
        <v>24</v>
      </c>
      <c r="B29" s="60">
        <v>0</v>
      </c>
      <c r="C29" s="60">
        <v>0</v>
      </c>
      <c r="D29" s="61">
        <f t="shared" si="0"/>
        <v>0</v>
      </c>
      <c r="E29" s="54"/>
    </row>
    <row r="30" spans="1:5" ht="12.75">
      <c r="A30" s="59" t="s">
        <v>25</v>
      </c>
      <c r="B30" s="60">
        <v>0</v>
      </c>
      <c r="C30" s="60">
        <v>34</v>
      </c>
      <c r="D30" s="61">
        <f t="shared" si="0"/>
        <v>34</v>
      </c>
      <c r="E30" s="54"/>
    </row>
    <row r="31" spans="1:5" ht="12.75">
      <c r="A31" s="59" t="s">
        <v>26</v>
      </c>
      <c r="B31" s="60">
        <v>0</v>
      </c>
      <c r="C31" s="60">
        <v>0</v>
      </c>
      <c r="D31" s="61">
        <f t="shared" si="0"/>
        <v>0</v>
      </c>
      <c r="E31" s="54"/>
    </row>
    <row r="32" spans="1:5" ht="12.75">
      <c r="A32" s="59" t="s">
        <v>27</v>
      </c>
      <c r="B32" s="60">
        <v>0</v>
      </c>
      <c r="C32" s="60">
        <v>0</v>
      </c>
      <c r="D32" s="61">
        <f t="shared" si="0"/>
        <v>0</v>
      </c>
      <c r="E32" s="54"/>
    </row>
    <row r="33" spans="1:5" ht="12.75">
      <c r="A33" s="59" t="s">
        <v>28</v>
      </c>
      <c r="B33" s="60">
        <v>0</v>
      </c>
      <c r="C33" s="60">
        <v>0</v>
      </c>
      <c r="D33" s="61">
        <f t="shared" si="0"/>
        <v>0</v>
      </c>
      <c r="E33" s="54"/>
    </row>
    <row r="34" spans="1:5" ht="12.75">
      <c r="A34" s="59" t="s">
        <v>29</v>
      </c>
      <c r="B34" s="60">
        <v>0</v>
      </c>
      <c r="C34" s="60">
        <v>0</v>
      </c>
      <c r="D34" s="61">
        <f t="shared" si="0"/>
        <v>0</v>
      </c>
      <c r="E34" s="54"/>
    </row>
    <row r="35" spans="1:5" ht="12.75">
      <c r="A35" s="59" t="s">
        <v>30</v>
      </c>
      <c r="B35" s="60">
        <v>0</v>
      </c>
      <c r="C35" s="60">
        <v>0</v>
      </c>
      <c r="D35" s="61">
        <f t="shared" si="0"/>
        <v>0</v>
      </c>
      <c r="E35" s="54"/>
    </row>
    <row r="36" spans="1:5" ht="12.75">
      <c r="A36" s="59" t="s">
        <v>31</v>
      </c>
      <c r="B36" s="60">
        <v>0</v>
      </c>
      <c r="C36" s="60">
        <v>0</v>
      </c>
      <c r="D36" s="61">
        <f t="shared" si="0"/>
        <v>0</v>
      </c>
      <c r="E36" s="54"/>
    </row>
    <row r="37" spans="1:5" ht="12.75">
      <c r="A37" s="59" t="s">
        <v>32</v>
      </c>
      <c r="B37" s="60">
        <v>0</v>
      </c>
      <c r="C37" s="60">
        <v>0</v>
      </c>
      <c r="D37" s="61">
        <f t="shared" si="0"/>
        <v>0</v>
      </c>
      <c r="E37" s="54"/>
    </row>
    <row r="38" spans="1:5" ht="12.75">
      <c r="A38" s="59" t="s">
        <v>33</v>
      </c>
      <c r="B38" s="60">
        <v>0</v>
      </c>
      <c r="C38" s="60">
        <v>53</v>
      </c>
      <c r="D38" s="61">
        <f t="shared" si="0"/>
        <v>53</v>
      </c>
      <c r="E38" s="54"/>
    </row>
    <row r="39" spans="1:5" ht="12.75">
      <c r="A39" s="59" t="s">
        <v>34</v>
      </c>
      <c r="B39" s="60">
        <v>62</v>
      </c>
      <c r="C39" s="60">
        <v>0</v>
      </c>
      <c r="D39" s="61">
        <f t="shared" si="0"/>
        <v>62</v>
      </c>
      <c r="E39" s="54"/>
    </row>
    <row r="40" spans="1:5" ht="12.75">
      <c r="A40" s="59" t="s">
        <v>35</v>
      </c>
      <c r="B40" s="60">
        <v>0</v>
      </c>
      <c r="C40" s="60">
        <v>22</v>
      </c>
      <c r="D40" s="61">
        <f t="shared" si="0"/>
        <v>22</v>
      </c>
      <c r="E40" s="54"/>
    </row>
    <row r="41" spans="1:5" ht="12.75">
      <c r="A41" s="59" t="s">
        <v>36</v>
      </c>
      <c r="B41" s="60">
        <v>0</v>
      </c>
      <c r="C41" s="60">
        <v>17</v>
      </c>
      <c r="D41" s="61">
        <f t="shared" si="0"/>
        <v>17</v>
      </c>
      <c r="E41" s="54"/>
    </row>
    <row r="42" spans="1:5" ht="12.75">
      <c r="A42" s="59" t="s">
        <v>37</v>
      </c>
      <c r="B42" s="60">
        <v>0</v>
      </c>
      <c r="C42" s="60">
        <v>0</v>
      </c>
      <c r="D42" s="61">
        <f t="shared" si="0"/>
        <v>0</v>
      </c>
      <c r="E42" s="54"/>
    </row>
    <row r="43" spans="1:5" ht="12.75">
      <c r="A43" s="59" t="s">
        <v>38</v>
      </c>
      <c r="B43" s="60">
        <v>0</v>
      </c>
      <c r="C43" s="60">
        <v>138</v>
      </c>
      <c r="D43" s="61">
        <f t="shared" si="0"/>
        <v>138</v>
      </c>
      <c r="E43" s="54"/>
    </row>
    <row r="44" spans="1:5" ht="12.75">
      <c r="A44" s="59" t="s">
        <v>39</v>
      </c>
      <c r="B44" s="60">
        <v>0</v>
      </c>
      <c r="C44" s="60">
        <v>0</v>
      </c>
      <c r="D44" s="61">
        <f t="shared" si="0"/>
        <v>0</v>
      </c>
      <c r="E44" s="54"/>
    </row>
    <row r="45" spans="1:5" ht="12.75">
      <c r="A45" s="59" t="s">
        <v>40</v>
      </c>
      <c r="B45" s="60">
        <v>58</v>
      </c>
      <c r="C45" s="60">
        <v>0</v>
      </c>
      <c r="D45" s="61">
        <f t="shared" si="0"/>
        <v>58</v>
      </c>
      <c r="E45" s="54"/>
    </row>
    <row r="46" spans="1:5" ht="12.75">
      <c r="A46" s="59" t="s">
        <v>41</v>
      </c>
      <c r="B46" s="60">
        <v>0</v>
      </c>
      <c r="C46" s="60">
        <v>0</v>
      </c>
      <c r="D46" s="61">
        <f t="shared" si="0"/>
        <v>0</v>
      </c>
      <c r="E46" s="54"/>
    </row>
    <row r="47" spans="1:5" ht="12.75">
      <c r="A47" s="59" t="s">
        <v>42</v>
      </c>
      <c r="B47" s="60">
        <v>0</v>
      </c>
      <c r="C47" s="60">
        <v>0</v>
      </c>
      <c r="D47" s="61">
        <f t="shared" si="0"/>
        <v>0</v>
      </c>
      <c r="E47" s="54"/>
    </row>
    <row r="48" spans="1:5" ht="12.75">
      <c r="A48" s="59" t="s">
        <v>43</v>
      </c>
      <c r="B48" s="60">
        <v>0</v>
      </c>
      <c r="C48" s="60">
        <v>0</v>
      </c>
      <c r="D48" s="61">
        <f t="shared" si="0"/>
        <v>0</v>
      </c>
      <c r="E48" s="54"/>
    </row>
    <row r="49" spans="1:5" ht="12.75">
      <c r="A49" s="59" t="s">
        <v>44</v>
      </c>
      <c r="B49" s="60">
        <v>0</v>
      </c>
      <c r="C49" s="60">
        <v>46</v>
      </c>
      <c r="D49" s="61">
        <f t="shared" si="0"/>
        <v>46</v>
      </c>
      <c r="E49" s="54"/>
    </row>
    <row r="50" spans="1:5" ht="12.75">
      <c r="A50" s="59" t="s">
        <v>45</v>
      </c>
      <c r="B50" s="60">
        <v>0</v>
      </c>
      <c r="C50" s="60">
        <v>0</v>
      </c>
      <c r="D50" s="61">
        <f t="shared" si="0"/>
        <v>0</v>
      </c>
      <c r="E50" s="54"/>
    </row>
    <row r="51" spans="1:5" ht="12.75">
      <c r="A51" s="59" t="s">
        <v>46</v>
      </c>
      <c r="B51" s="60">
        <v>60</v>
      </c>
      <c r="C51" s="60">
        <v>0</v>
      </c>
      <c r="D51" s="61">
        <f t="shared" si="0"/>
        <v>60</v>
      </c>
      <c r="E51" s="54"/>
    </row>
    <row r="52" spans="1:5" ht="12.75">
      <c r="A52" s="59" t="s">
        <v>47</v>
      </c>
      <c r="B52" s="60">
        <v>0</v>
      </c>
      <c r="C52" s="60">
        <v>7</v>
      </c>
      <c r="D52" s="61">
        <f t="shared" si="0"/>
        <v>7</v>
      </c>
      <c r="E52" s="54"/>
    </row>
    <row r="53" spans="1:5" ht="12.75">
      <c r="A53" s="59" t="s">
        <v>48</v>
      </c>
      <c r="B53" s="60">
        <v>0</v>
      </c>
      <c r="C53" s="60">
        <v>0</v>
      </c>
      <c r="D53" s="61">
        <f t="shared" si="0"/>
        <v>0</v>
      </c>
      <c r="E53" s="54"/>
    </row>
    <row r="54" spans="1:5" ht="12.75">
      <c r="A54" s="59" t="s">
        <v>49</v>
      </c>
      <c r="B54" s="60">
        <v>0</v>
      </c>
      <c r="C54" s="60">
        <v>0</v>
      </c>
      <c r="D54" s="61">
        <f t="shared" si="0"/>
        <v>0</v>
      </c>
      <c r="E54" s="54"/>
    </row>
    <row r="55" spans="1:5" ht="12.75">
      <c r="A55" s="59" t="s">
        <v>50</v>
      </c>
      <c r="B55" s="60">
        <v>61</v>
      </c>
      <c r="C55" s="60">
        <v>25</v>
      </c>
      <c r="D55" s="61">
        <f t="shared" si="0"/>
        <v>86</v>
      </c>
      <c r="E55" s="54"/>
    </row>
    <row r="56" spans="1:5" ht="12.75">
      <c r="A56" s="59" t="s">
        <v>51</v>
      </c>
      <c r="B56" s="60">
        <v>0</v>
      </c>
      <c r="C56" s="60">
        <v>0</v>
      </c>
      <c r="D56" s="61">
        <f t="shared" si="0"/>
        <v>0</v>
      </c>
      <c r="E56" s="54"/>
    </row>
    <row r="57" spans="1:5" ht="12.75">
      <c r="A57" s="59" t="s">
        <v>52</v>
      </c>
      <c r="B57" s="60">
        <v>0</v>
      </c>
      <c r="C57" s="60">
        <v>33</v>
      </c>
      <c r="D57" s="61">
        <f t="shared" si="0"/>
        <v>33</v>
      </c>
      <c r="E57" s="54"/>
    </row>
    <row r="58" spans="1:5" ht="12.75">
      <c r="A58" s="64" t="s">
        <v>53</v>
      </c>
      <c r="B58" s="65">
        <v>0</v>
      </c>
      <c r="C58" s="65">
        <v>0</v>
      </c>
      <c r="D58" s="66">
        <f t="shared" si="0"/>
        <v>0</v>
      </c>
      <c r="E58" s="54"/>
    </row>
    <row r="59" spans="1:5" ht="24" customHeight="1">
      <c r="A59" s="24" t="s">
        <v>73</v>
      </c>
      <c r="B59" s="67">
        <f>SUM(B7:B58)</f>
        <v>613</v>
      </c>
      <c r="C59" s="67">
        <f>SUM(C7:C58)</f>
        <v>613</v>
      </c>
      <c r="D59" s="68">
        <f>SUM(D7:D58)</f>
        <v>1226</v>
      </c>
      <c r="E59" s="69"/>
    </row>
    <row r="60" spans="1:5" ht="18.75" customHeight="1">
      <c r="A60" s="3" t="s">
        <v>54</v>
      </c>
      <c r="B60" s="2"/>
      <c r="C60" s="27"/>
      <c r="D60" s="27"/>
      <c r="E60" s="27"/>
    </row>
  </sheetData>
  <sheetProtection/>
  <mergeCells count="1">
    <mergeCell ref="A4:D4"/>
  </mergeCells>
  <printOptions horizontalCentered="1" verticalCentered="1"/>
  <pageMargins left="0.5" right="0.5" top="0.5" bottom="0.5" header="0" footer="0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64"/>
  <sheetViews>
    <sheetView showGridLines="0" zoomScale="75" zoomScaleNormal="75" zoomScalePageLayoutView="0" workbookViewId="0" topLeftCell="A1">
      <selection activeCell="A1" sqref="A1"/>
    </sheetView>
  </sheetViews>
  <sheetFormatPr defaultColWidth="7.09765625" defaultRowHeight="15"/>
  <cols>
    <col min="1" max="1" width="20.3984375" style="46" customWidth="1"/>
    <col min="2" max="2" width="16.69921875" style="46" customWidth="1"/>
    <col min="3" max="3" width="15.59765625" style="46" customWidth="1"/>
    <col min="4" max="4" width="18.69921875" style="46" customWidth="1"/>
    <col min="5" max="5" width="1.8984375" style="46" customWidth="1"/>
    <col min="6" max="16384" width="7.09765625" style="46" customWidth="1"/>
  </cols>
  <sheetData>
    <row r="1" ht="15.75">
      <c r="D1" s="1" t="s">
        <v>75</v>
      </c>
    </row>
    <row r="2" spans="1:4" ht="24" customHeight="1">
      <c r="A2" s="48" t="s">
        <v>55</v>
      </c>
      <c r="B2" s="49"/>
      <c r="C2" s="49"/>
      <c r="D2" s="49"/>
    </row>
    <row r="3" spans="1:5" ht="18.75">
      <c r="A3" s="50" t="s">
        <v>1</v>
      </c>
      <c r="B3" s="51"/>
      <c r="C3" s="51"/>
      <c r="D3" s="51"/>
      <c r="E3" s="52"/>
    </row>
    <row r="4" spans="1:5" ht="18.75">
      <c r="A4" s="93" t="s">
        <v>78</v>
      </c>
      <c r="B4" s="93"/>
      <c r="C4" s="93"/>
      <c r="D4" s="93"/>
      <c r="E4" s="70"/>
    </row>
    <row r="5" ht="12" customHeight="1">
      <c r="E5" s="70"/>
    </row>
    <row r="6" spans="1:5" s="55" customFormat="1" ht="24" customHeight="1">
      <c r="A6" s="53" t="s">
        <v>58</v>
      </c>
      <c r="B6" s="12" t="s">
        <v>66</v>
      </c>
      <c r="C6" s="12" t="s">
        <v>77</v>
      </c>
      <c r="D6" s="71" t="s">
        <v>73</v>
      </c>
      <c r="E6" s="54"/>
    </row>
    <row r="7" spans="1:5" ht="12.75">
      <c r="A7" s="56" t="s">
        <v>2</v>
      </c>
      <c r="B7" s="72">
        <v>0</v>
      </c>
      <c r="C7" s="72">
        <v>38784</v>
      </c>
      <c r="D7" s="73">
        <f aca="true" t="shared" si="0" ref="D7:D58">SUM(B7:C7)</f>
        <v>38784</v>
      </c>
      <c r="E7" s="74"/>
    </row>
    <row r="8" spans="1:5" ht="12.75">
      <c r="A8" s="59" t="s">
        <v>3</v>
      </c>
      <c r="B8" s="60">
        <v>0</v>
      </c>
      <c r="C8" s="60">
        <v>0</v>
      </c>
      <c r="D8" s="61">
        <f t="shared" si="0"/>
        <v>0</v>
      </c>
      <c r="E8" s="74"/>
    </row>
    <row r="9" spans="1:5" ht="12.75">
      <c r="A9" s="59" t="s">
        <v>4</v>
      </c>
      <c r="B9" s="62">
        <v>0</v>
      </c>
      <c r="C9" s="62">
        <v>349056</v>
      </c>
      <c r="D9" s="63">
        <f t="shared" si="0"/>
        <v>349056</v>
      </c>
      <c r="E9" s="74"/>
    </row>
    <row r="10" spans="1:5" ht="12.75">
      <c r="A10" s="59" t="s">
        <v>5</v>
      </c>
      <c r="B10" s="60">
        <v>0</v>
      </c>
      <c r="C10" s="60">
        <v>0</v>
      </c>
      <c r="D10" s="61">
        <f t="shared" si="0"/>
        <v>0</v>
      </c>
      <c r="E10" s="74"/>
    </row>
    <row r="11" spans="1:5" ht="12.75">
      <c r="A11" s="59" t="s">
        <v>6</v>
      </c>
      <c r="B11" s="60">
        <v>627815</v>
      </c>
      <c r="C11" s="60">
        <v>135743</v>
      </c>
      <c r="D11" s="61">
        <f t="shared" si="0"/>
        <v>763558</v>
      </c>
      <c r="E11" s="74"/>
    </row>
    <row r="12" spans="1:5" ht="12.75">
      <c r="A12" s="59" t="s">
        <v>7</v>
      </c>
      <c r="B12" s="60">
        <v>0</v>
      </c>
      <c r="C12" s="60">
        <v>31512</v>
      </c>
      <c r="D12" s="61">
        <f t="shared" si="0"/>
        <v>31512</v>
      </c>
      <c r="E12" s="74"/>
    </row>
    <row r="13" spans="1:5" ht="12.75">
      <c r="A13" s="59" t="s">
        <v>8</v>
      </c>
      <c r="B13" s="60">
        <v>0</v>
      </c>
      <c r="C13" s="60">
        <v>0</v>
      </c>
      <c r="D13" s="61">
        <f t="shared" si="0"/>
        <v>0</v>
      </c>
      <c r="E13" s="74"/>
    </row>
    <row r="14" spans="1:5" ht="12.75">
      <c r="A14" s="59" t="s">
        <v>9</v>
      </c>
      <c r="B14" s="60">
        <v>0</v>
      </c>
      <c r="C14" s="60">
        <v>0</v>
      </c>
      <c r="D14" s="61">
        <f t="shared" si="0"/>
        <v>0</v>
      </c>
      <c r="E14" s="74"/>
    </row>
    <row r="15" spans="1:5" ht="12.75">
      <c r="A15" s="59" t="s">
        <v>10</v>
      </c>
      <c r="B15" s="60">
        <v>0</v>
      </c>
      <c r="C15" s="60">
        <v>0</v>
      </c>
      <c r="D15" s="61">
        <f t="shared" si="0"/>
        <v>0</v>
      </c>
      <c r="E15" s="74"/>
    </row>
    <row r="16" spans="1:5" ht="12.75">
      <c r="A16" s="59" t="s">
        <v>11</v>
      </c>
      <c r="B16" s="60">
        <v>0</v>
      </c>
      <c r="C16" s="60">
        <v>21816</v>
      </c>
      <c r="D16" s="61">
        <f t="shared" si="0"/>
        <v>21816</v>
      </c>
      <c r="E16" s="74"/>
    </row>
    <row r="17" spans="1:5" ht="12.75">
      <c r="A17" s="59" t="s">
        <v>12</v>
      </c>
      <c r="B17" s="60">
        <v>0</v>
      </c>
      <c r="C17" s="60">
        <v>0</v>
      </c>
      <c r="D17" s="61">
        <f t="shared" si="0"/>
        <v>0</v>
      </c>
      <c r="E17" s="74"/>
    </row>
    <row r="18" spans="1:5" ht="12.75">
      <c r="A18" s="59" t="s">
        <v>13</v>
      </c>
      <c r="B18" s="60">
        <v>0</v>
      </c>
      <c r="C18" s="60">
        <v>0</v>
      </c>
      <c r="D18" s="61">
        <f t="shared" si="0"/>
        <v>0</v>
      </c>
      <c r="E18" s="74"/>
    </row>
    <row r="19" spans="1:5" ht="12.75">
      <c r="A19" s="59" t="s">
        <v>14</v>
      </c>
      <c r="B19" s="60">
        <v>0</v>
      </c>
      <c r="C19" s="60">
        <v>0</v>
      </c>
      <c r="D19" s="61">
        <f t="shared" si="0"/>
        <v>0</v>
      </c>
      <c r="E19" s="74"/>
    </row>
    <row r="20" spans="1:5" ht="12.75">
      <c r="A20" s="59" t="s">
        <v>15</v>
      </c>
      <c r="B20" s="60">
        <v>162407</v>
      </c>
      <c r="C20" s="60">
        <v>0</v>
      </c>
      <c r="D20" s="61">
        <f t="shared" si="0"/>
        <v>162407</v>
      </c>
      <c r="E20" s="74"/>
    </row>
    <row r="21" spans="1:5" ht="12.75">
      <c r="A21" s="59" t="s">
        <v>16</v>
      </c>
      <c r="B21" s="60">
        <v>0</v>
      </c>
      <c r="C21" s="60">
        <v>0</v>
      </c>
      <c r="D21" s="61">
        <f t="shared" si="0"/>
        <v>0</v>
      </c>
      <c r="E21" s="74"/>
    </row>
    <row r="22" spans="1:5" ht="12.75">
      <c r="A22" s="59" t="s">
        <v>17</v>
      </c>
      <c r="B22" s="60">
        <v>0</v>
      </c>
      <c r="C22" s="60">
        <v>0</v>
      </c>
      <c r="D22" s="61">
        <f t="shared" si="0"/>
        <v>0</v>
      </c>
      <c r="E22" s="74"/>
    </row>
    <row r="23" spans="1:5" ht="12.75">
      <c r="A23" s="59" t="s">
        <v>18</v>
      </c>
      <c r="B23" s="60">
        <v>0</v>
      </c>
      <c r="C23" s="60">
        <v>0</v>
      </c>
      <c r="D23" s="61">
        <f t="shared" si="0"/>
        <v>0</v>
      </c>
      <c r="E23" s="74"/>
    </row>
    <row r="24" spans="1:5" ht="12.75">
      <c r="A24" s="59" t="s">
        <v>19</v>
      </c>
      <c r="B24" s="60">
        <v>0</v>
      </c>
      <c r="C24" s="60">
        <v>0</v>
      </c>
      <c r="D24" s="61">
        <f t="shared" si="0"/>
        <v>0</v>
      </c>
      <c r="E24" s="74"/>
    </row>
    <row r="25" spans="1:5" ht="12.75">
      <c r="A25" s="59" t="s">
        <v>20</v>
      </c>
      <c r="B25" s="60">
        <v>0</v>
      </c>
      <c r="C25" s="60">
        <v>0</v>
      </c>
      <c r="D25" s="61">
        <f t="shared" si="0"/>
        <v>0</v>
      </c>
      <c r="E25" s="74"/>
    </row>
    <row r="26" spans="1:5" ht="12.75">
      <c r="A26" s="59" t="s">
        <v>21</v>
      </c>
      <c r="B26" s="60">
        <v>0</v>
      </c>
      <c r="C26" s="60">
        <v>0</v>
      </c>
      <c r="D26" s="61">
        <f t="shared" si="0"/>
        <v>0</v>
      </c>
      <c r="E26" s="74"/>
    </row>
    <row r="27" spans="1:5" ht="12.75">
      <c r="A27" s="59" t="s">
        <v>22</v>
      </c>
      <c r="B27" s="60">
        <v>0</v>
      </c>
      <c r="C27" s="60">
        <v>0</v>
      </c>
      <c r="D27" s="61">
        <f t="shared" si="0"/>
        <v>0</v>
      </c>
      <c r="E27" s="74"/>
    </row>
    <row r="28" spans="1:5" ht="12.75">
      <c r="A28" s="59" t="s">
        <v>23</v>
      </c>
      <c r="B28" s="60">
        <v>111504</v>
      </c>
      <c r="C28" s="60">
        <v>0</v>
      </c>
      <c r="D28" s="61">
        <f t="shared" si="0"/>
        <v>111504</v>
      </c>
      <c r="E28" s="74"/>
    </row>
    <row r="29" spans="1:5" ht="12.75">
      <c r="A29" s="59" t="s">
        <v>24</v>
      </c>
      <c r="B29" s="60">
        <v>0</v>
      </c>
      <c r="C29" s="60">
        <v>0</v>
      </c>
      <c r="D29" s="61">
        <f t="shared" si="0"/>
        <v>0</v>
      </c>
      <c r="E29" s="74"/>
    </row>
    <row r="30" spans="1:5" ht="12.75">
      <c r="A30" s="59" t="s">
        <v>25</v>
      </c>
      <c r="B30" s="60">
        <v>0</v>
      </c>
      <c r="C30" s="60">
        <v>82416</v>
      </c>
      <c r="D30" s="61">
        <f t="shared" si="0"/>
        <v>82416</v>
      </c>
      <c r="E30" s="74"/>
    </row>
    <row r="31" spans="1:5" ht="12.75">
      <c r="A31" s="59" t="s">
        <v>26</v>
      </c>
      <c r="B31" s="60">
        <v>0</v>
      </c>
      <c r="C31" s="60">
        <v>0</v>
      </c>
      <c r="D31" s="61">
        <f t="shared" si="0"/>
        <v>0</v>
      </c>
      <c r="E31" s="74"/>
    </row>
    <row r="32" spans="1:5" ht="12.75">
      <c r="A32" s="59" t="s">
        <v>27</v>
      </c>
      <c r="B32" s="60">
        <v>0</v>
      </c>
      <c r="C32" s="60">
        <v>0</v>
      </c>
      <c r="D32" s="61">
        <f t="shared" si="0"/>
        <v>0</v>
      </c>
      <c r="E32" s="74"/>
    </row>
    <row r="33" spans="1:5" ht="12.75">
      <c r="A33" s="59" t="s">
        <v>28</v>
      </c>
      <c r="B33" s="60">
        <v>0</v>
      </c>
      <c r="C33" s="60">
        <v>0</v>
      </c>
      <c r="D33" s="61">
        <f t="shared" si="0"/>
        <v>0</v>
      </c>
      <c r="E33" s="74"/>
    </row>
    <row r="34" spans="1:5" ht="12.75">
      <c r="A34" s="59" t="s">
        <v>29</v>
      </c>
      <c r="B34" s="60">
        <v>0</v>
      </c>
      <c r="C34" s="60">
        <v>0</v>
      </c>
      <c r="D34" s="61">
        <f t="shared" si="0"/>
        <v>0</v>
      </c>
      <c r="E34" s="74"/>
    </row>
    <row r="35" spans="1:5" ht="12.75">
      <c r="A35" s="59" t="s">
        <v>30</v>
      </c>
      <c r="B35" s="60">
        <v>0</v>
      </c>
      <c r="C35" s="60">
        <v>0</v>
      </c>
      <c r="D35" s="61">
        <f t="shared" si="0"/>
        <v>0</v>
      </c>
      <c r="E35" s="74"/>
    </row>
    <row r="36" spans="1:5" ht="12.75">
      <c r="A36" s="59" t="s">
        <v>31</v>
      </c>
      <c r="B36" s="60">
        <v>0</v>
      </c>
      <c r="C36" s="60">
        <v>0</v>
      </c>
      <c r="D36" s="61">
        <f t="shared" si="0"/>
        <v>0</v>
      </c>
      <c r="E36" s="74"/>
    </row>
    <row r="37" spans="1:5" ht="12.75">
      <c r="A37" s="59" t="s">
        <v>32</v>
      </c>
      <c r="B37" s="60">
        <v>0</v>
      </c>
      <c r="C37" s="60">
        <v>0</v>
      </c>
      <c r="D37" s="61">
        <f t="shared" si="0"/>
        <v>0</v>
      </c>
      <c r="E37" s="74"/>
    </row>
    <row r="38" spans="1:5" ht="12.75">
      <c r="A38" s="59" t="s">
        <v>33</v>
      </c>
      <c r="B38" s="60">
        <v>0</v>
      </c>
      <c r="C38" s="60">
        <v>128471</v>
      </c>
      <c r="D38" s="61">
        <f t="shared" si="0"/>
        <v>128471</v>
      </c>
      <c r="E38" s="74"/>
    </row>
    <row r="39" spans="1:5" ht="12.75">
      <c r="A39" s="59" t="s">
        <v>34</v>
      </c>
      <c r="B39" s="60">
        <v>150287</v>
      </c>
      <c r="C39" s="60">
        <v>0</v>
      </c>
      <c r="D39" s="61">
        <f t="shared" si="0"/>
        <v>150287</v>
      </c>
      <c r="E39" s="74"/>
    </row>
    <row r="40" spans="1:5" ht="12.75">
      <c r="A40" s="59" t="s">
        <v>35</v>
      </c>
      <c r="B40" s="60">
        <v>0</v>
      </c>
      <c r="C40" s="60">
        <v>53328</v>
      </c>
      <c r="D40" s="61">
        <f t="shared" si="0"/>
        <v>53328</v>
      </c>
      <c r="E40" s="74"/>
    </row>
    <row r="41" spans="1:5" ht="12.75">
      <c r="A41" s="59" t="s">
        <v>36</v>
      </c>
      <c r="B41" s="60">
        <v>0</v>
      </c>
      <c r="C41" s="60">
        <v>41208</v>
      </c>
      <c r="D41" s="61">
        <f t="shared" si="0"/>
        <v>41208</v>
      </c>
      <c r="E41" s="74"/>
    </row>
    <row r="42" spans="1:5" ht="12.75">
      <c r="A42" s="59" t="s">
        <v>37</v>
      </c>
      <c r="B42" s="60">
        <v>0</v>
      </c>
      <c r="C42" s="60">
        <v>0</v>
      </c>
      <c r="D42" s="61">
        <f t="shared" si="0"/>
        <v>0</v>
      </c>
      <c r="E42" s="74"/>
    </row>
    <row r="43" spans="1:5" ht="12.75">
      <c r="A43" s="59" t="s">
        <v>38</v>
      </c>
      <c r="B43" s="60">
        <v>0</v>
      </c>
      <c r="C43" s="60">
        <v>334511</v>
      </c>
      <c r="D43" s="61">
        <f t="shared" si="0"/>
        <v>334511</v>
      </c>
      <c r="E43" s="74"/>
    </row>
    <row r="44" spans="1:5" ht="12.75">
      <c r="A44" s="59" t="s">
        <v>39</v>
      </c>
      <c r="B44" s="60">
        <v>0</v>
      </c>
      <c r="C44" s="60">
        <v>0</v>
      </c>
      <c r="D44" s="61">
        <f t="shared" si="0"/>
        <v>0</v>
      </c>
      <c r="E44" s="74"/>
    </row>
    <row r="45" spans="1:5" ht="12.75">
      <c r="A45" s="59" t="s">
        <v>40</v>
      </c>
      <c r="B45" s="60">
        <v>140591</v>
      </c>
      <c r="C45" s="60">
        <v>0</v>
      </c>
      <c r="D45" s="61">
        <f t="shared" si="0"/>
        <v>140591</v>
      </c>
      <c r="E45" s="74"/>
    </row>
    <row r="46" spans="1:5" ht="12.75">
      <c r="A46" s="59" t="s">
        <v>41</v>
      </c>
      <c r="B46" s="60">
        <v>0</v>
      </c>
      <c r="C46" s="60">
        <v>0</v>
      </c>
      <c r="D46" s="61">
        <f t="shared" si="0"/>
        <v>0</v>
      </c>
      <c r="E46" s="74"/>
    </row>
    <row r="47" spans="1:5" ht="12.75">
      <c r="A47" s="59" t="s">
        <v>42</v>
      </c>
      <c r="B47" s="60">
        <v>0</v>
      </c>
      <c r="C47" s="60">
        <v>0</v>
      </c>
      <c r="D47" s="61">
        <f t="shared" si="0"/>
        <v>0</v>
      </c>
      <c r="E47" s="74"/>
    </row>
    <row r="48" spans="1:5" ht="12.75">
      <c r="A48" s="59" t="s">
        <v>43</v>
      </c>
      <c r="B48" s="60">
        <v>0</v>
      </c>
      <c r="C48" s="60">
        <v>0</v>
      </c>
      <c r="D48" s="61">
        <f t="shared" si="0"/>
        <v>0</v>
      </c>
      <c r="E48" s="74"/>
    </row>
    <row r="49" spans="1:5" ht="12.75">
      <c r="A49" s="59" t="s">
        <v>44</v>
      </c>
      <c r="B49" s="60">
        <v>0</v>
      </c>
      <c r="C49" s="60">
        <v>111504</v>
      </c>
      <c r="D49" s="61">
        <f t="shared" si="0"/>
        <v>111504</v>
      </c>
      <c r="E49" s="74"/>
    </row>
    <row r="50" spans="1:5" ht="12.75">
      <c r="A50" s="59" t="s">
        <v>45</v>
      </c>
      <c r="B50" s="60">
        <v>0</v>
      </c>
      <c r="C50" s="60">
        <v>0</v>
      </c>
      <c r="D50" s="61">
        <f t="shared" si="0"/>
        <v>0</v>
      </c>
      <c r="E50" s="74"/>
    </row>
    <row r="51" spans="1:5" ht="12.75">
      <c r="A51" s="59" t="s">
        <v>46</v>
      </c>
      <c r="B51" s="60">
        <v>145439</v>
      </c>
      <c r="C51" s="60">
        <v>0</v>
      </c>
      <c r="D51" s="61">
        <f t="shared" si="0"/>
        <v>145439</v>
      </c>
      <c r="E51" s="74"/>
    </row>
    <row r="52" spans="1:5" ht="12.75">
      <c r="A52" s="59" t="s">
        <v>47</v>
      </c>
      <c r="B52" s="60">
        <v>0</v>
      </c>
      <c r="C52" s="60">
        <v>16968</v>
      </c>
      <c r="D52" s="61">
        <f t="shared" si="0"/>
        <v>16968</v>
      </c>
      <c r="E52" s="74"/>
    </row>
    <row r="53" spans="1:5" ht="12.75">
      <c r="A53" s="59" t="s">
        <v>48</v>
      </c>
      <c r="B53" s="60">
        <v>0</v>
      </c>
      <c r="C53" s="60">
        <v>0</v>
      </c>
      <c r="D53" s="61">
        <f t="shared" si="0"/>
        <v>0</v>
      </c>
      <c r="E53" s="74"/>
    </row>
    <row r="54" spans="1:5" ht="12.75">
      <c r="A54" s="59" t="s">
        <v>49</v>
      </c>
      <c r="B54" s="60">
        <v>0</v>
      </c>
      <c r="C54" s="60">
        <v>0</v>
      </c>
      <c r="D54" s="61">
        <f t="shared" si="0"/>
        <v>0</v>
      </c>
      <c r="E54" s="74"/>
    </row>
    <row r="55" spans="1:5" ht="12.75">
      <c r="A55" s="59" t="s">
        <v>50</v>
      </c>
      <c r="B55" s="60">
        <v>147863</v>
      </c>
      <c r="C55" s="60">
        <v>60600</v>
      </c>
      <c r="D55" s="61">
        <f t="shared" si="0"/>
        <v>208463</v>
      </c>
      <c r="E55" s="74"/>
    </row>
    <row r="56" spans="1:5" ht="12.75">
      <c r="A56" s="59" t="s">
        <v>51</v>
      </c>
      <c r="B56" s="60">
        <v>0</v>
      </c>
      <c r="C56" s="60">
        <v>0</v>
      </c>
      <c r="D56" s="61">
        <f t="shared" si="0"/>
        <v>0</v>
      </c>
      <c r="E56" s="74"/>
    </row>
    <row r="57" spans="1:5" ht="12.75">
      <c r="A57" s="59" t="s">
        <v>52</v>
      </c>
      <c r="B57" s="60">
        <v>0</v>
      </c>
      <c r="C57" s="60">
        <v>79992</v>
      </c>
      <c r="D57" s="61">
        <f t="shared" si="0"/>
        <v>79992</v>
      </c>
      <c r="E57" s="74"/>
    </row>
    <row r="58" spans="1:5" ht="12.75">
      <c r="A58" s="64" t="s">
        <v>53</v>
      </c>
      <c r="B58" s="65">
        <v>0</v>
      </c>
      <c r="C58" s="65">
        <v>0</v>
      </c>
      <c r="D58" s="66">
        <f t="shared" si="0"/>
        <v>0</v>
      </c>
      <c r="E58" s="74"/>
    </row>
    <row r="59" spans="1:5" ht="24" customHeight="1">
      <c r="A59" s="24" t="s">
        <v>73</v>
      </c>
      <c r="B59" s="67">
        <f>SUM(B7:B58)</f>
        <v>1485906</v>
      </c>
      <c r="C59" s="67">
        <f>SUM(C7:C58)</f>
        <v>1485909</v>
      </c>
      <c r="D59" s="68">
        <f>SUM(D7:D58)</f>
        <v>2971815</v>
      </c>
      <c r="E59" s="75"/>
    </row>
    <row r="60" spans="1:5" ht="18" customHeight="1">
      <c r="A60" s="3" t="s">
        <v>54</v>
      </c>
      <c r="B60" s="2"/>
      <c r="C60" s="27"/>
      <c r="D60" s="27"/>
      <c r="E60" s="69"/>
    </row>
    <row r="61" spans="2:5" ht="12.75">
      <c r="B61" s="76"/>
      <c r="C61" s="76"/>
      <c r="D61" s="76"/>
      <c r="E61" s="69"/>
    </row>
    <row r="62" spans="1:5" ht="12.75">
      <c r="A62" s="77"/>
      <c r="B62" s="78"/>
      <c r="C62" s="78"/>
      <c r="D62" s="78"/>
      <c r="E62" s="69"/>
    </row>
    <row r="63" spans="2:4" ht="12.75">
      <c r="B63" s="79"/>
      <c r="C63" s="79"/>
      <c r="D63" s="79"/>
    </row>
    <row r="64" spans="2:4" ht="12.75">
      <c r="B64" s="80"/>
      <c r="C64" s="79"/>
      <c r="D64" s="79"/>
    </row>
  </sheetData>
  <sheetProtection/>
  <mergeCells count="1">
    <mergeCell ref="A4:D4"/>
  </mergeCells>
  <printOptions horizontalCentered="1" verticalCentered="1"/>
  <pageMargins left="0.5" right="0.5" top="0.5" bottom="0.5" header="0" footer="0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Donnelly.Evan</dc:creator>
  <cp:keywords/>
  <dc:description/>
  <cp:lastModifiedBy>LaToya Ransom</cp:lastModifiedBy>
  <dcterms:created xsi:type="dcterms:W3CDTF">2016-04-13T16:28:41Z</dcterms:created>
  <dcterms:modified xsi:type="dcterms:W3CDTF">2016-08-18T14:37:48Z</dcterms:modified>
  <cp:category/>
  <cp:version/>
  <cp:contentType/>
  <cp:contentStatus/>
</cp:coreProperties>
</file>