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S:\OUI\Integrity\Jennifer's Folder\Website\Payment Accuracy Website\Quarterly IP Data\2024\"/>
    </mc:Choice>
  </mc:AlternateContent>
  <xr:revisionPtr revIDLastSave="0" documentId="13_ncr:1_{62256054-AEDA-49BC-B9BA-177B4B17787A}" xr6:coauthVersionLast="47" xr6:coauthVersionMax="47" xr10:uidLastSave="{00000000-0000-0000-0000-000000000000}"/>
  <bookViews>
    <workbookView xWindow="28680" yWindow="675" windowWidth="29040" windowHeight="15720" tabRatio="772" xr2:uid="{2EDB1DAE-57EF-432B-BAD3-6834E3C91D08}"/>
  </bookViews>
  <sheets>
    <sheet name="Data Warning" sheetId="3" r:id="rId1"/>
    <sheet name="Improper Payment Rates" sheetId="1" r:id="rId2"/>
    <sheet name="Integrity Rates" sheetId="2" r:id="rId3"/>
    <sheet name="Overpayments by Cause" sheetId="4" r:id="rId4"/>
    <sheet name="Overpayment by Responsibility" sheetId="5" r:id="rId5"/>
  </sheets>
  <externalReferences>
    <externalReference r:id="rId6"/>
  </externalReferences>
  <definedNames>
    <definedName name="_xlnm._FilterDatabase" localSheetId="1" hidden="1">'Improper Payment Rates'!$A$7:$A$59</definedName>
    <definedName name="_xlnm._FilterDatabase" localSheetId="2" hidden="1">'Integrity Rates'!$A$7:$A$60</definedName>
    <definedName name="_xlnm._FilterDatabase" localSheetId="4" hidden="1">'Overpayment by Responsibility'!$A$4:$F$679</definedName>
    <definedName name="_xlnm._FilterDatabase" localSheetId="3" hidden="1">'Overpayments by Cause'!$A$4:$F$783</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7" i="5" l="1"/>
  <c r="F678" i="5" s="1"/>
  <c r="F679" i="5" s="1"/>
  <c r="F664" i="5"/>
  <c r="F665" i="5" s="1"/>
  <c r="F666" i="5" s="1"/>
  <c r="F651" i="5"/>
  <c r="F652" i="5" s="1"/>
  <c r="F653" i="5" s="1"/>
  <c r="F638" i="5"/>
  <c r="F639" i="5" s="1"/>
  <c r="F640" i="5" s="1"/>
  <c r="F625" i="5"/>
  <c r="F626" i="5" s="1"/>
  <c r="F627" i="5" s="1"/>
  <c r="F612" i="5"/>
  <c r="F613" i="5" s="1"/>
  <c r="F614" i="5" s="1"/>
  <c r="F599" i="5"/>
  <c r="F600" i="5" s="1"/>
  <c r="F601" i="5" s="1"/>
  <c r="F586" i="5"/>
  <c r="F587" i="5" s="1"/>
  <c r="F588" i="5" s="1"/>
  <c r="F573" i="5"/>
  <c r="F574" i="5" s="1"/>
  <c r="F575" i="5" s="1"/>
  <c r="F560" i="5"/>
  <c r="F561" i="5" s="1"/>
  <c r="F562" i="5" s="1"/>
  <c r="F547" i="5"/>
  <c r="F548" i="5" s="1"/>
  <c r="F549" i="5" s="1"/>
  <c r="F534" i="5"/>
  <c r="F535" i="5" s="1"/>
  <c r="F536" i="5" s="1"/>
  <c r="F521" i="5"/>
  <c r="F522" i="5" s="1"/>
  <c r="F523" i="5" s="1"/>
  <c r="F508" i="5"/>
  <c r="F509" i="5" s="1"/>
  <c r="F510" i="5" s="1"/>
  <c r="F495" i="5"/>
  <c r="F496" i="5" s="1"/>
  <c r="F497" i="5" s="1"/>
  <c r="F482" i="5"/>
  <c r="F483" i="5" s="1"/>
  <c r="F484" i="5" s="1"/>
  <c r="F469" i="5"/>
  <c r="F470" i="5" s="1"/>
  <c r="F471" i="5" s="1"/>
  <c r="F456" i="5"/>
  <c r="F457" i="5" s="1"/>
  <c r="F458" i="5" s="1"/>
  <c r="F443" i="5"/>
  <c r="F444" i="5" s="1"/>
  <c r="F445" i="5" s="1"/>
  <c r="F430" i="5"/>
  <c r="F431" i="5" s="1"/>
  <c r="F432" i="5" s="1"/>
  <c r="F417" i="5"/>
  <c r="F418" i="5" s="1"/>
  <c r="F419" i="5" s="1"/>
  <c r="F404" i="5"/>
  <c r="F405" i="5" s="1"/>
  <c r="F406" i="5" s="1"/>
  <c r="F391" i="5"/>
  <c r="F392" i="5" s="1"/>
  <c r="F393" i="5" s="1"/>
  <c r="F378" i="5"/>
  <c r="F379" i="5" s="1"/>
  <c r="F380" i="5" s="1"/>
  <c r="F365" i="5"/>
  <c r="F366" i="5" s="1"/>
  <c r="F367" i="5" s="1"/>
  <c r="F352" i="5"/>
  <c r="F353" i="5" s="1"/>
  <c r="F354" i="5" s="1"/>
  <c r="F339" i="5"/>
  <c r="F340" i="5" s="1"/>
  <c r="F341" i="5" s="1"/>
  <c r="F326" i="5"/>
  <c r="F327" i="5" s="1"/>
  <c r="F328" i="5" s="1"/>
  <c r="F314" i="5"/>
  <c r="F315" i="5" s="1"/>
  <c r="F313" i="5"/>
  <c r="F300" i="5"/>
  <c r="F301" i="5" s="1"/>
  <c r="F302" i="5" s="1"/>
  <c r="F287" i="5"/>
  <c r="F288" i="5" s="1"/>
  <c r="F289" i="5" s="1"/>
  <c r="F274" i="5"/>
  <c r="F275" i="5" s="1"/>
  <c r="F276" i="5" s="1"/>
  <c r="F261" i="5"/>
  <c r="F262" i="5" s="1"/>
  <c r="F263" i="5" s="1"/>
  <c r="F248" i="5"/>
  <c r="F249" i="5" s="1"/>
  <c r="F250" i="5" s="1"/>
  <c r="F235" i="5"/>
  <c r="F236" i="5" s="1"/>
  <c r="F237" i="5" s="1"/>
  <c r="F222" i="5"/>
  <c r="F223" i="5" s="1"/>
  <c r="F224" i="5" s="1"/>
  <c r="F209" i="5"/>
  <c r="F210" i="5" s="1"/>
  <c r="F211" i="5" s="1"/>
  <c r="F196" i="5"/>
  <c r="F197" i="5" s="1"/>
  <c r="F198" i="5" s="1"/>
  <c r="F183" i="5"/>
  <c r="F184" i="5" s="1"/>
  <c r="F185" i="5" s="1"/>
  <c r="F170" i="5"/>
  <c r="F171" i="5" s="1"/>
  <c r="F172" i="5" s="1"/>
  <c r="F157" i="5"/>
  <c r="F158" i="5" s="1"/>
  <c r="F159" i="5" s="1"/>
  <c r="F144" i="5"/>
  <c r="F145" i="5" s="1"/>
  <c r="F146" i="5" s="1"/>
  <c r="F131" i="5"/>
  <c r="F132" i="5" s="1"/>
  <c r="F133" i="5" s="1"/>
  <c r="F118" i="5"/>
  <c r="F119" i="5" s="1"/>
  <c r="F120" i="5" s="1"/>
  <c r="F105" i="5"/>
  <c r="F106" i="5" s="1"/>
  <c r="F107" i="5" s="1"/>
  <c r="F92" i="5"/>
  <c r="F93" i="5" s="1"/>
  <c r="F94" i="5" s="1"/>
  <c r="F79" i="5"/>
  <c r="F80" i="5" s="1"/>
  <c r="F81" i="5" s="1"/>
  <c r="F66" i="5"/>
  <c r="F67" i="5" s="1"/>
  <c r="F68" i="5" s="1"/>
  <c r="F53" i="5"/>
  <c r="F54" i="5" s="1"/>
  <c r="F55" i="5" s="1"/>
  <c r="F40" i="5"/>
  <c r="F41" i="5" s="1"/>
  <c r="F42" i="5" s="1"/>
  <c r="F27" i="5"/>
  <c r="F28" i="5" s="1"/>
  <c r="F29" i="5" s="1"/>
  <c r="F14" i="5"/>
  <c r="F15" i="5" s="1"/>
  <c r="F16" i="5" s="1"/>
  <c r="F781" i="4"/>
  <c r="F782" i="4" s="1"/>
  <c r="F783" i="4" s="1"/>
  <c r="F766" i="4"/>
  <c r="F767" i="4" s="1"/>
  <c r="F768" i="4" s="1"/>
  <c r="F751" i="4"/>
  <c r="F752" i="4" s="1"/>
  <c r="F753" i="4" s="1"/>
  <c r="F736" i="4"/>
  <c r="F737" i="4" s="1"/>
  <c r="F738" i="4" s="1"/>
  <c r="F721" i="4"/>
  <c r="F722" i="4" s="1"/>
  <c r="F723" i="4" s="1"/>
  <c r="F706" i="4"/>
  <c r="F707" i="4" s="1"/>
  <c r="F708" i="4" s="1"/>
  <c r="F691" i="4"/>
  <c r="F692" i="4" s="1"/>
  <c r="F693" i="4" s="1"/>
  <c r="F676" i="4"/>
  <c r="F677" i="4" s="1"/>
  <c r="F678" i="4" s="1"/>
  <c r="F661" i="4"/>
  <c r="F662" i="4" s="1"/>
  <c r="F663" i="4" s="1"/>
  <c r="F646" i="4"/>
  <c r="F647" i="4" s="1"/>
  <c r="F648" i="4" s="1"/>
  <c r="F631" i="4"/>
  <c r="F632" i="4" s="1"/>
  <c r="F633" i="4" s="1"/>
  <c r="F616" i="4"/>
  <c r="F617" i="4" s="1"/>
  <c r="F618" i="4" s="1"/>
  <c r="F601" i="4"/>
  <c r="F602" i="4" s="1"/>
  <c r="F603" i="4" s="1"/>
  <c r="F586" i="4"/>
  <c r="F587" i="4" s="1"/>
  <c r="F588" i="4" s="1"/>
  <c r="F571" i="4"/>
  <c r="F572" i="4" s="1"/>
  <c r="F573" i="4" s="1"/>
  <c r="F556" i="4"/>
  <c r="F557" i="4" s="1"/>
  <c r="F558" i="4" s="1"/>
  <c r="F541" i="4"/>
  <c r="F542" i="4" s="1"/>
  <c r="F543" i="4" s="1"/>
  <c r="F526" i="4"/>
  <c r="F527" i="4" s="1"/>
  <c r="F528" i="4" s="1"/>
  <c r="F511" i="4"/>
  <c r="F512" i="4" s="1"/>
  <c r="F513" i="4" s="1"/>
  <c r="F496" i="4"/>
  <c r="F497" i="4" s="1"/>
  <c r="F498" i="4" s="1"/>
  <c r="F481" i="4"/>
  <c r="F482" i="4" s="1"/>
  <c r="F483" i="4" s="1"/>
  <c r="F466" i="4"/>
  <c r="F467" i="4" s="1"/>
  <c r="F468" i="4" s="1"/>
  <c r="F451" i="4"/>
  <c r="F452" i="4" s="1"/>
  <c r="F453" i="4" s="1"/>
  <c r="F436" i="4"/>
  <c r="F437" i="4" s="1"/>
  <c r="F438" i="4" s="1"/>
  <c r="F421" i="4"/>
  <c r="F422" i="4" s="1"/>
  <c r="F423" i="4" s="1"/>
  <c r="F406" i="4"/>
  <c r="F407" i="4" s="1"/>
  <c r="F408" i="4" s="1"/>
  <c r="F391" i="4"/>
  <c r="F392" i="4" s="1"/>
  <c r="F393" i="4" s="1"/>
  <c r="F376" i="4"/>
  <c r="F377" i="4" s="1"/>
  <c r="F378" i="4" s="1"/>
  <c r="F361" i="4"/>
  <c r="F362" i="4" s="1"/>
  <c r="F363" i="4" s="1"/>
  <c r="F346" i="4"/>
  <c r="F347" i="4" s="1"/>
  <c r="F348" i="4" s="1"/>
  <c r="F331" i="4"/>
  <c r="F332" i="4" s="1"/>
  <c r="F333" i="4" s="1"/>
  <c r="F316" i="4"/>
  <c r="F317" i="4" s="1"/>
  <c r="F318" i="4" s="1"/>
  <c r="F301" i="4"/>
  <c r="F302" i="4" s="1"/>
  <c r="F303" i="4" s="1"/>
  <c r="F286" i="4"/>
  <c r="F287" i="4" s="1"/>
  <c r="F288" i="4" s="1"/>
  <c r="F271" i="4"/>
  <c r="F272" i="4" s="1"/>
  <c r="F273" i="4" s="1"/>
  <c r="F256" i="4"/>
  <c r="F257" i="4" s="1"/>
  <c r="F258" i="4" s="1"/>
  <c r="F241" i="4"/>
  <c r="F242" i="4" s="1"/>
  <c r="F243" i="4" s="1"/>
  <c r="F226" i="4"/>
  <c r="F227" i="4" s="1"/>
  <c r="F228" i="4" s="1"/>
  <c r="F211" i="4"/>
  <c r="F212" i="4" s="1"/>
  <c r="F213" i="4" s="1"/>
  <c r="F196" i="4"/>
  <c r="F197" i="4" s="1"/>
  <c r="F198" i="4" s="1"/>
  <c r="F181" i="4"/>
  <c r="F182" i="4" s="1"/>
  <c r="F183" i="4" s="1"/>
  <c r="F166" i="4"/>
  <c r="F167" i="4" s="1"/>
  <c r="F168" i="4" s="1"/>
  <c r="F151" i="4"/>
  <c r="F152" i="4" s="1"/>
  <c r="F153" i="4" s="1"/>
  <c r="F136" i="4"/>
  <c r="F137" i="4" s="1"/>
  <c r="F138" i="4" s="1"/>
  <c r="F121" i="4"/>
  <c r="F122" i="4" s="1"/>
  <c r="F123" i="4" s="1"/>
  <c r="F106" i="4"/>
  <c r="F107" i="4" s="1"/>
  <c r="F108" i="4" s="1"/>
  <c r="F91" i="4"/>
  <c r="F92" i="4" s="1"/>
  <c r="F93" i="4" s="1"/>
  <c r="F76" i="4"/>
  <c r="F77" i="4" s="1"/>
  <c r="F78" i="4" s="1"/>
  <c r="F61" i="4"/>
  <c r="F62" i="4" s="1"/>
  <c r="F63" i="4" s="1"/>
  <c r="F46" i="4"/>
  <c r="F47" i="4" s="1"/>
  <c r="F48" i="4" s="1"/>
  <c r="F31" i="4"/>
  <c r="F32" i="4" s="1"/>
  <c r="F33" i="4" s="1"/>
  <c r="F16" i="4"/>
  <c r="F17" i="4" s="1"/>
  <c r="F18" i="4" s="1"/>
  <c r="M8"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9" i="2"/>
</calcChain>
</file>

<file path=xl/sharedStrings.xml><?xml version="1.0" encoding="utf-8"?>
<sst xmlns="http://schemas.openxmlformats.org/spreadsheetml/2006/main" count="2529" uniqueCount="147">
  <si>
    <t>Notes:</t>
  </si>
  <si>
    <t>Prepared by: ETA Office of Unemployment Insurance on 29 Jul 24</t>
  </si>
  <si>
    <t>Improper</t>
  </si>
  <si>
    <t>Over</t>
  </si>
  <si>
    <t>Under</t>
  </si>
  <si>
    <t>Payment.</t>
  </si>
  <si>
    <t>Amount</t>
  </si>
  <si>
    <t>Payment</t>
  </si>
  <si>
    <t>Sample</t>
  </si>
  <si>
    <t>payment</t>
  </si>
  <si>
    <t>Rate</t>
  </si>
  <si>
    <t>Improperly</t>
  </si>
  <si>
    <t>Overpaid</t>
  </si>
  <si>
    <t>Underpaid</t>
  </si>
  <si>
    <t>(OP+UP)</t>
  </si>
  <si>
    <t>Paid</t>
  </si>
  <si>
    <t>Excluding.</t>
  </si>
  <si>
    <t>Fraud</t>
  </si>
  <si>
    <t>ST</t>
  </si>
  <si>
    <t>Amount Paid</t>
  </si>
  <si>
    <t>(a)</t>
  </si>
  <si>
    <t>(c)</t>
  </si>
  <si>
    <t>(b)</t>
  </si>
  <si>
    <t>(d)</t>
  </si>
  <si>
    <t>(a)+(b)</t>
  </si>
  <si>
    <t>(c)+(d)</t>
  </si>
  <si>
    <t>Work. Search.</t>
  </si>
  <si>
    <t>US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</si>
  <si>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</si>
  <si>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</si>
  <si>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</si>
  <si>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</si>
  <si>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</si>
  <si>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</si>
  <si>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</si>
  <si>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</si>
  <si>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</si>
  <si>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</si>
  <si>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</si>
  <si>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</si>
  <si>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</si>
  <si>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</si>
  <si>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</si>
  <si>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</si>
  <si>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</si>
  <si>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</si>
  <si>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</si>
  <si>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</si>
  <si>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</si>
  <si>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</si>
  <si>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</si>
  <si>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</si>
  <si>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</si>
  <si>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</si>
  <si>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</si>
  <si>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</si>
  <si>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</si>
  <si>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</si>
  <si>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</si>
  <si>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</si>
  <si>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</si>
  <si>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</si>
  <si>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</si>
  <si>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</si>
  <si>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</si>
  <si>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</si>
  <si>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</si>
  <si>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</si>
  <si>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</si>
  <si>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</si>
  <si>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</si>
  <si>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</si>
  <si>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</si>
  <si>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</si>
  <si>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</si>
  <si>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</si>
  <si>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</si>
  <si>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</si>
  <si>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</si>
  <si>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</si>
  <si>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 link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</si>
  <si>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</si>
  <si>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https://oui.doleta.gov/unemploy/comparison/2020-2029/comparison2023.asp</t>
  </si>
  <si>
    <t>Below are links to the worksheets in this spreadsheet:</t>
  </si>
  <si>
    <t>Improper Payment Rates</t>
  </si>
  <si>
    <t>Integrity Rates</t>
  </si>
  <si>
    <t>Overpayments by Cause</t>
  </si>
  <si>
    <t>Overpayment by Responsibility</t>
  </si>
  <si>
    <t>UI Benefit Accuracy Measurement Rates</t>
  </si>
  <si>
    <t>Work Search</t>
  </si>
  <si>
    <t>BYE</t>
  </si>
  <si>
    <t>Agency</t>
  </si>
  <si>
    <t>Excluding</t>
  </si>
  <si>
    <t>Including</t>
  </si>
  <si>
    <t>Rate*</t>
  </si>
  <si>
    <t>With Work</t>
  </si>
  <si>
    <t>Responsible</t>
  </si>
  <si>
    <t>Work Seach</t>
  </si>
  <si>
    <t>Rate *</t>
  </si>
  <si>
    <t>Warnings *</t>
  </si>
  <si>
    <t>Warnings ****</t>
  </si>
  <si>
    <t>Rate With</t>
  </si>
  <si>
    <t>Rate Amount $</t>
  </si>
  <si>
    <t>Amount $ *</t>
  </si>
  <si>
    <t>Warnings ***</t>
  </si>
  <si>
    <t>Search Warnings ***</t>
  </si>
  <si>
    <t>Rate **</t>
  </si>
  <si>
    <t>Data Warning</t>
  </si>
  <si>
    <t>Percent of</t>
  </si>
  <si>
    <t>Estimated</t>
  </si>
  <si>
    <t>State</t>
  </si>
  <si>
    <t>Cause</t>
  </si>
  <si>
    <t>Dollars Paid</t>
  </si>
  <si>
    <t>Dollars OP</t>
  </si>
  <si>
    <t>st</t>
  </si>
  <si>
    <t>Benefit Year Earnings</t>
  </si>
  <si>
    <t>Separation Issues</t>
  </si>
  <si>
    <t>Able+Available</t>
  </si>
  <si>
    <t>Other Eligibility</t>
  </si>
  <si>
    <t>Base Period Wage Iss.</t>
  </si>
  <si>
    <t>ES Registration</t>
  </si>
  <si>
    <t>Sev./Vac./SSI/Pension</t>
  </si>
  <si>
    <t>Other Issues</t>
  </si>
  <si>
    <t>Dependents Allowance</t>
  </si>
  <si>
    <t>Total</t>
  </si>
  <si>
    <t>Amt. Paid</t>
  </si>
  <si>
    <t>Claimant Only</t>
  </si>
  <si>
    <t>Claimant + Agency</t>
  </si>
  <si>
    <t>Claimant + Employer</t>
  </si>
  <si>
    <t>Agency  Only</t>
  </si>
  <si>
    <t>Clmnt+Empl+Agy</t>
  </si>
  <si>
    <t>Employer Only</t>
  </si>
  <si>
    <t>All Others</t>
  </si>
  <si>
    <t>Employer + Agency</t>
  </si>
  <si>
    <t>These data are based on a completion rate of 97.14% and are subject to change upon completion of the remaining cases.</t>
  </si>
  <si>
    <t>Comparison of State Unemployment Laws:</t>
  </si>
  <si>
    <t>Significant Provisions Of State Unemployment Insurance Laws:</t>
  </si>
  <si>
    <t>https://oui.doleta.gov/unemploy/content/sigpros/2020-2029/January2023.pdf</t>
  </si>
  <si>
    <t>Unemployment Insurance Improper Payment Rates</t>
  </si>
  <si>
    <t>12 Months ending 3-31-2024 (Batch Range 202314 through 202413)</t>
  </si>
  <si>
    <t>PIIA rate includes fraud, nonfraud recoverable, and nonfraud nonrecoverable overpayments.</t>
  </si>
  <si>
    <t xml:space="preserve">       * Includes fraud, nonfraud recoverable, and nonfraud nonrecoverable overpayments. May be restricted to a specific overpayment type or cause or responsibility characteristic.</t>
  </si>
  <si>
    <t xml:space="preserve">      ** Resticted to Benefit Year Earnings (BYE) error cause. Excludes technically proper payments due to finality. Excludes technically proper payments due to finality, However, it includes good cause or against equity and good conscience.</t>
  </si>
  <si>
    <t xml:space="preserve">    **** Includes work search improper payments and instances where claimant warned for because the failure to search for work.</t>
  </si>
  <si>
    <t xml:space="preserve">     *** Includes fraud, nonfraud recoverable, nonfraud nonrecoverable overpayments and warnings for the failure to search for work.</t>
  </si>
  <si>
    <t xml:space="preserve">Estimated Overpayments by Cause </t>
  </si>
  <si>
    <t xml:space="preserve">Estimated Overpayments by Responsibility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</si>
</sst>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Aptos Narrow"/>
      <family val="2"/>
      <scheme val="minor"/>
    </font>
    <font>
      <u/>
      <sz val="11"/>
      <color theme="10"/>
      <name val="Aptos Narrow"/>
      <family val="2"/>
      <scheme val="minor"/>
    </font>
  </fonts>
  <fills count="6">
    <fill>
      <patternFill patternType="none"/>
    </fill>
    <fill>
      <patternFill patternType="gray125"/>
    </fill>
    <fill>
      <patternFill patternType="solid">
        <fgColor theme="3" tint="0.89996032593768116"/>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8999908444471571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8">
    <xf numFmtId="0" fontId="0" fillId="0" borderId="0" xfId="0"/>
    <xf numFmtId="10" fontId="0" fillId="0" borderId="0" xfId="0" applyNumberFormat="1"/>
    <xf numFmtId="164" fontId="0" fillId="0" borderId="0" xfId="0" applyNumberFormat="1"/>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0" fillId="0" borderId="1" xfId="0" applyBorder="1"/>
    <xf numFmtId="10" fontId="0" fillId="0" borderId="1" xfId="0" applyNumberFormat="1" applyBorder="1"/>
    <xf numFmtId="6" fontId="0" fillId="0" borderId="1" xfId="0" applyNumberFormat="1" applyBorder="1"/>
    <xf numFmtId="164" fontId="0" fillId="0" borderId="1" xfId="0" applyNumberFormat="1" applyBorder="1"/>
    <xf numFmtId="0" fontId="0" fillId="3" borderId="1" xfId="0" applyFill="1" applyBorder="1"/>
    <xf numFmtId="6" fontId="0" fillId="3" borderId="1" xfId="0" applyNumberFormat="1" applyFill="1" applyBorder="1"/>
    <xf numFmtId="164" fontId="0" fillId="3" borderId="1" xfId="0" applyNumberFormat="1" applyFill="1" applyBorder="1"/>
    <xf numFmtId="0" fontId="1" fillId="0" borderId="0" xfId="1"/>
    <xf numFmtId="0" fontId="1" fillId="0" borderId="0" xfId="1" applyFill="1"/>
    <xf numFmtId="0" fontId="1" fillId="0" borderId="0" xfId="1" quotePrefix="1" applyFill="1"/>
    <xf numFmtId="0" fontId="1" fillId="0" borderId="0" xfId="2" quotePrefix="1" applyFill="1"/>
    <xf numFmtId="0" fontId="1" fillId="0" borderId="0" xfId="1" quotePrefix="1"/>
    <xf numFmtId="0" fontId="1" fillId="4" borderId="0" xfId="2" applyFill="1"/>
    <xf numFmtId="0" fontId="0" fillId="5" borderId="2" xfId="0" applyFill="1" applyBorder="1"/>
    <xf numFmtId="0" fontId="0" fillId="5" borderId="2" xfId="0" applyFill="1" applyBorder="1" applyAlignment="1">
      <alignment horizontal="center"/>
    </xf>
    <xf numFmtId="164" fontId="0" fillId="5" borderId="2" xfId="0" applyNumberFormat="1" applyFill="1" applyBorder="1" applyAlignment="1">
      <alignment horizontal="center"/>
    </xf>
    <xf numFmtId="0" fontId="0" fillId="5" borderId="3" xfId="0" applyFill="1" applyBorder="1"/>
    <xf numFmtId="0" fontId="0" fillId="5" borderId="3" xfId="0" applyFill="1" applyBorder="1" applyAlignment="1">
      <alignment horizontal="center"/>
    </xf>
    <xf numFmtId="164" fontId="0" fillId="5" borderId="3" xfId="0" applyNumberFormat="1" applyFill="1" applyBorder="1" applyAlignment="1">
      <alignment horizontal="center"/>
    </xf>
    <xf numFmtId="0" fontId="0" fillId="5" borderId="4" xfId="0" applyFill="1" applyBorder="1"/>
    <xf numFmtId="0" fontId="0" fillId="5" borderId="4" xfId="0" applyFill="1" applyBorder="1" applyAlignment="1">
      <alignment horizontal="center"/>
    </xf>
    <xf numFmtId="164" fontId="0" fillId="5" borderId="4" xfId="0" applyNumberFormat="1" applyFill="1" applyBorder="1" applyAlignment="1">
      <alignment horizontal="center"/>
    </xf>
    <xf numFmtId="164" fontId="0" fillId="5" borderId="2" xfId="0" applyNumberFormat="1" applyFill="1" applyBorder="1"/>
    <xf numFmtId="164" fontId="0" fillId="5" borderId="4" xfId="0" applyNumberFormat="1" applyFill="1" applyBorder="1"/>
    <xf numFmtId="164" fontId="0" fillId="5" borderId="3" xfId="0" applyNumberFormat="1" applyFill="1" applyBorder="1"/>
    <xf numFmtId="0" fontId="0" fillId="4" borderId="1" xfId="0" applyFill="1" applyBorder="1" applyAlignment="1">
      <alignment horizontal="left" vertical="center" wrapText="1"/>
    </xf>
    <xf numFmtId="0" fontId="0" fillId="4" borderId="1" xfId="0" applyFill="1" applyBorder="1" applyAlignment="1">
      <alignment wrapText="1"/>
    </xf>
    <xf numFmtId="0" fontId="0" fillId="0" borderId="1" xfId="0" applyBorder="1" applyAlignment="1">
      <alignment horizontal="center"/>
    </xf>
    <xf numFmtId="164" fontId="0" fillId="5" borderId="4" xfId="0" applyNumberFormat="1" applyFill="1" applyBorder="1" applyAlignment="1">
      <alignment horizontal="center"/>
    </xf>
    <xf numFmtId="164" fontId="0" fillId="5" borderId="3" xfId="0" applyNumberFormat="1" applyFill="1" applyBorder="1" applyAlignment="1">
      <alignment horizontal="center"/>
    </xf>
    <xf numFmtId="164" fontId="0" fillId="5" borderId="2" xfId="0" applyNumberForma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0" xfId="2" applyFill="1"/>
    <xf numFmtId="0" fontId="0" fillId="0" borderId="0" xfId="0" applyFill="1"/>
  </cellXfs>
  <cellStyles count="3">
    <cellStyle name="Hyperlink" xfId="1" builtinId="8"/>
    <cellStyle name="Hyperlink 2" xfId="2" xr:uid="{81D4C6AD-00ED-42CB-9A90-028D956D48A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ui.doleta.gov/unemploy/comparison/2020-2029/comparison202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735A-0FE2-4B41-BE2E-C1C30DD6F6F0}">
  <sheetPr>
    <tabColor rgb="FFFFFF00"/>
    <pageSetUpPr fitToPage="1"/>
  </sheetPr>
  <dimension ref="A1:Q16"/>
  <sheetViews>
    <sheetView tabSelected="1" zoomScaleNormal="100" workbookViewId="0">
      <selection activeCell="K21" sqref="K21"/>
    </sheetView>
  </sheetViews>
  <sheetFormatPr defaultRowHeight="15" x14ac:dyDescent="0.25"/>
  <cols>
    <col min="14" max="14" width="13.42578125" customWidth="1"/>
  </cols>
  <sheetData>
    <row r="1" spans="1:17" ht="93" customHeight="1" x14ac:dyDescent="0.25">
      <c r="A1" s="37" t="s">
        <v>80</v>
      </c>
      <c r="B1" s="37"/>
      <c r="C1" s="37"/>
      <c r="D1" s="37"/>
      <c r="E1" s="37"/>
      <c r="F1" s="37"/>
      <c r="G1" s="37"/>
      <c r="H1" s="37"/>
      <c r="I1" s="37"/>
      <c r="J1" s="37"/>
      <c r="K1" s="37"/>
      <c r="L1" s="37"/>
      <c r="M1" s="37"/>
      <c r="N1" s="37"/>
    </row>
    <row r="2" spans="1:17" ht="111.75" customHeight="1" x14ac:dyDescent="0.25">
      <c r="A2" s="38" t="s">
        <v>81</v>
      </c>
      <c r="B2" s="38"/>
      <c r="C2" s="38"/>
      <c r="D2" s="38"/>
      <c r="E2" s="38"/>
      <c r="F2" s="38"/>
      <c r="G2" s="38"/>
      <c r="H2" s="38"/>
      <c r="I2" s="38"/>
      <c r="J2" s="38"/>
      <c r="K2" s="38"/>
      <c r="L2" s="38"/>
      <c r="M2" s="38"/>
      <c r="N2" s="38"/>
    </row>
    <row r="3" spans="1:17" x14ac:dyDescent="0.25">
      <c r="A3" t="s">
        <v>0</v>
      </c>
      <c r="D3" s="2"/>
      <c r="E3" s="2"/>
      <c r="G3" s="2"/>
      <c r="I3" s="2"/>
      <c r="N3" s="2"/>
      <c r="O3" s="2"/>
      <c r="Q3" s="2"/>
    </row>
    <row r="4" spans="1:17" x14ac:dyDescent="0.25">
      <c r="A4" t="s">
        <v>134</v>
      </c>
      <c r="D4" s="2"/>
      <c r="E4" s="2"/>
      <c r="G4" s="2"/>
      <c r="I4" s="2"/>
      <c r="N4" s="2"/>
      <c r="O4" s="2"/>
      <c r="Q4" s="2"/>
    </row>
    <row r="5" spans="1:17" x14ac:dyDescent="0.25">
      <c r="D5" s="2"/>
      <c r="E5" s="2"/>
      <c r="G5" s="2"/>
      <c r="I5" s="2"/>
      <c r="N5" s="2"/>
      <c r="O5" s="2"/>
      <c r="Q5" s="2"/>
    </row>
    <row r="6" spans="1:17" x14ac:dyDescent="0.25">
      <c r="A6" t="s">
        <v>135</v>
      </c>
      <c r="D6" s="2"/>
      <c r="E6" s="2"/>
      <c r="G6" s="2"/>
      <c r="I6" s="2"/>
      <c r="N6" s="2"/>
      <c r="O6" s="2"/>
      <c r="Q6" s="2"/>
    </row>
    <row r="7" spans="1:17" x14ac:dyDescent="0.25">
      <c r="A7" s="19" t="s">
        <v>82</v>
      </c>
      <c r="D7" s="2"/>
      <c r="E7" s="2"/>
      <c r="G7" s="2"/>
      <c r="I7" s="2"/>
      <c r="N7" s="2"/>
      <c r="O7" s="2"/>
      <c r="Q7" s="2"/>
    </row>
    <row r="8" spans="1:17" x14ac:dyDescent="0.25">
      <c r="A8" s="19"/>
      <c r="D8" s="2"/>
      <c r="E8" s="2"/>
      <c r="G8" s="2"/>
      <c r="I8" s="2"/>
      <c r="N8" s="2"/>
      <c r="O8" s="2"/>
      <c r="Q8" s="2"/>
    </row>
    <row r="9" spans="1:17" x14ac:dyDescent="0.25">
      <c r="A9" t="s">
        <v>136</v>
      </c>
      <c r="D9" s="2"/>
      <c r="E9" s="2"/>
      <c r="G9" s="2"/>
      <c r="I9" s="2"/>
      <c r="N9" s="2"/>
      <c r="O9" s="2"/>
      <c r="Q9" s="2"/>
    </row>
    <row r="10" spans="1:17" x14ac:dyDescent="0.25">
      <c r="A10" s="19" t="s">
        <v>137</v>
      </c>
      <c r="D10" s="2"/>
      <c r="E10" s="2"/>
      <c r="G10" s="2"/>
      <c r="O10" s="2"/>
      <c r="Q10" s="2"/>
    </row>
    <row r="11" spans="1:17" x14ac:dyDescent="0.25">
      <c r="A11" s="19"/>
      <c r="D11" s="2"/>
      <c r="E11" s="2"/>
      <c r="G11" s="2"/>
      <c r="O11" s="2"/>
      <c r="Q11" s="2"/>
    </row>
    <row r="12" spans="1:17" x14ac:dyDescent="0.25">
      <c r="A12" t="s">
        <v>83</v>
      </c>
      <c r="E12" s="2"/>
    </row>
    <row r="13" spans="1:17" x14ac:dyDescent="0.25">
      <c r="A13" s="20" t="s">
        <v>84</v>
      </c>
      <c r="E13" s="21"/>
      <c r="I13" s="21"/>
    </row>
    <row r="14" spans="1:17" x14ac:dyDescent="0.25">
      <c r="A14" s="22" t="s">
        <v>85</v>
      </c>
      <c r="E14" s="23"/>
    </row>
    <row r="15" spans="1:17" x14ac:dyDescent="0.25">
      <c r="A15" s="21" t="s">
        <v>86</v>
      </c>
      <c r="E15" s="21"/>
    </row>
    <row r="16" spans="1:17" x14ac:dyDescent="0.25">
      <c r="A16" s="21" t="s">
        <v>87</v>
      </c>
      <c r="E16" s="21"/>
    </row>
  </sheetData>
  <mergeCells count="2">
    <mergeCell ref="A1:N1"/>
    <mergeCell ref="A2:N2"/>
  </mergeCells>
  <hyperlinks>
    <hyperlink ref="A7" r:id="rId1" xr:uid="{8BDA801B-DD0C-4510-85CA-861796375BFC}"/>
    <hyperlink ref="A13" location="'Improper Payment Rates'!A8" display="Improper Payment Rates" xr:uid="{DB6EB163-44C9-4F9C-BD83-35709130ACAF}"/>
    <hyperlink ref="A15" location="'Overpayments by Cause'!A3" display="Overpayments by Cause" xr:uid="{A9593101-A93E-4559-811B-86645F903741}"/>
    <hyperlink ref="A16" location="'Overpayment by Responsibility'!A3" display="Overpayment by Responsibility" xr:uid="{7D5EA9F0-EC45-4069-ADD9-37CEE971DA0F}"/>
    <hyperlink ref="A14" location="'Integrity Rates'!A8" display="Integrity Rates" xr:uid="{072207D3-9E0A-4EF3-9ADB-63354E97C960}"/>
  </hyperlinks>
  <pageMargins left="0.7" right="0.7" top="0.75" bottom="0.75" header="0.3" footer="0.3"/>
  <pageSetup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ADEB-1F4F-4ADE-A21A-EC1D2813FB8A}">
  <dimension ref="A1:M65"/>
  <sheetViews>
    <sheetView workbookViewId="0">
      <pane ySplit="7" topLeftCell="A8" activePane="bottomLeft" state="frozen"/>
      <selection pane="bottomLeft" activeCell="U20" sqref="U20"/>
    </sheetView>
  </sheetViews>
  <sheetFormatPr defaultRowHeight="15" x14ac:dyDescent="0.25"/>
  <cols>
    <col min="1" max="1" width="4.7109375" customWidth="1"/>
    <col min="2" max="2" width="14.5703125" bestFit="1" customWidth="1"/>
    <col min="3" max="3" width="8.5703125" style="2" bestFit="1" customWidth="1"/>
    <col min="4" max="4" width="12.85546875" bestFit="1" customWidth="1"/>
    <col min="5" max="5" width="8.5703125" style="2" bestFit="1" customWidth="1"/>
    <col min="6" max="6" width="11.85546875" bestFit="1" customWidth="1"/>
    <col min="7" max="7" width="9.140625" style="2" bestFit="1"/>
    <col min="8" max="8" width="12.85546875" bestFit="1" customWidth="1"/>
    <col min="9" max="9" width="13.28515625" style="2" bestFit="1" customWidth="1"/>
    <col min="10" max="10" width="13.28515625" bestFit="1" customWidth="1"/>
    <col min="11" max="11" width="8.140625" style="2" bestFit="1" customWidth="1"/>
    <col min="12" max="12" width="13.140625" bestFit="1" customWidth="1"/>
    <col min="13" max="13" width="9.140625" style="47"/>
  </cols>
  <sheetData>
    <row r="1" spans="1:12" x14ac:dyDescent="0.25">
      <c r="A1" s="39" t="s">
        <v>138</v>
      </c>
      <c r="B1" s="39"/>
      <c r="C1" s="39"/>
      <c r="D1" s="39"/>
      <c r="E1" s="39"/>
      <c r="F1" s="39"/>
      <c r="G1" s="39"/>
      <c r="H1" s="39"/>
      <c r="I1" s="39"/>
      <c r="J1" s="39"/>
      <c r="K1" s="39"/>
      <c r="L1" s="24" t="s">
        <v>107</v>
      </c>
    </row>
    <row r="2" spans="1:12" x14ac:dyDescent="0.25">
      <c r="A2" s="39" t="s">
        <v>139</v>
      </c>
      <c r="B2" s="39"/>
      <c r="C2" s="39"/>
      <c r="D2" s="39"/>
      <c r="E2" s="39"/>
      <c r="F2" s="39"/>
      <c r="G2" s="39"/>
      <c r="H2" s="39"/>
      <c r="I2" s="39"/>
      <c r="J2" s="39"/>
      <c r="K2" s="39"/>
    </row>
    <row r="3" spans="1:12" x14ac:dyDescent="0.25">
      <c r="A3" s="3"/>
      <c r="B3" s="6"/>
      <c r="C3" s="7"/>
      <c r="D3" s="6"/>
      <c r="E3" s="7"/>
      <c r="F3" s="6"/>
      <c r="G3" s="7" t="s">
        <v>2</v>
      </c>
      <c r="H3" s="6"/>
      <c r="I3" s="7" t="s">
        <v>3</v>
      </c>
      <c r="J3" s="6"/>
      <c r="K3" s="7"/>
    </row>
    <row r="4" spans="1:12" x14ac:dyDescent="0.25">
      <c r="A4" s="4"/>
      <c r="B4" s="8"/>
      <c r="C4" s="9" t="s">
        <v>3</v>
      </c>
      <c r="D4" s="8"/>
      <c r="E4" s="9" t="s">
        <v>4</v>
      </c>
      <c r="F4" s="8"/>
      <c r="G4" s="9" t="s">
        <v>5</v>
      </c>
      <c r="H4" s="8" t="s">
        <v>6</v>
      </c>
      <c r="I4" s="9" t="s">
        <v>7</v>
      </c>
      <c r="J4" s="8" t="s">
        <v>6</v>
      </c>
      <c r="K4" s="9"/>
    </row>
    <row r="5" spans="1:12" x14ac:dyDescent="0.25">
      <c r="A5" s="4"/>
      <c r="B5" s="8"/>
      <c r="C5" s="9" t="s">
        <v>9</v>
      </c>
      <c r="D5" s="8" t="s">
        <v>6</v>
      </c>
      <c r="E5" s="9" t="s">
        <v>7</v>
      </c>
      <c r="F5" s="8" t="s">
        <v>6</v>
      </c>
      <c r="G5" s="9" t="s">
        <v>10</v>
      </c>
      <c r="H5" s="8" t="s">
        <v>11</v>
      </c>
      <c r="I5" s="9" t="s">
        <v>10</v>
      </c>
      <c r="J5" s="8" t="s">
        <v>12</v>
      </c>
      <c r="K5" s="9"/>
    </row>
    <row r="6" spans="1:12" x14ac:dyDescent="0.25">
      <c r="A6" s="4"/>
      <c r="B6" s="8"/>
      <c r="C6" s="9" t="s">
        <v>10</v>
      </c>
      <c r="D6" s="8" t="s">
        <v>12</v>
      </c>
      <c r="E6" s="9" t="s">
        <v>10</v>
      </c>
      <c r="F6" s="8" t="s">
        <v>13</v>
      </c>
      <c r="G6" s="9" t="s">
        <v>14</v>
      </c>
      <c r="H6" s="8" t="s">
        <v>15</v>
      </c>
      <c r="I6" s="9" t="s">
        <v>16</v>
      </c>
      <c r="J6" s="8" t="s">
        <v>16</v>
      </c>
      <c r="K6" s="9" t="s">
        <v>17</v>
      </c>
    </row>
    <row r="7" spans="1:12" x14ac:dyDescent="0.25">
      <c r="A7" s="5" t="s">
        <v>18</v>
      </c>
      <c r="B7" s="10" t="s">
        <v>19</v>
      </c>
      <c r="C7" s="11" t="s">
        <v>20</v>
      </c>
      <c r="D7" s="10" t="s">
        <v>21</v>
      </c>
      <c r="E7" s="11" t="s">
        <v>22</v>
      </c>
      <c r="F7" s="10" t="s">
        <v>23</v>
      </c>
      <c r="G7" s="11" t="s">
        <v>24</v>
      </c>
      <c r="H7" s="10" t="s">
        <v>25</v>
      </c>
      <c r="I7" s="11" t="s">
        <v>26</v>
      </c>
      <c r="J7" s="10" t="s">
        <v>26</v>
      </c>
      <c r="K7" s="11" t="s">
        <v>10</v>
      </c>
    </row>
    <row r="8" spans="1:12" x14ac:dyDescent="0.25">
      <c r="A8" s="12" t="s">
        <v>28</v>
      </c>
      <c r="B8" s="14">
        <v>57552642</v>
      </c>
      <c r="C8" s="15">
        <v>7.4329999999999993E-2</v>
      </c>
      <c r="D8" s="14">
        <v>4278031</v>
      </c>
      <c r="E8" s="15">
        <v>3.0000000000000001E-3</v>
      </c>
      <c r="F8" s="14">
        <v>172842</v>
      </c>
      <c r="G8" s="15">
        <v>7.7340000000000006E-2</v>
      </c>
      <c r="H8" s="14">
        <v>4450873</v>
      </c>
      <c r="I8" s="15">
        <v>6.3119999999999996E-2</v>
      </c>
      <c r="J8" s="14">
        <v>3633007</v>
      </c>
      <c r="K8" s="15">
        <v>4.8129999999999999E-2</v>
      </c>
    </row>
    <row r="9" spans="1:12" x14ac:dyDescent="0.25">
      <c r="A9" s="12" t="s">
        <v>29</v>
      </c>
      <c r="B9" s="14">
        <v>57703409</v>
      </c>
      <c r="C9" s="15">
        <v>7.1099999999999997E-2</v>
      </c>
      <c r="D9" s="14">
        <v>4102830</v>
      </c>
      <c r="E9" s="15">
        <v>9.2000000000000003E-4</v>
      </c>
      <c r="F9" s="14">
        <v>53086</v>
      </c>
      <c r="G9" s="15">
        <v>7.2020000000000001E-2</v>
      </c>
      <c r="H9" s="14">
        <v>4155915</v>
      </c>
      <c r="I9" s="15">
        <v>5.237E-2</v>
      </c>
      <c r="J9" s="14">
        <v>3021762</v>
      </c>
      <c r="K9" s="15">
        <v>1.8880000000000001E-2</v>
      </c>
    </row>
    <row r="10" spans="1:12" x14ac:dyDescent="0.25">
      <c r="A10" s="12" t="s">
        <v>30</v>
      </c>
      <c r="B10" s="14">
        <v>70333211</v>
      </c>
      <c r="C10" s="15">
        <v>9.2020000000000005E-2</v>
      </c>
      <c r="D10" s="14">
        <v>6472249</v>
      </c>
      <c r="E10" s="15">
        <v>7.5300000000000002E-3</v>
      </c>
      <c r="F10" s="14">
        <v>529884</v>
      </c>
      <c r="G10" s="15">
        <v>9.9559999999999996E-2</v>
      </c>
      <c r="H10" s="14">
        <v>7002132</v>
      </c>
      <c r="I10" s="15">
        <v>7.1069999999999994E-2</v>
      </c>
      <c r="J10" s="14">
        <v>4998751</v>
      </c>
      <c r="K10" s="15">
        <v>2.683E-2</v>
      </c>
    </row>
    <row r="11" spans="1:12" x14ac:dyDescent="0.25">
      <c r="A11" s="12" t="s">
        <v>31</v>
      </c>
      <c r="B11" s="14">
        <v>273039058</v>
      </c>
      <c r="C11" s="15">
        <v>0.08</v>
      </c>
      <c r="D11" s="14">
        <v>21842676</v>
      </c>
      <c r="E11" s="15">
        <v>2.9E-4</v>
      </c>
      <c r="F11" s="14">
        <v>80122</v>
      </c>
      <c r="G11" s="15">
        <v>8.029E-2</v>
      </c>
      <c r="H11" s="14">
        <v>21922797</v>
      </c>
      <c r="I11" s="15">
        <v>6.019E-2</v>
      </c>
      <c r="J11" s="14">
        <v>16435112</v>
      </c>
      <c r="K11" s="15">
        <v>5.3990000000000003E-2</v>
      </c>
    </row>
    <row r="12" spans="1:12" x14ac:dyDescent="0.25">
      <c r="A12" s="12" t="s">
        <v>32</v>
      </c>
      <c r="B12" s="14">
        <v>6543011833</v>
      </c>
      <c r="C12" s="15">
        <v>9.4780000000000003E-2</v>
      </c>
      <c r="D12" s="14">
        <v>620158073</v>
      </c>
      <c r="E12" s="15">
        <v>3.8300000000000001E-3</v>
      </c>
      <c r="F12" s="14">
        <v>25073619</v>
      </c>
      <c r="G12" s="15">
        <v>9.8610000000000003E-2</v>
      </c>
      <c r="H12" s="14">
        <v>645231692</v>
      </c>
      <c r="I12" s="15">
        <v>9.4780000000000003E-2</v>
      </c>
      <c r="J12" s="14">
        <v>620158073</v>
      </c>
      <c r="K12" s="15">
        <v>6.6049999999999998E-2</v>
      </c>
    </row>
    <row r="13" spans="1:12" x14ac:dyDescent="0.25">
      <c r="A13" s="12" t="s">
        <v>33</v>
      </c>
      <c r="B13" s="14">
        <v>493188793</v>
      </c>
      <c r="C13" s="15">
        <v>4.2779999999999999E-2</v>
      </c>
      <c r="D13" s="14">
        <v>21099205</v>
      </c>
      <c r="E13" s="15">
        <v>1.065E-2</v>
      </c>
      <c r="F13" s="14">
        <v>5251709</v>
      </c>
      <c r="G13" s="15">
        <v>5.3429999999999998E-2</v>
      </c>
      <c r="H13" s="14">
        <v>26350914</v>
      </c>
      <c r="I13" s="15">
        <v>3.875E-2</v>
      </c>
      <c r="J13" s="14">
        <v>19110075</v>
      </c>
      <c r="K13" s="15">
        <v>8.1300000000000001E-3</v>
      </c>
    </row>
    <row r="14" spans="1:12" x14ac:dyDescent="0.25">
      <c r="A14" s="12" t="s">
        <v>34</v>
      </c>
      <c r="B14" s="14">
        <v>563710534</v>
      </c>
      <c r="C14" s="15">
        <v>0.19400999999999999</v>
      </c>
      <c r="D14" s="14">
        <v>109366731</v>
      </c>
      <c r="E14" s="15">
        <v>3.46E-3</v>
      </c>
      <c r="F14" s="14">
        <v>1950491</v>
      </c>
      <c r="G14" s="15">
        <v>0.19747000000000001</v>
      </c>
      <c r="H14" s="14">
        <v>111317222</v>
      </c>
      <c r="I14" s="15">
        <v>5.493E-2</v>
      </c>
      <c r="J14" s="14">
        <v>30965232</v>
      </c>
      <c r="K14" s="15">
        <v>1.379E-2</v>
      </c>
    </row>
    <row r="15" spans="1:12" x14ac:dyDescent="0.25">
      <c r="A15" s="12" t="s">
        <v>35</v>
      </c>
      <c r="B15" s="14">
        <v>95297778</v>
      </c>
      <c r="C15" s="15">
        <v>0.14019999999999999</v>
      </c>
      <c r="D15" s="14">
        <v>13360842</v>
      </c>
      <c r="E15" s="15">
        <v>1.9000000000000001E-4</v>
      </c>
      <c r="F15" s="14">
        <v>18124</v>
      </c>
      <c r="G15" s="15">
        <v>0.14038999999999999</v>
      </c>
      <c r="H15" s="14">
        <v>13378966</v>
      </c>
      <c r="I15" s="15">
        <v>9.2100000000000001E-2</v>
      </c>
      <c r="J15" s="14">
        <v>8777169</v>
      </c>
      <c r="K15" s="15">
        <v>1.9550000000000001E-2</v>
      </c>
    </row>
    <row r="16" spans="1:12" x14ac:dyDescent="0.25">
      <c r="A16" s="12" t="s">
        <v>36</v>
      </c>
      <c r="B16" s="14">
        <v>36422364</v>
      </c>
      <c r="C16" s="15">
        <v>0.34477000000000002</v>
      </c>
      <c r="D16" s="14">
        <v>12557266</v>
      </c>
      <c r="E16" s="15">
        <v>0</v>
      </c>
      <c r="F16" s="14">
        <v>0</v>
      </c>
      <c r="G16" s="15">
        <v>0.34477000000000002</v>
      </c>
      <c r="H16" s="14">
        <v>12557266</v>
      </c>
      <c r="I16" s="15">
        <v>0.21990000000000001</v>
      </c>
      <c r="J16" s="14">
        <v>8009171</v>
      </c>
      <c r="K16" s="15">
        <v>1.8880000000000001E-2</v>
      </c>
    </row>
    <row r="17" spans="1:11" x14ac:dyDescent="0.25">
      <c r="A17" s="12" t="s">
        <v>37</v>
      </c>
      <c r="B17" s="14">
        <v>353613788</v>
      </c>
      <c r="C17" s="15">
        <v>0.28378999999999999</v>
      </c>
      <c r="D17" s="14">
        <v>100353185</v>
      </c>
      <c r="E17" s="15">
        <v>0</v>
      </c>
      <c r="F17" s="14">
        <v>0</v>
      </c>
      <c r="G17" s="15">
        <v>0.28378999999999999</v>
      </c>
      <c r="H17" s="14">
        <v>100353185</v>
      </c>
      <c r="I17" s="15">
        <v>0.28378999999999999</v>
      </c>
      <c r="J17" s="14">
        <v>100353185</v>
      </c>
      <c r="K17" s="15">
        <v>3.9699999999999996E-3</v>
      </c>
    </row>
    <row r="18" spans="1:11" x14ac:dyDescent="0.25">
      <c r="A18" s="12" t="s">
        <v>38</v>
      </c>
      <c r="B18" s="14">
        <v>361902279</v>
      </c>
      <c r="C18" s="15">
        <v>6.7519999999999997E-2</v>
      </c>
      <c r="D18" s="14">
        <v>24434584</v>
      </c>
      <c r="E18" s="15">
        <v>0</v>
      </c>
      <c r="F18" s="14">
        <v>0</v>
      </c>
      <c r="G18" s="15">
        <v>6.7519999999999997E-2</v>
      </c>
      <c r="H18" s="14">
        <v>24434584</v>
      </c>
      <c r="I18" s="15">
        <v>3.2239999999999998E-2</v>
      </c>
      <c r="J18" s="14">
        <v>11666219</v>
      </c>
      <c r="K18" s="15">
        <v>8.43E-3</v>
      </c>
    </row>
    <row r="19" spans="1:11" x14ac:dyDescent="0.25">
      <c r="A19" s="12" t="s">
        <v>39</v>
      </c>
      <c r="B19" s="14">
        <v>219684644</v>
      </c>
      <c r="C19" s="15">
        <v>4.0770000000000001E-2</v>
      </c>
      <c r="D19" s="14">
        <v>8956341</v>
      </c>
      <c r="E19" s="15">
        <v>8.8999999999999995E-4</v>
      </c>
      <c r="F19" s="14">
        <v>194589</v>
      </c>
      <c r="G19" s="15">
        <v>4.165E-2</v>
      </c>
      <c r="H19" s="14">
        <v>9150930</v>
      </c>
      <c r="I19" s="15">
        <v>2.734E-2</v>
      </c>
      <c r="J19" s="14">
        <v>6006047</v>
      </c>
      <c r="K19" s="15">
        <v>1.585E-2</v>
      </c>
    </row>
    <row r="20" spans="1:11" x14ac:dyDescent="0.25">
      <c r="A20" s="12" t="s">
        <v>40</v>
      </c>
      <c r="B20" s="14">
        <v>261194261</v>
      </c>
      <c r="C20" s="15">
        <v>9.3410000000000007E-2</v>
      </c>
      <c r="D20" s="14">
        <v>24397933</v>
      </c>
      <c r="E20" s="15">
        <v>3.4399999999999999E-3</v>
      </c>
      <c r="F20" s="14">
        <v>898853</v>
      </c>
      <c r="G20" s="15">
        <v>9.6850000000000006E-2</v>
      </c>
      <c r="H20" s="14">
        <v>25296786</v>
      </c>
      <c r="I20" s="15">
        <v>6.2370000000000002E-2</v>
      </c>
      <c r="J20" s="14">
        <v>16290326</v>
      </c>
      <c r="K20" s="15">
        <v>1.137E-2</v>
      </c>
    </row>
    <row r="21" spans="1:11" x14ac:dyDescent="0.25">
      <c r="A21" s="12" t="s">
        <v>41</v>
      </c>
      <c r="B21" s="14">
        <v>118330976</v>
      </c>
      <c r="C21" s="15">
        <v>7.0910000000000001E-2</v>
      </c>
      <c r="D21" s="14">
        <v>8390373</v>
      </c>
      <c r="E21" s="15">
        <v>4.8799999999999998E-3</v>
      </c>
      <c r="F21" s="14">
        <v>577681</v>
      </c>
      <c r="G21" s="15">
        <v>7.5789999999999996E-2</v>
      </c>
      <c r="H21" s="14">
        <v>8968054</v>
      </c>
      <c r="I21" s="15">
        <v>6.3829999999999998E-2</v>
      </c>
      <c r="J21" s="14">
        <v>7552871</v>
      </c>
      <c r="K21" s="15">
        <v>4.827E-2</v>
      </c>
    </row>
    <row r="22" spans="1:11" x14ac:dyDescent="0.25">
      <c r="A22" s="12" t="s">
        <v>42</v>
      </c>
      <c r="B22" s="14">
        <v>2028101138</v>
      </c>
      <c r="C22" s="15">
        <v>0.10823000000000001</v>
      </c>
      <c r="D22" s="14">
        <v>219501807</v>
      </c>
      <c r="E22" s="15">
        <v>1.093E-2</v>
      </c>
      <c r="F22" s="14">
        <v>22157711</v>
      </c>
      <c r="G22" s="15">
        <v>0.11916</v>
      </c>
      <c r="H22" s="14">
        <v>241659518</v>
      </c>
      <c r="I22" s="15">
        <v>0.10289</v>
      </c>
      <c r="J22" s="14">
        <v>208680038</v>
      </c>
      <c r="K22" s="15">
        <v>2.7779999999999999E-2</v>
      </c>
    </row>
    <row r="23" spans="1:11" x14ac:dyDescent="0.25">
      <c r="A23" s="12" t="s">
        <v>43</v>
      </c>
      <c r="B23" s="14">
        <v>249848241</v>
      </c>
      <c r="C23" s="15">
        <v>4.0930000000000001E-2</v>
      </c>
      <c r="D23" s="14">
        <v>10226821</v>
      </c>
      <c r="E23" s="15">
        <v>2.31E-3</v>
      </c>
      <c r="F23" s="14">
        <v>577527</v>
      </c>
      <c r="G23" s="15">
        <v>4.3240000000000001E-2</v>
      </c>
      <c r="H23" s="14">
        <v>10804348</v>
      </c>
      <c r="I23" s="15">
        <v>4.0930000000000001E-2</v>
      </c>
      <c r="J23" s="14">
        <v>10226821</v>
      </c>
      <c r="K23" s="15">
        <v>0</v>
      </c>
    </row>
    <row r="24" spans="1:11" x14ac:dyDescent="0.25">
      <c r="A24" s="12" t="s">
        <v>44</v>
      </c>
      <c r="B24" s="14">
        <v>127015598</v>
      </c>
      <c r="C24" s="15">
        <v>0.15726000000000001</v>
      </c>
      <c r="D24" s="14">
        <v>19974992</v>
      </c>
      <c r="E24" s="15">
        <v>1.31E-3</v>
      </c>
      <c r="F24" s="14">
        <v>166375</v>
      </c>
      <c r="G24" s="15">
        <v>0.15856999999999999</v>
      </c>
      <c r="H24" s="14">
        <v>20141367</v>
      </c>
      <c r="I24" s="15">
        <v>9.1689999999999994E-2</v>
      </c>
      <c r="J24" s="14">
        <v>11646436</v>
      </c>
      <c r="K24" s="15">
        <v>2.247E-2</v>
      </c>
    </row>
    <row r="25" spans="1:11" x14ac:dyDescent="0.25">
      <c r="A25" s="12" t="s">
        <v>45</v>
      </c>
      <c r="B25" s="14">
        <v>120329771</v>
      </c>
      <c r="C25" s="15">
        <v>0.34273999999999999</v>
      </c>
      <c r="D25" s="14">
        <v>41242359</v>
      </c>
      <c r="E25" s="15">
        <v>8.9700000000000005E-3</v>
      </c>
      <c r="F25" s="14">
        <v>1079744</v>
      </c>
      <c r="G25" s="15">
        <v>0.35171999999999998</v>
      </c>
      <c r="H25" s="14">
        <v>42322103</v>
      </c>
      <c r="I25" s="15">
        <v>3.6139999999999999E-2</v>
      </c>
      <c r="J25" s="14">
        <v>4348666</v>
      </c>
      <c r="K25" s="15">
        <v>3.0630000000000001E-2</v>
      </c>
    </row>
    <row r="26" spans="1:11" x14ac:dyDescent="0.25">
      <c r="A26" s="12" t="s">
        <v>46</v>
      </c>
      <c r="B26" s="14">
        <v>113130138</v>
      </c>
      <c r="C26" s="15">
        <v>0.1048</v>
      </c>
      <c r="D26" s="14">
        <v>11855889</v>
      </c>
      <c r="E26" s="15">
        <v>7.7999999999999999E-4</v>
      </c>
      <c r="F26" s="14">
        <v>88241</v>
      </c>
      <c r="G26" s="15">
        <v>0.10557999999999999</v>
      </c>
      <c r="H26" s="14">
        <v>11944130</v>
      </c>
      <c r="I26" s="15">
        <v>0.1048</v>
      </c>
      <c r="J26" s="14">
        <v>11855889</v>
      </c>
      <c r="K26" s="15">
        <v>4.8309999999999999E-2</v>
      </c>
    </row>
    <row r="27" spans="1:11" x14ac:dyDescent="0.25">
      <c r="A27" s="12" t="s">
        <v>47</v>
      </c>
      <c r="B27" s="14">
        <v>2115356552</v>
      </c>
      <c r="C27" s="15">
        <v>0.217</v>
      </c>
      <c r="D27" s="14">
        <v>459033685</v>
      </c>
      <c r="E27" s="15">
        <v>4.4400000000000004E-3</v>
      </c>
      <c r="F27" s="14">
        <v>9390273</v>
      </c>
      <c r="G27" s="15">
        <v>0.22144</v>
      </c>
      <c r="H27" s="14">
        <v>468423958</v>
      </c>
      <c r="I27" s="15">
        <v>0.14263000000000001</v>
      </c>
      <c r="J27" s="14">
        <v>301711420</v>
      </c>
      <c r="K27" s="15">
        <v>9.7259999999999999E-2</v>
      </c>
    </row>
    <row r="28" spans="1:11" x14ac:dyDescent="0.25">
      <c r="A28" s="12" t="s">
        <v>48</v>
      </c>
      <c r="B28" s="14">
        <v>335497658</v>
      </c>
      <c r="C28" s="15">
        <v>6.7849999999999994E-2</v>
      </c>
      <c r="D28" s="14">
        <v>22764817</v>
      </c>
      <c r="E28" s="15">
        <v>0</v>
      </c>
      <c r="F28" s="14">
        <v>0</v>
      </c>
      <c r="G28" s="15">
        <v>6.7849999999999994E-2</v>
      </c>
      <c r="H28" s="14">
        <v>22764817</v>
      </c>
      <c r="I28" s="15">
        <v>6.4570000000000002E-2</v>
      </c>
      <c r="J28" s="14">
        <v>21661606</v>
      </c>
      <c r="K28" s="15">
        <v>1.8679999999999999E-2</v>
      </c>
    </row>
    <row r="29" spans="1:11" x14ac:dyDescent="0.25">
      <c r="A29" s="12" t="s">
        <v>49</v>
      </c>
      <c r="B29" s="14">
        <v>114902034</v>
      </c>
      <c r="C29" s="15">
        <v>6.8409999999999999E-2</v>
      </c>
      <c r="D29" s="14">
        <v>7860275</v>
      </c>
      <c r="E29" s="15">
        <v>2.2399999999999998E-3</v>
      </c>
      <c r="F29" s="14">
        <v>256919</v>
      </c>
      <c r="G29" s="15">
        <v>7.0639999999999994E-2</v>
      </c>
      <c r="H29" s="14">
        <v>8117193</v>
      </c>
      <c r="I29" s="15">
        <v>5.7869999999999998E-2</v>
      </c>
      <c r="J29" s="14">
        <v>6648965</v>
      </c>
      <c r="K29" s="15">
        <v>2.86E-2</v>
      </c>
    </row>
    <row r="30" spans="1:11" x14ac:dyDescent="0.25">
      <c r="A30" s="12" t="s">
        <v>50</v>
      </c>
      <c r="B30" s="14">
        <v>705333118</v>
      </c>
      <c r="C30" s="15">
        <v>0.19671</v>
      </c>
      <c r="D30" s="14">
        <v>138746174</v>
      </c>
      <c r="E30" s="15">
        <v>1.8799999999999999E-3</v>
      </c>
      <c r="F30" s="14">
        <v>1324378</v>
      </c>
      <c r="G30" s="15">
        <v>0.19858999999999999</v>
      </c>
      <c r="H30" s="14">
        <v>140070552</v>
      </c>
      <c r="I30" s="15">
        <v>0.12435</v>
      </c>
      <c r="J30" s="14">
        <v>87711263</v>
      </c>
      <c r="K30" s="15">
        <v>1.847E-2</v>
      </c>
    </row>
    <row r="31" spans="1:11" x14ac:dyDescent="0.25">
      <c r="A31" s="12" t="s">
        <v>51</v>
      </c>
      <c r="B31" s="14">
        <v>1172422337</v>
      </c>
      <c r="C31" s="15">
        <v>7.8280000000000002E-2</v>
      </c>
      <c r="D31" s="14">
        <v>91781015</v>
      </c>
      <c r="E31" s="15">
        <v>1.0300000000000001E-3</v>
      </c>
      <c r="F31" s="14">
        <v>1203791</v>
      </c>
      <c r="G31" s="15">
        <v>7.9310000000000005E-2</v>
      </c>
      <c r="H31" s="14">
        <v>92984805</v>
      </c>
      <c r="I31" s="15">
        <v>7.3880000000000001E-2</v>
      </c>
      <c r="J31" s="14">
        <v>86619207</v>
      </c>
      <c r="K31" s="15">
        <v>1.6140000000000002E-2</v>
      </c>
    </row>
    <row r="32" spans="1:11" x14ac:dyDescent="0.25">
      <c r="A32" s="12" t="s">
        <v>52</v>
      </c>
      <c r="B32" s="14">
        <v>212312372</v>
      </c>
      <c r="C32" s="15">
        <v>6.762E-2</v>
      </c>
      <c r="D32" s="14">
        <v>14356231</v>
      </c>
      <c r="E32" s="15">
        <v>2.0999999999999999E-3</v>
      </c>
      <c r="F32" s="14">
        <v>445639</v>
      </c>
      <c r="G32" s="15">
        <v>6.9720000000000004E-2</v>
      </c>
      <c r="H32" s="14">
        <v>14801870</v>
      </c>
      <c r="I32" s="15">
        <v>5.7889999999999997E-2</v>
      </c>
      <c r="J32" s="14">
        <v>12289947</v>
      </c>
      <c r="K32" s="15">
        <v>7.7200000000000003E-3</v>
      </c>
    </row>
    <row r="33" spans="1:11" x14ac:dyDescent="0.25">
      <c r="A33" s="12" t="s">
        <v>53</v>
      </c>
      <c r="B33" s="14">
        <v>49057726</v>
      </c>
      <c r="C33" s="15">
        <v>8.6849999999999997E-2</v>
      </c>
      <c r="D33" s="14">
        <v>4260889</v>
      </c>
      <c r="E33" s="15">
        <v>0</v>
      </c>
      <c r="F33" s="14">
        <v>0</v>
      </c>
      <c r="G33" s="15">
        <v>8.6849999999999997E-2</v>
      </c>
      <c r="H33" s="14">
        <v>4260889</v>
      </c>
      <c r="I33" s="15">
        <v>8.6849999999999997E-2</v>
      </c>
      <c r="J33" s="14">
        <v>4260889</v>
      </c>
      <c r="K33" s="15">
        <v>6.2649999999999997E-2</v>
      </c>
    </row>
    <row r="34" spans="1:11" x14ac:dyDescent="0.25">
      <c r="A34" s="12" t="s">
        <v>54</v>
      </c>
      <c r="B34" s="14">
        <v>101673130</v>
      </c>
      <c r="C34" s="15">
        <v>3.7539999999999997E-2</v>
      </c>
      <c r="D34" s="14">
        <v>3816509</v>
      </c>
      <c r="E34" s="15">
        <v>3.3300000000000001E-3</v>
      </c>
      <c r="F34" s="14">
        <v>338625</v>
      </c>
      <c r="G34" s="15">
        <v>4.0869999999999997E-2</v>
      </c>
      <c r="H34" s="14">
        <v>4155134</v>
      </c>
      <c r="I34" s="15">
        <v>2.6259999999999999E-2</v>
      </c>
      <c r="J34" s="14">
        <v>2670422</v>
      </c>
      <c r="K34" s="15">
        <v>9.4599999999999997E-3</v>
      </c>
    </row>
    <row r="35" spans="1:11" x14ac:dyDescent="0.25">
      <c r="A35" s="12" t="s">
        <v>55</v>
      </c>
      <c r="B35" s="14">
        <v>194039459</v>
      </c>
      <c r="C35" s="15">
        <v>0.19969000000000001</v>
      </c>
      <c r="D35" s="14">
        <v>38747057</v>
      </c>
      <c r="E35" s="15">
        <v>6.1000000000000004E-3</v>
      </c>
      <c r="F35" s="14">
        <v>1183039</v>
      </c>
      <c r="G35" s="15">
        <v>0.20577999999999999</v>
      </c>
      <c r="H35" s="14">
        <v>39930097</v>
      </c>
      <c r="I35" s="15">
        <v>5.6210000000000003E-2</v>
      </c>
      <c r="J35" s="14">
        <v>10907709</v>
      </c>
      <c r="K35" s="15">
        <v>1.346E-2</v>
      </c>
    </row>
    <row r="36" spans="1:11" x14ac:dyDescent="0.25">
      <c r="A36" s="12" t="s">
        <v>56</v>
      </c>
      <c r="B36" s="14">
        <v>70436202</v>
      </c>
      <c r="C36" s="15">
        <v>4.3290000000000002E-2</v>
      </c>
      <c r="D36" s="14">
        <v>3049094</v>
      </c>
      <c r="E36" s="15">
        <v>6.7000000000000002E-4</v>
      </c>
      <c r="F36" s="14">
        <v>47441</v>
      </c>
      <c r="G36" s="15">
        <v>4.3959999999999999E-2</v>
      </c>
      <c r="H36" s="14">
        <v>3096535</v>
      </c>
      <c r="I36" s="15">
        <v>3.4419999999999999E-2</v>
      </c>
      <c r="J36" s="14">
        <v>2424323</v>
      </c>
      <c r="K36" s="15">
        <v>0</v>
      </c>
    </row>
    <row r="37" spans="1:11" x14ac:dyDescent="0.25">
      <c r="A37" s="12" t="s">
        <v>57</v>
      </c>
      <c r="B37" s="14">
        <v>81366452</v>
      </c>
      <c r="C37" s="15">
        <v>0.13642000000000001</v>
      </c>
      <c r="D37" s="14">
        <v>11100305</v>
      </c>
      <c r="E37" s="15">
        <v>3.7799999999999999E-3</v>
      </c>
      <c r="F37" s="14">
        <v>307306</v>
      </c>
      <c r="G37" s="15">
        <v>0.14019999999999999</v>
      </c>
      <c r="H37" s="14">
        <v>11407611</v>
      </c>
      <c r="I37" s="15">
        <v>9.2280000000000001E-2</v>
      </c>
      <c r="J37" s="14">
        <v>7508247</v>
      </c>
      <c r="K37" s="15">
        <v>3.0200000000000001E-3</v>
      </c>
    </row>
    <row r="38" spans="1:11" x14ac:dyDescent="0.25">
      <c r="A38" s="12" t="s">
        <v>58</v>
      </c>
      <c r="B38" s="14">
        <v>35658406</v>
      </c>
      <c r="C38" s="15">
        <v>6.3560000000000005E-2</v>
      </c>
      <c r="D38" s="14">
        <v>2266337</v>
      </c>
      <c r="E38" s="15">
        <v>4.8999999999999998E-3</v>
      </c>
      <c r="F38" s="14">
        <v>174696</v>
      </c>
      <c r="G38" s="15">
        <v>6.8459999999999993E-2</v>
      </c>
      <c r="H38" s="14">
        <v>2441032</v>
      </c>
      <c r="I38" s="15">
        <v>2.8899999999999999E-2</v>
      </c>
      <c r="J38" s="14">
        <v>1030481</v>
      </c>
      <c r="K38" s="15">
        <v>8.3199999999999993E-3</v>
      </c>
    </row>
    <row r="39" spans="1:11" x14ac:dyDescent="0.25">
      <c r="A39" s="12" t="s">
        <v>59</v>
      </c>
      <c r="B39" s="14">
        <v>2556349497</v>
      </c>
      <c r="C39" s="15">
        <v>0.20326</v>
      </c>
      <c r="D39" s="14">
        <v>519599101</v>
      </c>
      <c r="E39" s="15">
        <v>1.41E-2</v>
      </c>
      <c r="F39" s="14">
        <v>36035724</v>
      </c>
      <c r="G39" s="15">
        <v>0.21734999999999999</v>
      </c>
      <c r="H39" s="14">
        <v>555634824</v>
      </c>
      <c r="I39" s="15">
        <v>0.11487</v>
      </c>
      <c r="J39" s="14">
        <v>293636524</v>
      </c>
      <c r="K39" s="15">
        <v>1.874E-2</v>
      </c>
    </row>
    <row r="40" spans="1:11" x14ac:dyDescent="0.25">
      <c r="A40" s="12" t="s">
        <v>60</v>
      </c>
      <c r="B40" s="14">
        <v>168700154</v>
      </c>
      <c r="C40" s="15">
        <v>8.5250000000000006E-2</v>
      </c>
      <c r="D40" s="14">
        <v>14382204</v>
      </c>
      <c r="E40" s="15">
        <v>3.2499999999999999E-3</v>
      </c>
      <c r="F40" s="14">
        <v>547582</v>
      </c>
      <c r="G40" s="15">
        <v>8.8499999999999995E-2</v>
      </c>
      <c r="H40" s="14">
        <v>14929785</v>
      </c>
      <c r="I40" s="15">
        <v>4.9390000000000003E-2</v>
      </c>
      <c r="J40" s="14">
        <v>8331845</v>
      </c>
      <c r="K40" s="15">
        <v>1.8530000000000001E-2</v>
      </c>
    </row>
    <row r="41" spans="1:11" x14ac:dyDescent="0.25">
      <c r="A41" s="12" t="s">
        <v>61</v>
      </c>
      <c r="B41" s="14">
        <v>398686267</v>
      </c>
      <c r="C41" s="15">
        <v>0.18157000000000001</v>
      </c>
      <c r="D41" s="14">
        <v>72388079</v>
      </c>
      <c r="E41" s="15">
        <v>4.0999999999999999E-4</v>
      </c>
      <c r="F41" s="14">
        <v>162119</v>
      </c>
      <c r="G41" s="15">
        <v>0.18196999999999999</v>
      </c>
      <c r="H41" s="14">
        <v>72550197</v>
      </c>
      <c r="I41" s="15">
        <v>0.14621000000000001</v>
      </c>
      <c r="J41" s="14">
        <v>58292222</v>
      </c>
      <c r="K41" s="15">
        <v>5.4330000000000003E-2</v>
      </c>
    </row>
    <row r="42" spans="1:11" x14ac:dyDescent="0.25">
      <c r="A42" s="12" t="s">
        <v>62</v>
      </c>
      <c r="B42" s="14">
        <v>3060938753</v>
      </c>
      <c r="C42" s="15">
        <v>0.28393000000000002</v>
      </c>
      <c r="D42" s="14">
        <v>869098218</v>
      </c>
      <c r="E42" s="15">
        <v>1.6000000000000001E-3</v>
      </c>
      <c r="F42" s="14">
        <v>4894055</v>
      </c>
      <c r="G42" s="15">
        <v>0.28553000000000001</v>
      </c>
      <c r="H42" s="14">
        <v>873992273</v>
      </c>
      <c r="I42" s="15">
        <v>0.14548</v>
      </c>
      <c r="J42" s="14">
        <v>445318789</v>
      </c>
      <c r="K42" s="15">
        <v>0.19497</v>
      </c>
    </row>
    <row r="43" spans="1:11" x14ac:dyDescent="0.25">
      <c r="A43" s="12" t="s">
        <v>63</v>
      </c>
      <c r="B43" s="14">
        <v>763209969</v>
      </c>
      <c r="C43" s="15">
        <v>9.0910000000000005E-2</v>
      </c>
      <c r="D43" s="14">
        <v>69384241</v>
      </c>
      <c r="E43" s="15">
        <v>1.7600000000000001E-3</v>
      </c>
      <c r="F43" s="14">
        <v>1346254</v>
      </c>
      <c r="G43" s="15">
        <v>9.2679999999999998E-2</v>
      </c>
      <c r="H43" s="14">
        <v>70730496</v>
      </c>
      <c r="I43" s="15">
        <v>5.1459999999999999E-2</v>
      </c>
      <c r="J43" s="14">
        <v>39275818</v>
      </c>
      <c r="K43" s="15">
        <v>2.6679999999999999E-2</v>
      </c>
    </row>
    <row r="44" spans="1:11" x14ac:dyDescent="0.25">
      <c r="A44" s="12" t="s">
        <v>64</v>
      </c>
      <c r="B44" s="14">
        <v>161388028</v>
      </c>
      <c r="C44" s="15">
        <v>6.7879999999999996E-2</v>
      </c>
      <c r="D44" s="14">
        <v>10954948</v>
      </c>
      <c r="E44" s="15">
        <v>2.49E-3</v>
      </c>
      <c r="F44" s="14">
        <v>402521</v>
      </c>
      <c r="G44" s="15">
        <v>7.0370000000000002E-2</v>
      </c>
      <c r="H44" s="14">
        <v>11357469</v>
      </c>
      <c r="I44" s="15">
        <v>4.6010000000000002E-2</v>
      </c>
      <c r="J44" s="14">
        <v>7425295</v>
      </c>
      <c r="K44" s="15">
        <v>1.5970000000000002E-2</v>
      </c>
    </row>
    <row r="45" spans="1:11" x14ac:dyDescent="0.25">
      <c r="A45" s="12" t="s">
        <v>65</v>
      </c>
      <c r="B45" s="14">
        <v>717012197</v>
      </c>
      <c r="C45" s="15">
        <v>8.4000000000000005E-2</v>
      </c>
      <c r="D45" s="14">
        <v>60231781</v>
      </c>
      <c r="E45" s="15">
        <v>1.8E-3</v>
      </c>
      <c r="F45" s="14">
        <v>1293814</v>
      </c>
      <c r="G45" s="15">
        <v>8.5809999999999997E-2</v>
      </c>
      <c r="H45" s="14">
        <v>61525595</v>
      </c>
      <c r="I45" s="15">
        <v>5.4350000000000002E-2</v>
      </c>
      <c r="J45" s="14">
        <v>38970997</v>
      </c>
      <c r="K45" s="15">
        <v>4.7039999999999998E-2</v>
      </c>
    </row>
    <row r="46" spans="1:11" x14ac:dyDescent="0.25">
      <c r="A46" s="12" t="s">
        <v>66</v>
      </c>
      <c r="B46" s="14">
        <v>1832719692</v>
      </c>
      <c r="C46" s="15">
        <v>0.10327</v>
      </c>
      <c r="D46" s="14">
        <v>189262317</v>
      </c>
      <c r="E46" s="15">
        <v>2.8E-3</v>
      </c>
      <c r="F46" s="14">
        <v>5136899</v>
      </c>
      <c r="G46" s="15">
        <v>0.10607</v>
      </c>
      <c r="H46" s="14">
        <v>194399216</v>
      </c>
      <c r="I46" s="15">
        <v>9.6740000000000007E-2</v>
      </c>
      <c r="J46" s="14">
        <v>177303001</v>
      </c>
      <c r="K46" s="15">
        <v>5.7750000000000003E-2</v>
      </c>
    </row>
    <row r="47" spans="1:11" x14ac:dyDescent="0.25">
      <c r="A47" s="12" t="s">
        <v>67</v>
      </c>
      <c r="B47" s="14">
        <v>129960878</v>
      </c>
      <c r="C47" s="15">
        <v>4.3729999999999998E-2</v>
      </c>
      <c r="D47" s="14">
        <v>5683725</v>
      </c>
      <c r="E47" s="15">
        <v>3.4299999999999999E-3</v>
      </c>
      <c r="F47" s="14">
        <v>445808</v>
      </c>
      <c r="G47" s="15">
        <v>4.7160000000000001E-2</v>
      </c>
      <c r="H47" s="14">
        <v>6129533</v>
      </c>
      <c r="I47" s="15">
        <v>4.3729999999999998E-2</v>
      </c>
      <c r="J47" s="14">
        <v>5683725</v>
      </c>
      <c r="K47" s="15">
        <v>2.205E-2</v>
      </c>
    </row>
    <row r="48" spans="1:11" x14ac:dyDescent="0.25">
      <c r="A48" s="12" t="s">
        <v>68</v>
      </c>
      <c r="B48" s="14">
        <v>186351287</v>
      </c>
      <c r="C48" s="15">
        <v>0.41686000000000001</v>
      </c>
      <c r="D48" s="14">
        <v>77682143</v>
      </c>
      <c r="E48" s="15">
        <v>1.3699999999999999E-3</v>
      </c>
      <c r="F48" s="14">
        <v>254445</v>
      </c>
      <c r="G48" s="15">
        <v>0.41821999999999998</v>
      </c>
      <c r="H48" s="14">
        <v>77936589</v>
      </c>
      <c r="I48" s="15">
        <v>9.8549999999999999E-2</v>
      </c>
      <c r="J48" s="14">
        <v>18364181</v>
      </c>
      <c r="K48" s="15">
        <v>0.10133</v>
      </c>
    </row>
    <row r="49" spans="1:11" x14ac:dyDescent="0.25">
      <c r="A49" s="12" t="s">
        <v>69</v>
      </c>
      <c r="B49" s="14">
        <v>145203864</v>
      </c>
      <c r="C49" s="15">
        <v>7.9100000000000004E-2</v>
      </c>
      <c r="D49" s="14">
        <v>11485547</v>
      </c>
      <c r="E49" s="15">
        <v>0</v>
      </c>
      <c r="F49" s="14">
        <v>0</v>
      </c>
      <c r="G49" s="15">
        <v>7.9100000000000004E-2</v>
      </c>
      <c r="H49" s="14">
        <v>11485547</v>
      </c>
      <c r="I49" s="15">
        <v>7.6990000000000003E-2</v>
      </c>
      <c r="J49" s="14">
        <v>11179510</v>
      </c>
      <c r="K49" s="15">
        <v>3.7299999999999998E-3</v>
      </c>
    </row>
    <row r="50" spans="1:11" x14ac:dyDescent="0.25">
      <c r="A50" s="12" t="s">
        <v>70</v>
      </c>
      <c r="B50" s="14">
        <v>28712659</v>
      </c>
      <c r="C50" s="15">
        <v>8.133E-2</v>
      </c>
      <c r="D50" s="14">
        <v>2335290</v>
      </c>
      <c r="E50" s="15">
        <v>1.49E-3</v>
      </c>
      <c r="F50" s="14">
        <v>42835</v>
      </c>
      <c r="G50" s="15">
        <v>8.2820000000000005E-2</v>
      </c>
      <c r="H50" s="14">
        <v>2378125</v>
      </c>
      <c r="I50" s="15">
        <v>5.262E-2</v>
      </c>
      <c r="J50" s="14">
        <v>1510750</v>
      </c>
      <c r="K50" s="15">
        <v>2.3910000000000001E-2</v>
      </c>
    </row>
    <row r="51" spans="1:11" x14ac:dyDescent="0.25">
      <c r="A51" s="12" t="s">
        <v>71</v>
      </c>
      <c r="B51" s="14">
        <v>164702805</v>
      </c>
      <c r="C51" s="15">
        <v>0.22253000000000001</v>
      </c>
      <c r="D51" s="14">
        <v>36650676</v>
      </c>
      <c r="E51" s="15">
        <v>2.0000000000000002E-5</v>
      </c>
      <c r="F51" s="14">
        <v>3219</v>
      </c>
      <c r="G51" s="15">
        <v>0.22255</v>
      </c>
      <c r="H51" s="14">
        <v>36653894</v>
      </c>
      <c r="I51" s="15">
        <v>0.15196000000000001</v>
      </c>
      <c r="J51" s="14">
        <v>25028239</v>
      </c>
      <c r="K51" s="15">
        <v>3.7960000000000001E-2</v>
      </c>
    </row>
    <row r="52" spans="1:11" x14ac:dyDescent="0.25">
      <c r="A52" s="12" t="s">
        <v>72</v>
      </c>
      <c r="B52" s="14">
        <v>2621173439</v>
      </c>
      <c r="C52" s="15">
        <v>7.5410000000000005E-2</v>
      </c>
      <c r="D52" s="14">
        <v>197668337</v>
      </c>
      <c r="E52" s="15">
        <v>2E-3</v>
      </c>
      <c r="F52" s="14">
        <v>5252307</v>
      </c>
      <c r="G52" s="15">
        <v>7.7420000000000003E-2</v>
      </c>
      <c r="H52" s="14">
        <v>202920645</v>
      </c>
      <c r="I52" s="15">
        <v>6.7299999999999999E-2</v>
      </c>
      <c r="J52" s="14">
        <v>176394597</v>
      </c>
      <c r="K52" s="15">
        <v>2.9099999999999998E-3</v>
      </c>
    </row>
    <row r="53" spans="1:11" x14ac:dyDescent="0.25">
      <c r="A53" s="12" t="s">
        <v>73</v>
      </c>
      <c r="B53" s="14">
        <v>258694239</v>
      </c>
      <c r="C53" s="15">
        <v>3.9960000000000002E-2</v>
      </c>
      <c r="D53" s="14">
        <v>10338438</v>
      </c>
      <c r="E53" s="15">
        <v>9.8999999999999999E-4</v>
      </c>
      <c r="F53" s="14">
        <v>255064</v>
      </c>
      <c r="G53" s="15">
        <v>4.095E-2</v>
      </c>
      <c r="H53" s="14">
        <v>10593501</v>
      </c>
      <c r="I53" s="15">
        <v>3.1489999999999997E-2</v>
      </c>
      <c r="J53" s="14">
        <v>8146828</v>
      </c>
      <c r="K53" s="15">
        <v>1.35E-2</v>
      </c>
    </row>
    <row r="54" spans="1:11" x14ac:dyDescent="0.25">
      <c r="A54" s="12" t="s">
        <v>74</v>
      </c>
      <c r="B54" s="14">
        <v>246713514</v>
      </c>
      <c r="C54" s="15">
        <v>0.17684</v>
      </c>
      <c r="D54" s="14">
        <v>43628063</v>
      </c>
      <c r="E54" s="15">
        <v>3.6600000000000001E-3</v>
      </c>
      <c r="F54" s="14">
        <v>903528</v>
      </c>
      <c r="G54" s="15">
        <v>0.18049999999999999</v>
      </c>
      <c r="H54" s="14">
        <v>44531591</v>
      </c>
      <c r="I54" s="15">
        <v>0.10686</v>
      </c>
      <c r="J54" s="14">
        <v>26362748</v>
      </c>
      <c r="K54" s="15">
        <v>3.4199999999999999E-3</v>
      </c>
    </row>
    <row r="55" spans="1:11" x14ac:dyDescent="0.25">
      <c r="A55" s="12" t="s">
        <v>75</v>
      </c>
      <c r="B55" s="14">
        <v>62810595</v>
      </c>
      <c r="C55" s="15">
        <v>8.4599999999999995E-2</v>
      </c>
      <c r="D55" s="14">
        <v>5314058</v>
      </c>
      <c r="E55" s="15">
        <v>3.0599999999999998E-3</v>
      </c>
      <c r="F55" s="14">
        <v>192068</v>
      </c>
      <c r="G55" s="15">
        <v>8.7660000000000002E-2</v>
      </c>
      <c r="H55" s="14">
        <v>5506127</v>
      </c>
      <c r="I55" s="15">
        <v>7.7479999999999993E-2</v>
      </c>
      <c r="J55" s="14">
        <v>4866256</v>
      </c>
      <c r="K55" s="15">
        <v>1.8339999999999999E-2</v>
      </c>
    </row>
    <row r="56" spans="1:11" x14ac:dyDescent="0.25">
      <c r="A56" s="12" t="s">
        <v>76</v>
      </c>
      <c r="B56" s="14">
        <v>1592894416</v>
      </c>
      <c r="C56" s="15">
        <v>0.10306</v>
      </c>
      <c r="D56" s="14">
        <v>164167665</v>
      </c>
      <c r="E56" s="15">
        <v>4.8199999999999996E-3</v>
      </c>
      <c r="F56" s="14">
        <v>7674031</v>
      </c>
      <c r="G56" s="15">
        <v>0.10788</v>
      </c>
      <c r="H56" s="14">
        <v>171841696</v>
      </c>
      <c r="I56" s="15">
        <v>7.8530000000000003E-2</v>
      </c>
      <c r="J56" s="14">
        <v>125091807</v>
      </c>
      <c r="K56" s="15">
        <v>2.163E-2</v>
      </c>
    </row>
    <row r="57" spans="1:11" x14ac:dyDescent="0.25">
      <c r="A57" s="12" t="s">
        <v>77</v>
      </c>
      <c r="B57" s="14">
        <v>334760539</v>
      </c>
      <c r="C57" s="15">
        <v>0.23777999999999999</v>
      </c>
      <c r="D57" s="14">
        <v>79600866</v>
      </c>
      <c r="E57" s="15">
        <v>1.3699999999999999E-3</v>
      </c>
      <c r="F57" s="14">
        <v>460183</v>
      </c>
      <c r="G57" s="15">
        <v>0.23916000000000001</v>
      </c>
      <c r="H57" s="14">
        <v>80061049</v>
      </c>
      <c r="I57" s="15">
        <v>5.7439999999999998E-2</v>
      </c>
      <c r="J57" s="14">
        <v>19226994</v>
      </c>
      <c r="K57" s="15">
        <v>2.5080000000000002E-2</v>
      </c>
    </row>
    <row r="58" spans="1:11" x14ac:dyDescent="0.25">
      <c r="A58" s="12" t="s">
        <v>78</v>
      </c>
      <c r="B58" s="14">
        <v>145094132</v>
      </c>
      <c r="C58" s="15">
        <v>9.1660000000000005E-2</v>
      </c>
      <c r="D58" s="14">
        <v>13299716</v>
      </c>
      <c r="E58" s="15">
        <v>6.4999999999999997E-3</v>
      </c>
      <c r="F58" s="14">
        <v>943823</v>
      </c>
      <c r="G58" s="15">
        <v>9.8169999999999993E-2</v>
      </c>
      <c r="H58" s="14">
        <v>14243539</v>
      </c>
      <c r="I58" s="15">
        <v>8.5089999999999999E-2</v>
      </c>
      <c r="J58" s="14">
        <v>12345818</v>
      </c>
      <c r="K58" s="15">
        <v>2.664E-2</v>
      </c>
    </row>
    <row r="59" spans="1:11" x14ac:dyDescent="0.25">
      <c r="A59" s="12" t="s">
        <v>79</v>
      </c>
      <c r="B59" s="14">
        <v>47044418</v>
      </c>
      <c r="C59" s="15">
        <v>0.11473999999999999</v>
      </c>
      <c r="D59" s="14">
        <v>5398032</v>
      </c>
      <c r="E59" s="15">
        <v>1.8500000000000001E-3</v>
      </c>
      <c r="F59" s="14">
        <v>86934</v>
      </c>
      <c r="G59" s="15">
        <v>0.11659</v>
      </c>
      <c r="H59" s="14">
        <v>5484967</v>
      </c>
      <c r="I59" s="15">
        <v>7.8960000000000002E-2</v>
      </c>
      <c r="J59" s="14">
        <v>3714448</v>
      </c>
      <c r="K59" s="15">
        <v>3.848E-2</v>
      </c>
    </row>
    <row r="61" spans="1:11" x14ac:dyDescent="0.25">
      <c r="A61" t="s">
        <v>0</v>
      </c>
    </row>
    <row r="62" spans="1:11" x14ac:dyDescent="0.25">
      <c r="A62" t="s">
        <v>134</v>
      </c>
    </row>
    <row r="63" spans="1:11" x14ac:dyDescent="0.25">
      <c r="A63" t="s">
        <v>140</v>
      </c>
    </row>
    <row r="65" spans="1:1" x14ac:dyDescent="0.25">
      <c r="A65" t="s">
        <v>1</v>
      </c>
    </row>
  </sheetData>
  <autoFilter ref="A7:A59" xr:uid="{D773ADEB-1F4F-4ADE-A21A-EC1D2813FB8A}"/>
  <mergeCells count="2">
    <mergeCell ref="A1:K1"/>
    <mergeCell ref="A2:K2"/>
  </mergeCells>
  <hyperlinks>
    <hyperlink ref="L1" location="'Data Warning'!A1" display="Data Warning" xr:uid="{3D037404-AA56-442C-AEE9-637537F8DC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A80D-6AD1-45FE-82F5-3F65B855A88E}">
  <dimension ref="A1:T69"/>
  <sheetViews>
    <sheetView workbookViewId="0">
      <pane ySplit="8" topLeftCell="A9" activePane="bottomLeft" state="frozen"/>
      <selection pane="bottomLeft" sqref="A1:M1"/>
    </sheetView>
  </sheetViews>
  <sheetFormatPr defaultRowHeight="15" x14ac:dyDescent="0.25"/>
  <cols>
    <col min="1" max="1" width="5.28515625" customWidth="1"/>
    <col min="2" max="2" width="15.5703125" bestFit="1" customWidth="1"/>
    <col min="3" max="3" width="8.5703125" style="2" bestFit="1" customWidth="1"/>
    <col min="4" max="4" width="14.5703125" bestFit="1" customWidth="1"/>
    <col min="5" max="5" width="12.85546875" style="2" bestFit="1" customWidth="1"/>
    <col min="6" max="6" width="19.5703125" bestFit="1" customWidth="1"/>
    <col min="7" max="7" width="8.5703125" style="2" bestFit="1" customWidth="1"/>
    <col min="8" max="8" width="7.28515625" style="2" bestFit="1" customWidth="1"/>
    <col min="9" max="9" width="8.140625" style="2" bestFit="1" customWidth="1"/>
    <col min="10" max="10" width="11.85546875" style="2" bestFit="1" customWidth="1"/>
    <col min="11" max="11" width="12" style="2" bestFit="1" customWidth="1"/>
    <col min="12" max="12" width="8.140625" style="2" bestFit="1" customWidth="1"/>
    <col min="13" max="13" width="5" bestFit="1" customWidth="1"/>
    <col min="14" max="14" width="13.140625" bestFit="1" customWidth="1"/>
  </cols>
  <sheetData>
    <row r="1" spans="1:20" x14ac:dyDescent="0.25">
      <c r="A1" s="43" t="s">
        <v>88</v>
      </c>
      <c r="B1" s="44"/>
      <c r="C1" s="44"/>
      <c r="D1" s="44"/>
      <c r="E1" s="44"/>
      <c r="F1" s="44"/>
      <c r="G1" s="44"/>
      <c r="H1" s="44"/>
      <c r="I1" s="44"/>
      <c r="J1" s="44"/>
      <c r="K1" s="44"/>
      <c r="L1" s="44"/>
      <c r="M1" s="45"/>
      <c r="N1" s="24" t="s">
        <v>107</v>
      </c>
      <c r="O1" s="47"/>
    </row>
    <row r="2" spans="1:20" x14ac:dyDescent="0.25">
      <c r="A2" s="43" t="s">
        <v>139</v>
      </c>
      <c r="B2" s="44"/>
      <c r="C2" s="44"/>
      <c r="D2" s="44"/>
      <c r="E2" s="44"/>
      <c r="F2" s="44"/>
      <c r="G2" s="44"/>
      <c r="H2" s="44"/>
      <c r="I2" s="44"/>
      <c r="J2" s="44"/>
      <c r="K2" s="44"/>
      <c r="L2" s="44"/>
      <c r="M2" s="45"/>
    </row>
    <row r="3" spans="1:20" x14ac:dyDescent="0.25">
      <c r="A3" s="25"/>
      <c r="B3" s="26"/>
      <c r="C3" s="27"/>
      <c r="D3" s="26"/>
      <c r="E3" s="27" t="s">
        <v>3</v>
      </c>
      <c r="F3" s="26" t="s">
        <v>3</v>
      </c>
      <c r="G3" s="27"/>
      <c r="H3" s="27"/>
      <c r="I3" s="27"/>
      <c r="J3" s="27"/>
      <c r="K3" s="27" t="s">
        <v>89</v>
      </c>
      <c r="L3" s="42" t="s">
        <v>89</v>
      </c>
      <c r="M3" s="42"/>
    </row>
    <row r="4" spans="1:20" x14ac:dyDescent="0.25">
      <c r="A4" s="28"/>
      <c r="B4" s="29"/>
      <c r="C4" s="30"/>
      <c r="D4" s="29" t="s">
        <v>3</v>
      </c>
      <c r="E4" s="30" t="s">
        <v>7</v>
      </c>
      <c r="F4" s="29" t="s">
        <v>7</v>
      </c>
      <c r="G4" s="30"/>
      <c r="H4" s="30"/>
      <c r="I4" s="30"/>
      <c r="J4" s="30"/>
      <c r="K4" s="30" t="s">
        <v>10</v>
      </c>
      <c r="L4" s="41" t="s">
        <v>10</v>
      </c>
      <c r="M4" s="41"/>
    </row>
    <row r="5" spans="1:20" x14ac:dyDescent="0.25">
      <c r="A5" s="28"/>
      <c r="B5" s="29"/>
      <c r="C5" s="30" t="s">
        <v>3</v>
      </c>
      <c r="D5" s="29" t="s">
        <v>7</v>
      </c>
      <c r="E5" s="30" t="s">
        <v>101</v>
      </c>
      <c r="F5" s="29" t="s">
        <v>102</v>
      </c>
      <c r="G5" s="30" t="s">
        <v>4</v>
      </c>
      <c r="H5" s="30"/>
      <c r="I5" s="30"/>
      <c r="J5" s="30" t="s">
        <v>91</v>
      </c>
      <c r="K5" s="30" t="s">
        <v>92</v>
      </c>
      <c r="L5" s="41" t="s">
        <v>93</v>
      </c>
      <c r="M5" s="41"/>
    </row>
    <row r="6" spans="1:20" x14ac:dyDescent="0.25">
      <c r="A6" s="28"/>
      <c r="B6" s="29" t="s">
        <v>6</v>
      </c>
      <c r="C6" s="30" t="s">
        <v>7</v>
      </c>
      <c r="D6" s="29" t="s">
        <v>94</v>
      </c>
      <c r="E6" s="30" t="s">
        <v>89</v>
      </c>
      <c r="F6" s="29" t="s">
        <v>95</v>
      </c>
      <c r="G6" s="30" t="s">
        <v>7</v>
      </c>
      <c r="H6" s="30" t="s">
        <v>90</v>
      </c>
      <c r="I6" s="30" t="s">
        <v>17</v>
      </c>
      <c r="J6" s="30" t="s">
        <v>96</v>
      </c>
      <c r="K6" s="30" t="s">
        <v>97</v>
      </c>
      <c r="L6" s="41" t="s">
        <v>97</v>
      </c>
      <c r="M6" s="41"/>
    </row>
    <row r="7" spans="1:20" x14ac:dyDescent="0.25">
      <c r="A7" s="31" t="s">
        <v>18</v>
      </c>
      <c r="B7" s="32" t="s">
        <v>15</v>
      </c>
      <c r="C7" s="33" t="s">
        <v>98</v>
      </c>
      <c r="D7" s="32" t="s">
        <v>103</v>
      </c>
      <c r="E7" s="33" t="s">
        <v>104</v>
      </c>
      <c r="F7" s="32" t="s">
        <v>105</v>
      </c>
      <c r="G7" s="33" t="s">
        <v>98</v>
      </c>
      <c r="H7" s="33" t="s">
        <v>106</v>
      </c>
      <c r="I7" s="33" t="s">
        <v>98</v>
      </c>
      <c r="J7" s="33" t="s">
        <v>98</v>
      </c>
      <c r="K7" s="33" t="s">
        <v>99</v>
      </c>
      <c r="L7" s="40" t="s">
        <v>100</v>
      </c>
      <c r="M7" s="40"/>
    </row>
    <row r="8" spans="1:20" x14ac:dyDescent="0.25">
      <c r="A8" s="16" t="s">
        <v>27</v>
      </c>
      <c r="B8" s="17">
        <v>32954587244</v>
      </c>
      <c r="C8" s="18">
        <v>0.13772999999999999</v>
      </c>
      <c r="D8" s="17">
        <v>4538903058</v>
      </c>
      <c r="E8" s="18">
        <v>0.15984999999999999</v>
      </c>
      <c r="F8" s="17">
        <v>5267757825</v>
      </c>
      <c r="G8" s="18">
        <v>4.2399999999999998E-3</v>
      </c>
      <c r="H8" s="18">
        <v>3.6260000000000001E-2</v>
      </c>
      <c r="I8" s="18">
        <v>5.2519999999999997E-2</v>
      </c>
      <c r="J8" s="18">
        <v>2.895E-2</v>
      </c>
      <c r="K8" s="18">
        <v>4.8959999999999997E-2</v>
      </c>
      <c r="L8" s="18">
        <v>7.2679999999999995E-2</v>
      </c>
      <c r="M8" s="16" t="str">
        <f>IF(L8-K8&gt;0,"****","")</f>
        <v>****</v>
      </c>
    </row>
    <row r="9" spans="1:20" x14ac:dyDescent="0.25">
      <c r="A9" s="12" t="s">
        <v>28</v>
      </c>
      <c r="B9" s="14">
        <v>57552642</v>
      </c>
      <c r="C9" s="15">
        <v>7.4329999999999993E-2</v>
      </c>
      <c r="D9" s="14">
        <v>4278031</v>
      </c>
      <c r="E9" s="15">
        <v>7.4329999999999993E-2</v>
      </c>
      <c r="F9" s="14">
        <v>4278031</v>
      </c>
      <c r="G9" s="15">
        <v>3.0000000000000001E-3</v>
      </c>
      <c r="H9" s="15">
        <v>3.1460000000000002E-2</v>
      </c>
      <c r="I9" s="15">
        <v>4.8129999999999999E-2</v>
      </c>
      <c r="J9" s="15">
        <v>6.7600000000000004E-3</v>
      </c>
      <c r="K9" s="15">
        <v>1.4149999999999999E-2</v>
      </c>
      <c r="L9" s="15">
        <v>1.4149999999999999E-2</v>
      </c>
      <c r="M9" s="13" t="str">
        <f>IF(L9-K9&gt;0,"****","")</f>
        <v/>
      </c>
      <c r="N9" s="1"/>
      <c r="O9" s="1"/>
      <c r="P9" s="1"/>
      <c r="Q9" s="1"/>
      <c r="R9" s="1"/>
      <c r="S9" s="1"/>
      <c r="T9" s="1"/>
    </row>
    <row r="10" spans="1:20" x14ac:dyDescent="0.25">
      <c r="A10" s="12" t="s">
        <v>29</v>
      </c>
      <c r="B10" s="14">
        <v>57703409</v>
      </c>
      <c r="C10" s="15">
        <v>7.1099999999999997E-2</v>
      </c>
      <c r="D10" s="14">
        <v>4102830</v>
      </c>
      <c r="E10" s="15">
        <v>7.1099999999999997E-2</v>
      </c>
      <c r="F10" s="14">
        <v>4102830</v>
      </c>
      <c r="G10" s="15">
        <v>9.2000000000000003E-4</v>
      </c>
      <c r="H10" s="15">
        <v>2.333E-2</v>
      </c>
      <c r="I10" s="15">
        <v>1.8880000000000001E-2</v>
      </c>
      <c r="J10" s="15">
        <v>1.2540000000000001E-2</v>
      </c>
      <c r="K10" s="15">
        <v>2.053E-2</v>
      </c>
      <c r="L10" s="15">
        <v>2.053E-2</v>
      </c>
      <c r="M10" s="13" t="str">
        <f t="shared" ref="M10:M60" si="0">IF(L10-K10&gt;0,"****","")</f>
        <v/>
      </c>
      <c r="N10" s="1"/>
      <c r="O10" s="1"/>
      <c r="P10" s="1"/>
      <c r="Q10" s="1"/>
      <c r="R10" s="1"/>
      <c r="S10" s="1"/>
    </row>
    <row r="11" spans="1:20" x14ac:dyDescent="0.25">
      <c r="A11" s="12" t="s">
        <v>30</v>
      </c>
      <c r="B11" s="14">
        <v>70333211</v>
      </c>
      <c r="C11" s="15">
        <v>9.2020000000000005E-2</v>
      </c>
      <c r="D11" s="14">
        <v>6472249</v>
      </c>
      <c r="E11" s="15">
        <v>0.10263</v>
      </c>
      <c r="F11" s="14">
        <v>7218626</v>
      </c>
      <c r="G11" s="15">
        <v>7.5300000000000002E-3</v>
      </c>
      <c r="H11" s="15">
        <v>2.741E-2</v>
      </c>
      <c r="I11" s="15">
        <v>2.683E-2</v>
      </c>
      <c r="J11" s="15">
        <v>1.337E-2</v>
      </c>
      <c r="K11" s="15">
        <v>2.5690000000000001E-2</v>
      </c>
      <c r="L11" s="15">
        <v>3.7929999999999998E-2</v>
      </c>
      <c r="M11" s="13" t="str">
        <f t="shared" si="0"/>
        <v>****</v>
      </c>
      <c r="N11" s="1"/>
      <c r="O11" s="1"/>
      <c r="P11" s="1"/>
      <c r="Q11" s="1"/>
      <c r="R11" s="1"/>
      <c r="S11" s="1"/>
    </row>
    <row r="12" spans="1:20" x14ac:dyDescent="0.25">
      <c r="A12" s="12" t="s">
        <v>31</v>
      </c>
      <c r="B12" s="14">
        <v>273039058</v>
      </c>
      <c r="C12" s="15">
        <v>0.08</v>
      </c>
      <c r="D12" s="14">
        <v>21842676</v>
      </c>
      <c r="E12" s="15">
        <v>0.08</v>
      </c>
      <c r="F12" s="14">
        <v>21842676</v>
      </c>
      <c r="G12" s="15">
        <v>2.9E-4</v>
      </c>
      <c r="H12" s="15">
        <v>1.225E-2</v>
      </c>
      <c r="I12" s="15">
        <v>5.3990000000000003E-2</v>
      </c>
      <c r="J12" s="15">
        <v>2.1930000000000002E-2</v>
      </c>
      <c r="K12" s="15">
        <v>1.9810000000000001E-2</v>
      </c>
      <c r="L12" s="15">
        <v>1.9810000000000001E-2</v>
      </c>
      <c r="M12" s="13" t="str">
        <f t="shared" si="0"/>
        <v/>
      </c>
      <c r="N12" s="1"/>
      <c r="O12" s="1"/>
      <c r="P12" s="1"/>
      <c r="Q12" s="1"/>
      <c r="R12" s="1"/>
      <c r="S12" s="1"/>
      <c r="T12" s="1"/>
    </row>
    <row r="13" spans="1:20" x14ac:dyDescent="0.25">
      <c r="A13" s="12" t="s">
        <v>32</v>
      </c>
      <c r="B13" s="14">
        <v>6543011833</v>
      </c>
      <c r="C13" s="15">
        <v>9.4780000000000003E-2</v>
      </c>
      <c r="D13" s="14">
        <v>620158073</v>
      </c>
      <c r="E13" s="15">
        <v>9.4780000000000003E-2</v>
      </c>
      <c r="F13" s="14">
        <v>620158073</v>
      </c>
      <c r="G13" s="15">
        <v>3.8300000000000001E-3</v>
      </c>
      <c r="H13" s="15">
        <v>5.4260000000000003E-2</v>
      </c>
      <c r="I13" s="15">
        <v>6.6049999999999998E-2</v>
      </c>
      <c r="J13" s="15">
        <v>2.5749999999999999E-2</v>
      </c>
      <c r="K13" s="15">
        <v>0</v>
      </c>
      <c r="L13" s="15">
        <v>0</v>
      </c>
      <c r="M13" s="13" t="str">
        <f t="shared" si="0"/>
        <v/>
      </c>
      <c r="N13" s="1"/>
      <c r="O13" s="1"/>
      <c r="P13" s="1"/>
      <c r="Q13" s="1"/>
      <c r="R13" s="1"/>
      <c r="S13" s="1"/>
    </row>
    <row r="14" spans="1:20" x14ac:dyDescent="0.25">
      <c r="A14" s="12" t="s">
        <v>33</v>
      </c>
      <c r="B14" s="14">
        <v>493188793</v>
      </c>
      <c r="C14" s="15">
        <v>4.2779999999999999E-2</v>
      </c>
      <c r="D14" s="14">
        <v>21099205</v>
      </c>
      <c r="E14" s="15">
        <v>4.2779999999999999E-2</v>
      </c>
      <c r="F14" s="14">
        <v>21099205</v>
      </c>
      <c r="G14" s="15">
        <v>1.065E-2</v>
      </c>
      <c r="H14" s="15">
        <v>1.4670000000000001E-2</v>
      </c>
      <c r="I14" s="15">
        <v>8.1300000000000001E-3</v>
      </c>
      <c r="J14" s="15">
        <v>4.8999999999999998E-3</v>
      </c>
      <c r="K14" s="15">
        <v>4.0299999999999997E-3</v>
      </c>
      <c r="L14" s="15">
        <v>4.0299999999999997E-3</v>
      </c>
      <c r="M14" s="13" t="str">
        <f t="shared" si="0"/>
        <v/>
      </c>
      <c r="N14" s="1"/>
      <c r="O14" s="1"/>
      <c r="P14" s="1"/>
      <c r="Q14" s="1"/>
      <c r="R14" s="1"/>
    </row>
    <row r="15" spans="1:20" x14ac:dyDescent="0.25">
      <c r="A15" s="12" t="s">
        <v>34</v>
      </c>
      <c r="B15" s="14">
        <v>563710534</v>
      </c>
      <c r="C15" s="15">
        <v>0.19400999999999999</v>
      </c>
      <c r="D15" s="14">
        <v>109366731</v>
      </c>
      <c r="E15" s="15">
        <v>0.19400999999999999</v>
      </c>
      <c r="F15" s="14">
        <v>109366731</v>
      </c>
      <c r="G15" s="15">
        <v>3.46E-3</v>
      </c>
      <c r="H15" s="15">
        <v>1.191E-2</v>
      </c>
      <c r="I15" s="15">
        <v>1.379E-2</v>
      </c>
      <c r="J15" s="15">
        <v>3.1899999999999998E-2</v>
      </c>
      <c r="K15" s="15">
        <v>0.13908000000000001</v>
      </c>
      <c r="L15" s="15">
        <v>0.13908000000000001</v>
      </c>
      <c r="M15" s="13" t="str">
        <f t="shared" si="0"/>
        <v/>
      </c>
      <c r="N15" s="1"/>
      <c r="O15" s="1"/>
      <c r="P15" s="1"/>
      <c r="Q15" s="1"/>
      <c r="R15" s="1"/>
      <c r="S15" s="1"/>
    </row>
    <row r="16" spans="1:20" x14ac:dyDescent="0.25">
      <c r="A16" s="12" t="s">
        <v>35</v>
      </c>
      <c r="B16" s="14">
        <v>95297778</v>
      </c>
      <c r="C16" s="15">
        <v>0.14019999999999999</v>
      </c>
      <c r="D16" s="14">
        <v>13360842</v>
      </c>
      <c r="E16" s="15">
        <v>0.14019999999999999</v>
      </c>
      <c r="F16" s="14">
        <v>13360842</v>
      </c>
      <c r="G16" s="15">
        <v>1.9000000000000001E-4</v>
      </c>
      <c r="H16" s="15">
        <v>5.4190000000000002E-2</v>
      </c>
      <c r="I16" s="15">
        <v>1.9550000000000001E-2</v>
      </c>
      <c r="J16" s="15">
        <v>2.528E-2</v>
      </c>
      <c r="K16" s="15">
        <v>6.0199999999999997E-2</v>
      </c>
      <c r="L16" s="15">
        <v>6.0199999999999997E-2</v>
      </c>
      <c r="M16" s="13" t="str">
        <f t="shared" si="0"/>
        <v/>
      </c>
      <c r="N16" s="1"/>
      <c r="O16" s="1"/>
      <c r="P16" s="1"/>
      <c r="Q16" s="1"/>
      <c r="R16" s="1"/>
      <c r="S16" s="1"/>
      <c r="T16" s="1"/>
    </row>
    <row r="17" spans="1:20" x14ac:dyDescent="0.25">
      <c r="A17" s="12" t="s">
        <v>36</v>
      </c>
      <c r="B17" s="14">
        <v>36422364</v>
      </c>
      <c r="C17" s="15">
        <v>0.34477000000000002</v>
      </c>
      <c r="D17" s="14">
        <v>12557266</v>
      </c>
      <c r="E17" s="15">
        <v>0.34477000000000002</v>
      </c>
      <c r="F17" s="14">
        <v>12557266</v>
      </c>
      <c r="G17" s="15">
        <v>0</v>
      </c>
      <c r="H17" s="15">
        <v>3.0779999999999998E-2</v>
      </c>
      <c r="I17" s="15">
        <v>1.8880000000000001E-2</v>
      </c>
      <c r="J17" s="15">
        <v>0.18911</v>
      </c>
      <c r="K17" s="15">
        <v>0.12486999999999999</v>
      </c>
      <c r="L17" s="15">
        <v>0.12486999999999999</v>
      </c>
      <c r="M17" s="13" t="str">
        <f t="shared" si="0"/>
        <v/>
      </c>
      <c r="N17" s="1"/>
      <c r="O17" s="1"/>
      <c r="P17" s="1"/>
      <c r="Q17" s="1"/>
      <c r="R17" s="1"/>
      <c r="S17" s="1"/>
      <c r="T17" s="1"/>
    </row>
    <row r="18" spans="1:20" x14ac:dyDescent="0.25">
      <c r="A18" s="12" t="s">
        <v>37</v>
      </c>
      <c r="B18" s="14">
        <v>353613788</v>
      </c>
      <c r="C18" s="15">
        <v>0.28378999999999999</v>
      </c>
      <c r="D18" s="14">
        <v>100353185</v>
      </c>
      <c r="E18" s="15">
        <v>0.28378999999999999</v>
      </c>
      <c r="F18" s="14">
        <v>100353185</v>
      </c>
      <c r="G18" s="15">
        <v>0</v>
      </c>
      <c r="H18" s="15">
        <v>2.2239999999999999E-2</v>
      </c>
      <c r="I18" s="15">
        <v>3.9699999999999996E-3</v>
      </c>
      <c r="J18" s="15">
        <v>0.25852000000000003</v>
      </c>
      <c r="K18" s="15">
        <v>2.15E-3</v>
      </c>
      <c r="L18" s="15">
        <v>2.15E-3</v>
      </c>
      <c r="M18" s="13" t="str">
        <f t="shared" si="0"/>
        <v/>
      </c>
      <c r="N18" s="1"/>
      <c r="O18" s="1"/>
      <c r="P18" s="1"/>
      <c r="Q18" s="1"/>
      <c r="R18" s="1"/>
      <c r="S18" s="1"/>
    </row>
    <row r="19" spans="1:20" x14ac:dyDescent="0.25">
      <c r="A19" s="12" t="s">
        <v>38</v>
      </c>
      <c r="B19" s="14">
        <v>361902279</v>
      </c>
      <c r="C19" s="15">
        <v>6.7519999999999997E-2</v>
      </c>
      <c r="D19" s="14">
        <v>24434584</v>
      </c>
      <c r="E19" s="15">
        <v>6.7519999999999997E-2</v>
      </c>
      <c r="F19" s="14">
        <v>24434584</v>
      </c>
      <c r="G19" s="15">
        <v>0</v>
      </c>
      <c r="H19" s="15">
        <v>1.491E-2</v>
      </c>
      <c r="I19" s="15">
        <v>8.43E-3</v>
      </c>
      <c r="J19" s="15">
        <v>1.9050000000000001E-2</v>
      </c>
      <c r="K19" s="15">
        <v>3.5279999999999999E-2</v>
      </c>
      <c r="L19" s="15">
        <v>3.9149999999999997E-2</v>
      </c>
      <c r="M19" s="13" t="str">
        <f t="shared" si="0"/>
        <v>****</v>
      </c>
      <c r="N19" s="1"/>
      <c r="O19" s="1"/>
      <c r="P19" s="1"/>
      <c r="Q19" s="1"/>
      <c r="R19" s="1"/>
      <c r="S19" s="1"/>
    </row>
    <row r="20" spans="1:20" x14ac:dyDescent="0.25">
      <c r="A20" s="12" t="s">
        <v>39</v>
      </c>
      <c r="B20" s="14">
        <v>219684644</v>
      </c>
      <c r="C20" s="15">
        <v>4.0770000000000001E-2</v>
      </c>
      <c r="D20" s="14">
        <v>8956341</v>
      </c>
      <c r="E20" s="15">
        <v>4.0770000000000001E-2</v>
      </c>
      <c r="F20" s="14">
        <v>8956341</v>
      </c>
      <c r="G20" s="15">
        <v>8.8999999999999995E-4</v>
      </c>
      <c r="H20" s="15">
        <v>1.6289999999999999E-2</v>
      </c>
      <c r="I20" s="15">
        <v>1.585E-2</v>
      </c>
      <c r="J20" s="15">
        <v>8.4799999999999997E-3</v>
      </c>
      <c r="K20" s="15">
        <v>1.3429999999999999E-2</v>
      </c>
      <c r="L20" s="15">
        <v>1.3429999999999999E-2</v>
      </c>
      <c r="M20" s="13" t="str">
        <f t="shared" si="0"/>
        <v/>
      </c>
      <c r="N20" s="1"/>
      <c r="O20" s="1"/>
      <c r="P20" s="1"/>
      <c r="Q20" s="1"/>
      <c r="R20" s="1"/>
      <c r="S20" s="1"/>
      <c r="T20" s="1"/>
    </row>
    <row r="21" spans="1:20" x14ac:dyDescent="0.25">
      <c r="A21" s="12" t="s">
        <v>40</v>
      </c>
      <c r="B21" s="14">
        <v>261194261</v>
      </c>
      <c r="C21" s="15">
        <v>9.3410000000000007E-2</v>
      </c>
      <c r="D21" s="14">
        <v>24397933</v>
      </c>
      <c r="E21" s="15">
        <v>0.17649999999999999</v>
      </c>
      <c r="F21" s="14">
        <v>46099806</v>
      </c>
      <c r="G21" s="15">
        <v>3.4399999999999999E-3</v>
      </c>
      <c r="H21" s="15">
        <v>4.1779999999999998E-2</v>
      </c>
      <c r="I21" s="15">
        <v>1.137E-2</v>
      </c>
      <c r="J21" s="15">
        <v>1.32E-2</v>
      </c>
      <c r="K21" s="15">
        <v>3.3770000000000001E-2</v>
      </c>
      <c r="L21" s="15">
        <v>0.12523999999999999</v>
      </c>
      <c r="M21" s="13" t="str">
        <f t="shared" si="0"/>
        <v>****</v>
      </c>
      <c r="N21" s="1"/>
      <c r="O21" s="1"/>
      <c r="P21" s="1"/>
      <c r="Q21" s="1"/>
      <c r="R21" s="1"/>
      <c r="S21" s="1"/>
    </row>
    <row r="22" spans="1:20" x14ac:dyDescent="0.25">
      <c r="A22" s="12" t="s">
        <v>41</v>
      </c>
      <c r="B22" s="14">
        <v>118330976</v>
      </c>
      <c r="C22" s="15">
        <v>7.0910000000000001E-2</v>
      </c>
      <c r="D22" s="14">
        <v>8390373</v>
      </c>
      <c r="E22" s="15">
        <v>7.0910000000000001E-2</v>
      </c>
      <c r="F22" s="14">
        <v>8390373</v>
      </c>
      <c r="G22" s="15">
        <v>4.8799999999999998E-3</v>
      </c>
      <c r="H22" s="15">
        <v>4.4330000000000001E-2</v>
      </c>
      <c r="I22" s="15">
        <v>4.827E-2</v>
      </c>
      <c r="J22" s="15">
        <v>6.0099999999999997E-3</v>
      </c>
      <c r="K22" s="15">
        <v>7.0800000000000004E-3</v>
      </c>
      <c r="L22" s="15">
        <v>7.0800000000000004E-3</v>
      </c>
      <c r="M22" s="13" t="str">
        <f t="shared" si="0"/>
        <v/>
      </c>
      <c r="N22" s="1"/>
      <c r="O22" s="1"/>
      <c r="P22" s="1"/>
      <c r="Q22" s="1"/>
      <c r="R22" s="1"/>
      <c r="S22" s="1"/>
      <c r="T22" s="1"/>
    </row>
    <row r="23" spans="1:20" x14ac:dyDescent="0.25">
      <c r="A23" s="12" t="s">
        <v>42</v>
      </c>
      <c r="B23" s="14">
        <v>2028101138</v>
      </c>
      <c r="C23" s="15">
        <v>0.10823000000000001</v>
      </c>
      <c r="D23" s="14">
        <v>219501807</v>
      </c>
      <c r="E23" s="15">
        <v>0.10823000000000001</v>
      </c>
      <c r="F23" s="14">
        <v>219501807</v>
      </c>
      <c r="G23" s="15">
        <v>1.093E-2</v>
      </c>
      <c r="H23" s="15">
        <v>3.2620000000000003E-2</v>
      </c>
      <c r="I23" s="15">
        <v>2.7779999999999999E-2</v>
      </c>
      <c r="J23" s="15">
        <v>4.7640000000000002E-2</v>
      </c>
      <c r="K23" s="15">
        <v>9.2800000000000001E-3</v>
      </c>
      <c r="L23" s="15">
        <v>9.2800000000000001E-3</v>
      </c>
      <c r="M23" s="13" t="str">
        <f t="shared" si="0"/>
        <v/>
      </c>
      <c r="N23" s="1"/>
      <c r="O23" s="1"/>
      <c r="P23" s="1"/>
      <c r="Q23" s="1"/>
      <c r="R23" s="1"/>
      <c r="S23" s="1"/>
    </row>
    <row r="24" spans="1:20" x14ac:dyDescent="0.25">
      <c r="A24" s="12" t="s">
        <v>43</v>
      </c>
      <c r="B24" s="14">
        <v>249848241</v>
      </c>
      <c r="C24" s="15">
        <v>4.0930000000000001E-2</v>
      </c>
      <c r="D24" s="14">
        <v>10226821</v>
      </c>
      <c r="E24" s="15">
        <v>4.0930000000000001E-2</v>
      </c>
      <c r="F24" s="14">
        <v>10226821</v>
      </c>
      <c r="G24" s="15">
        <v>2.31E-3</v>
      </c>
      <c r="H24" s="15">
        <v>1.9949999999999999E-2</v>
      </c>
      <c r="I24" s="15">
        <v>0</v>
      </c>
      <c r="J24" s="15">
        <v>1.218E-2</v>
      </c>
      <c r="K24" s="15">
        <v>2.8E-3</v>
      </c>
      <c r="L24" s="15">
        <v>2.8E-3</v>
      </c>
      <c r="M24" s="13" t="str">
        <f t="shared" si="0"/>
        <v/>
      </c>
      <c r="N24" s="1"/>
      <c r="O24" s="1"/>
      <c r="P24" s="1"/>
      <c r="Q24" s="1"/>
      <c r="R24" s="1"/>
      <c r="S24" s="1"/>
    </row>
    <row r="25" spans="1:20" x14ac:dyDescent="0.25">
      <c r="A25" s="12" t="s">
        <v>44</v>
      </c>
      <c r="B25" s="14">
        <v>127015598</v>
      </c>
      <c r="C25" s="15">
        <v>0.15726000000000001</v>
      </c>
      <c r="D25" s="14">
        <v>19974992</v>
      </c>
      <c r="E25" s="15">
        <v>0.15726000000000001</v>
      </c>
      <c r="F25" s="14">
        <v>19974992</v>
      </c>
      <c r="G25" s="15">
        <v>1.31E-3</v>
      </c>
      <c r="H25" s="15">
        <v>4.1919999999999999E-2</v>
      </c>
      <c r="I25" s="15">
        <v>2.247E-2</v>
      </c>
      <c r="J25" s="15">
        <v>2.6919999999999999E-2</v>
      </c>
      <c r="K25" s="15">
        <v>6.7210000000000006E-2</v>
      </c>
      <c r="L25" s="15">
        <v>6.7210000000000006E-2</v>
      </c>
      <c r="M25" s="13" t="str">
        <f t="shared" si="0"/>
        <v/>
      </c>
      <c r="N25" s="1"/>
      <c r="O25" s="1"/>
      <c r="P25" s="1"/>
      <c r="Q25" s="1"/>
      <c r="R25" s="1"/>
      <c r="S25" s="1"/>
    </row>
    <row r="26" spans="1:20" x14ac:dyDescent="0.25">
      <c r="A26" s="12" t="s">
        <v>45</v>
      </c>
      <c r="B26" s="14">
        <v>120329771</v>
      </c>
      <c r="C26" s="15">
        <v>0.3427</v>
      </c>
      <c r="D26" s="14">
        <v>41237398</v>
      </c>
      <c r="E26" s="15">
        <v>0.3427</v>
      </c>
      <c r="F26" s="14">
        <v>41237398</v>
      </c>
      <c r="G26" s="15">
        <v>8.9700000000000005E-3</v>
      </c>
      <c r="H26" s="15">
        <v>1.5169999999999999E-2</v>
      </c>
      <c r="I26" s="15">
        <v>3.0630000000000001E-2</v>
      </c>
      <c r="J26" s="15">
        <v>9.9699999999999997E-3</v>
      </c>
      <c r="K26" s="15">
        <v>0.31019000000000002</v>
      </c>
      <c r="L26" s="15">
        <v>0.31019000000000002</v>
      </c>
      <c r="M26" s="13" t="str">
        <f t="shared" si="0"/>
        <v/>
      </c>
      <c r="N26" s="1"/>
      <c r="O26" s="1"/>
      <c r="P26" s="1"/>
      <c r="Q26" s="1"/>
      <c r="R26" s="1"/>
      <c r="S26" s="1"/>
      <c r="T26" s="1"/>
    </row>
    <row r="27" spans="1:20" x14ac:dyDescent="0.25">
      <c r="A27" s="12" t="s">
        <v>46</v>
      </c>
      <c r="B27" s="14">
        <v>113130138</v>
      </c>
      <c r="C27" s="15">
        <v>0.1048</v>
      </c>
      <c r="D27" s="14">
        <v>11855889</v>
      </c>
      <c r="E27" s="15">
        <v>0.11871</v>
      </c>
      <c r="F27" s="14">
        <v>13429301</v>
      </c>
      <c r="G27" s="15">
        <v>7.7999999999999999E-4</v>
      </c>
      <c r="H27" s="15">
        <v>5.0180000000000002E-2</v>
      </c>
      <c r="I27" s="15">
        <v>4.8309999999999999E-2</v>
      </c>
      <c r="J27" s="15">
        <v>2.777E-2</v>
      </c>
      <c r="K27" s="15">
        <v>0</v>
      </c>
      <c r="L27" s="15">
        <v>1.391E-2</v>
      </c>
      <c r="M27" s="13" t="str">
        <f t="shared" si="0"/>
        <v>****</v>
      </c>
      <c r="N27" s="1"/>
      <c r="O27" s="1"/>
      <c r="P27" s="1"/>
      <c r="Q27" s="1"/>
      <c r="R27" s="1"/>
      <c r="S27" s="1"/>
      <c r="T27" s="1"/>
    </row>
    <row r="28" spans="1:20" x14ac:dyDescent="0.25">
      <c r="A28" s="12" t="s">
        <v>47</v>
      </c>
      <c r="B28" s="14">
        <v>2115356552</v>
      </c>
      <c r="C28" s="15">
        <v>0.217</v>
      </c>
      <c r="D28" s="14">
        <v>459033685</v>
      </c>
      <c r="E28" s="15">
        <v>0.217</v>
      </c>
      <c r="F28" s="14">
        <v>459033685</v>
      </c>
      <c r="G28" s="15">
        <v>4.4400000000000004E-3</v>
      </c>
      <c r="H28" s="15">
        <v>7.0199999999999999E-2</v>
      </c>
      <c r="I28" s="15">
        <v>9.7259999999999999E-2</v>
      </c>
      <c r="J28" s="15">
        <v>4.4970000000000003E-2</v>
      </c>
      <c r="K28" s="15">
        <v>0.10571999999999999</v>
      </c>
      <c r="L28" s="15">
        <v>0.10571999999999999</v>
      </c>
      <c r="M28" s="13" t="str">
        <f t="shared" si="0"/>
        <v/>
      </c>
      <c r="N28" s="1"/>
      <c r="O28" s="1"/>
      <c r="P28" s="1"/>
      <c r="Q28" s="1"/>
      <c r="R28" s="1"/>
      <c r="S28" s="1"/>
    </row>
    <row r="29" spans="1:20" x14ac:dyDescent="0.25">
      <c r="A29" s="12" t="s">
        <v>48</v>
      </c>
      <c r="B29" s="14">
        <v>335497658</v>
      </c>
      <c r="C29" s="15">
        <v>6.7849999999999994E-2</v>
      </c>
      <c r="D29" s="14">
        <v>22764817</v>
      </c>
      <c r="E29" s="15">
        <v>7.1669999999999998E-2</v>
      </c>
      <c r="F29" s="14">
        <v>24043623</v>
      </c>
      <c r="G29" s="15">
        <v>0</v>
      </c>
      <c r="H29" s="15">
        <v>2.912E-2</v>
      </c>
      <c r="I29" s="15">
        <v>1.8679999999999999E-2</v>
      </c>
      <c r="J29" s="15">
        <v>1.2019999999999999E-2</v>
      </c>
      <c r="K29" s="15">
        <v>5.0600000000000003E-3</v>
      </c>
      <c r="L29" s="15">
        <v>1.278E-2</v>
      </c>
      <c r="M29" s="13" t="str">
        <f t="shared" si="0"/>
        <v>****</v>
      </c>
      <c r="N29" s="1"/>
      <c r="O29" s="1"/>
      <c r="P29" s="1"/>
      <c r="Q29" s="1"/>
      <c r="R29" s="1"/>
      <c r="S29" s="1"/>
      <c r="T29" s="1"/>
    </row>
    <row r="30" spans="1:20" x14ac:dyDescent="0.25">
      <c r="A30" s="12" t="s">
        <v>49</v>
      </c>
      <c r="B30" s="14">
        <v>114902034</v>
      </c>
      <c r="C30" s="15">
        <v>6.8409999999999999E-2</v>
      </c>
      <c r="D30" s="14">
        <v>7860275</v>
      </c>
      <c r="E30" s="15">
        <v>0.13775000000000001</v>
      </c>
      <c r="F30" s="14">
        <v>15827316</v>
      </c>
      <c r="G30" s="15">
        <v>2.2399999999999998E-3</v>
      </c>
      <c r="H30" s="15">
        <v>3.295E-2</v>
      </c>
      <c r="I30" s="15">
        <v>2.86E-2</v>
      </c>
      <c r="J30" s="15">
        <v>1.191E-2</v>
      </c>
      <c r="K30" s="15">
        <v>1.278E-2</v>
      </c>
      <c r="L30" s="15">
        <v>9.5799999999999996E-2</v>
      </c>
      <c r="M30" s="13" t="str">
        <f t="shared" si="0"/>
        <v>****</v>
      </c>
      <c r="N30" s="1"/>
      <c r="O30" s="1"/>
      <c r="P30" s="1"/>
      <c r="Q30" s="1"/>
      <c r="R30" s="1"/>
      <c r="S30" s="1"/>
      <c r="T30" s="1"/>
    </row>
    <row r="31" spans="1:20" x14ac:dyDescent="0.25">
      <c r="A31" s="12" t="s">
        <v>50</v>
      </c>
      <c r="B31" s="14">
        <v>705333118</v>
      </c>
      <c r="C31" s="15">
        <v>0.19671</v>
      </c>
      <c r="D31" s="14">
        <v>138746174</v>
      </c>
      <c r="E31" s="15">
        <v>0.19671</v>
      </c>
      <c r="F31" s="14">
        <v>138746174</v>
      </c>
      <c r="G31" s="15">
        <v>1.8799999999999999E-3</v>
      </c>
      <c r="H31" s="15">
        <v>5.1529999999999999E-2</v>
      </c>
      <c r="I31" s="15">
        <v>1.847E-2</v>
      </c>
      <c r="J31" s="15">
        <v>3.0210000000000001E-2</v>
      </c>
      <c r="K31" s="15">
        <v>9.3429999999999999E-2</v>
      </c>
      <c r="L31" s="15">
        <v>9.3429999999999999E-2</v>
      </c>
      <c r="M31" s="13" t="str">
        <f t="shared" si="0"/>
        <v/>
      </c>
      <c r="N31" s="1"/>
      <c r="O31" s="1"/>
      <c r="P31" s="1"/>
      <c r="Q31" s="1"/>
      <c r="R31" s="1"/>
      <c r="S31" s="1"/>
      <c r="T31" s="1"/>
    </row>
    <row r="32" spans="1:20" x14ac:dyDescent="0.25">
      <c r="A32" s="12" t="s">
        <v>51</v>
      </c>
      <c r="B32" s="14">
        <v>1172422337</v>
      </c>
      <c r="C32" s="15">
        <v>7.8280000000000002E-2</v>
      </c>
      <c r="D32" s="14">
        <v>91781015</v>
      </c>
      <c r="E32" s="15">
        <v>0.15906000000000001</v>
      </c>
      <c r="F32" s="14">
        <v>186487888</v>
      </c>
      <c r="G32" s="15">
        <v>1.0300000000000001E-3</v>
      </c>
      <c r="H32" s="15">
        <v>3.0020000000000002E-2</v>
      </c>
      <c r="I32" s="15">
        <v>1.6140000000000002E-2</v>
      </c>
      <c r="J32" s="15">
        <v>5.7499999999999999E-3</v>
      </c>
      <c r="K32" s="15">
        <v>4.4000000000000003E-3</v>
      </c>
      <c r="L32" s="15">
        <v>8.6430000000000007E-2</v>
      </c>
      <c r="M32" s="13" t="str">
        <f t="shared" si="0"/>
        <v>****</v>
      </c>
      <c r="N32" s="1"/>
      <c r="O32" s="1"/>
      <c r="P32" s="1"/>
      <c r="Q32" s="1"/>
      <c r="R32" s="1"/>
      <c r="S32" s="1"/>
      <c r="T32" s="1"/>
    </row>
    <row r="33" spans="1:20" x14ac:dyDescent="0.25">
      <c r="A33" s="12" t="s">
        <v>52</v>
      </c>
      <c r="B33" s="14">
        <v>212312372</v>
      </c>
      <c r="C33" s="15">
        <v>6.762E-2</v>
      </c>
      <c r="D33" s="14">
        <v>14356231</v>
      </c>
      <c r="E33" s="15">
        <v>6.762E-2</v>
      </c>
      <c r="F33" s="14">
        <v>14356231</v>
      </c>
      <c r="G33" s="15">
        <v>2.0999999999999999E-3</v>
      </c>
      <c r="H33" s="15">
        <v>9.6500000000000006E-3</v>
      </c>
      <c r="I33" s="15">
        <v>7.7200000000000003E-3</v>
      </c>
      <c r="J33" s="15">
        <v>1.4670000000000001E-2</v>
      </c>
      <c r="K33" s="15">
        <v>1.3339999999999999E-2</v>
      </c>
      <c r="L33" s="15">
        <v>1.3339999999999999E-2</v>
      </c>
      <c r="M33" s="13" t="str">
        <f t="shared" si="0"/>
        <v/>
      </c>
      <c r="N33" s="1"/>
      <c r="O33" s="1"/>
      <c r="P33" s="1"/>
      <c r="Q33" s="1"/>
      <c r="R33" s="1"/>
      <c r="S33" s="1"/>
      <c r="T33" s="1"/>
    </row>
    <row r="34" spans="1:20" x14ac:dyDescent="0.25">
      <c r="A34" s="12" t="s">
        <v>53</v>
      </c>
      <c r="B34" s="14">
        <v>49057726</v>
      </c>
      <c r="C34" s="15">
        <v>8.6849999999999997E-2</v>
      </c>
      <c r="D34" s="14">
        <v>4260889</v>
      </c>
      <c r="E34" s="15">
        <v>8.6849999999999997E-2</v>
      </c>
      <c r="F34" s="14">
        <v>4260889</v>
      </c>
      <c r="G34" s="15">
        <v>0</v>
      </c>
      <c r="H34" s="15">
        <v>5.2720000000000003E-2</v>
      </c>
      <c r="I34" s="15">
        <v>6.2649999999999997E-2</v>
      </c>
      <c r="J34" s="15">
        <v>7.6099999999999996E-3</v>
      </c>
      <c r="K34" s="15">
        <v>0</v>
      </c>
      <c r="L34" s="15">
        <v>0</v>
      </c>
      <c r="M34" s="13" t="str">
        <f t="shared" si="0"/>
        <v/>
      </c>
      <c r="N34" s="1"/>
      <c r="O34" s="1"/>
      <c r="P34" s="1"/>
      <c r="Q34" s="1"/>
      <c r="R34" s="1"/>
      <c r="S34" s="1"/>
    </row>
    <row r="35" spans="1:20" x14ac:dyDescent="0.25">
      <c r="A35" s="12" t="s">
        <v>54</v>
      </c>
      <c r="B35" s="14">
        <v>101673130</v>
      </c>
      <c r="C35" s="15">
        <v>3.7539999999999997E-2</v>
      </c>
      <c r="D35" s="14">
        <v>3816509</v>
      </c>
      <c r="E35" s="15">
        <v>3.7539999999999997E-2</v>
      </c>
      <c r="F35" s="14">
        <v>3816509</v>
      </c>
      <c r="G35" s="15">
        <v>3.3300000000000001E-3</v>
      </c>
      <c r="H35" s="15">
        <v>1.8429999999999998E-2</v>
      </c>
      <c r="I35" s="15">
        <v>9.4599999999999997E-3</v>
      </c>
      <c r="J35" s="15">
        <v>9.3900000000000008E-3</v>
      </c>
      <c r="K35" s="15">
        <v>1.209E-2</v>
      </c>
      <c r="L35" s="15">
        <v>1.209E-2</v>
      </c>
      <c r="M35" s="13" t="str">
        <f t="shared" si="0"/>
        <v/>
      </c>
      <c r="N35" s="1"/>
      <c r="O35" s="1"/>
      <c r="P35" s="1"/>
      <c r="Q35" s="1"/>
      <c r="R35" s="1"/>
    </row>
    <row r="36" spans="1:20" x14ac:dyDescent="0.25">
      <c r="A36" s="12" t="s">
        <v>55</v>
      </c>
      <c r="B36" s="14">
        <v>194039459</v>
      </c>
      <c r="C36" s="15">
        <v>0.19969000000000001</v>
      </c>
      <c r="D36" s="14">
        <v>38747057</v>
      </c>
      <c r="E36" s="15">
        <v>0.19969000000000001</v>
      </c>
      <c r="F36" s="14">
        <v>38747057</v>
      </c>
      <c r="G36" s="15">
        <v>6.1000000000000004E-3</v>
      </c>
      <c r="H36" s="15">
        <v>3.0120000000000001E-2</v>
      </c>
      <c r="I36" s="15">
        <v>1.346E-2</v>
      </c>
      <c r="J36" s="15">
        <v>2.5600000000000002E-3</v>
      </c>
      <c r="K36" s="15">
        <v>0.15075</v>
      </c>
      <c r="L36" s="15">
        <v>0.15075</v>
      </c>
      <c r="M36" s="13" t="str">
        <f t="shared" si="0"/>
        <v/>
      </c>
      <c r="N36" s="1"/>
      <c r="O36" s="1"/>
      <c r="P36" s="1"/>
      <c r="Q36" s="1"/>
      <c r="R36" s="1"/>
      <c r="S36" s="1"/>
      <c r="T36" s="1"/>
    </row>
    <row r="37" spans="1:20" x14ac:dyDescent="0.25">
      <c r="A37" s="12" t="s">
        <v>56</v>
      </c>
      <c r="B37" s="14">
        <v>70436202</v>
      </c>
      <c r="C37" s="15">
        <v>4.3290000000000002E-2</v>
      </c>
      <c r="D37" s="14">
        <v>3049094</v>
      </c>
      <c r="E37" s="15">
        <v>4.3290000000000002E-2</v>
      </c>
      <c r="F37" s="14">
        <v>3049094</v>
      </c>
      <c r="G37" s="15">
        <v>6.7000000000000002E-4</v>
      </c>
      <c r="H37" s="15">
        <v>9.1500000000000001E-3</v>
      </c>
      <c r="I37" s="15">
        <v>0</v>
      </c>
      <c r="J37" s="15">
        <v>0</v>
      </c>
      <c r="K37" s="15">
        <v>1.093E-2</v>
      </c>
      <c r="L37" s="15">
        <v>1.093E-2</v>
      </c>
      <c r="M37" s="13" t="str">
        <f t="shared" si="0"/>
        <v/>
      </c>
      <c r="N37" s="1"/>
      <c r="O37" s="1"/>
      <c r="P37" s="1"/>
      <c r="Q37" s="1"/>
      <c r="R37" s="1"/>
      <c r="S37" s="1"/>
      <c r="T37" s="1"/>
    </row>
    <row r="38" spans="1:20" x14ac:dyDescent="0.25">
      <c r="A38" s="12" t="s">
        <v>57</v>
      </c>
      <c r="B38" s="14">
        <v>81366452</v>
      </c>
      <c r="C38" s="15">
        <v>0.13642000000000001</v>
      </c>
      <c r="D38" s="14">
        <v>11100305</v>
      </c>
      <c r="E38" s="15">
        <v>0.19145000000000001</v>
      </c>
      <c r="F38" s="14">
        <v>15577713</v>
      </c>
      <c r="G38" s="15">
        <v>3.7799999999999999E-3</v>
      </c>
      <c r="H38" s="15">
        <v>3.2309999999999998E-2</v>
      </c>
      <c r="I38" s="15">
        <v>3.0200000000000001E-3</v>
      </c>
      <c r="J38" s="15">
        <v>5.0959999999999998E-2</v>
      </c>
      <c r="K38" s="15">
        <v>5.1950000000000003E-2</v>
      </c>
      <c r="L38" s="15">
        <v>0.10946</v>
      </c>
      <c r="M38" s="13" t="str">
        <f t="shared" si="0"/>
        <v>****</v>
      </c>
      <c r="N38" s="1"/>
      <c r="O38" s="1"/>
      <c r="P38" s="1"/>
      <c r="Q38" s="1"/>
      <c r="R38" s="1"/>
      <c r="S38" s="1"/>
      <c r="T38" s="1"/>
    </row>
    <row r="39" spans="1:20" x14ac:dyDescent="0.25">
      <c r="A39" s="12" t="s">
        <v>58</v>
      </c>
      <c r="B39" s="14">
        <v>35658406</v>
      </c>
      <c r="C39" s="15">
        <v>6.3560000000000005E-2</v>
      </c>
      <c r="D39" s="14">
        <v>2266337</v>
      </c>
      <c r="E39" s="15">
        <v>6.3560000000000005E-2</v>
      </c>
      <c r="F39" s="14">
        <v>2266337</v>
      </c>
      <c r="G39" s="15">
        <v>4.8999999999999998E-3</v>
      </c>
      <c r="H39" s="15">
        <v>1.537E-2</v>
      </c>
      <c r="I39" s="15">
        <v>8.3199999999999993E-3</v>
      </c>
      <c r="J39" s="15">
        <v>4.7999999999999996E-3</v>
      </c>
      <c r="K39" s="15">
        <v>3.4660000000000003E-2</v>
      </c>
      <c r="L39" s="15">
        <v>3.4660000000000003E-2</v>
      </c>
      <c r="M39" s="13" t="str">
        <f t="shared" si="0"/>
        <v/>
      </c>
      <c r="N39" s="1"/>
      <c r="O39" s="1"/>
      <c r="P39" s="1"/>
      <c r="Q39" s="1"/>
      <c r="R39" s="1"/>
      <c r="S39" s="1"/>
      <c r="T39" s="1"/>
    </row>
    <row r="40" spans="1:20" x14ac:dyDescent="0.25">
      <c r="A40" s="12" t="s">
        <v>59</v>
      </c>
      <c r="B40" s="14">
        <v>2556349497</v>
      </c>
      <c r="C40" s="15">
        <v>0.20326</v>
      </c>
      <c r="D40" s="14">
        <v>519599101</v>
      </c>
      <c r="E40" s="15">
        <v>0.20326</v>
      </c>
      <c r="F40" s="14">
        <v>519599101</v>
      </c>
      <c r="G40" s="15">
        <v>1.41E-2</v>
      </c>
      <c r="H40" s="15">
        <v>2.1520000000000001E-2</v>
      </c>
      <c r="I40" s="15">
        <v>1.874E-2</v>
      </c>
      <c r="J40" s="15">
        <v>1.6219999999999998E-2</v>
      </c>
      <c r="K40" s="15">
        <v>9.8610000000000003E-2</v>
      </c>
      <c r="L40" s="15">
        <v>9.8610000000000003E-2</v>
      </c>
      <c r="M40" s="13" t="str">
        <f t="shared" si="0"/>
        <v/>
      </c>
      <c r="N40" s="1"/>
      <c r="O40" s="1"/>
      <c r="P40" s="1"/>
      <c r="Q40" s="1"/>
      <c r="R40" s="1"/>
      <c r="S40" s="1"/>
      <c r="T40" s="1"/>
    </row>
    <row r="41" spans="1:20" x14ac:dyDescent="0.25">
      <c r="A41" s="12" t="s">
        <v>60</v>
      </c>
      <c r="B41" s="14">
        <v>168700154</v>
      </c>
      <c r="C41" s="15">
        <v>8.5250000000000006E-2</v>
      </c>
      <c r="D41" s="14">
        <v>14382204</v>
      </c>
      <c r="E41" s="15">
        <v>8.5250000000000006E-2</v>
      </c>
      <c r="F41" s="14">
        <v>14382204</v>
      </c>
      <c r="G41" s="15">
        <v>3.2499999999999999E-3</v>
      </c>
      <c r="H41" s="15">
        <v>2.5919999999999999E-2</v>
      </c>
      <c r="I41" s="15">
        <v>1.8530000000000001E-2</v>
      </c>
      <c r="J41" s="15">
        <v>9.0500000000000008E-3</v>
      </c>
      <c r="K41" s="15">
        <v>3.5860000000000003E-2</v>
      </c>
      <c r="L41" s="15">
        <v>3.5860000000000003E-2</v>
      </c>
      <c r="M41" s="13" t="str">
        <f t="shared" si="0"/>
        <v/>
      </c>
      <c r="N41" s="1"/>
      <c r="O41" s="1"/>
      <c r="P41" s="1"/>
      <c r="Q41" s="1"/>
      <c r="R41" s="1"/>
      <c r="S41" s="1"/>
      <c r="T41" s="1"/>
    </row>
    <row r="42" spans="1:20" x14ac:dyDescent="0.25">
      <c r="A42" s="12" t="s">
        <v>61</v>
      </c>
      <c r="B42" s="14">
        <v>398686267</v>
      </c>
      <c r="C42" s="15">
        <v>0.18157000000000001</v>
      </c>
      <c r="D42" s="14">
        <v>72388079</v>
      </c>
      <c r="E42" s="15">
        <v>0.28874</v>
      </c>
      <c r="F42" s="14">
        <v>115116017</v>
      </c>
      <c r="G42" s="15">
        <v>4.0999999999999999E-4</v>
      </c>
      <c r="H42" s="15">
        <v>6.4930000000000002E-2</v>
      </c>
      <c r="I42" s="15">
        <v>5.4330000000000003E-2</v>
      </c>
      <c r="J42" s="15">
        <v>3.567E-2</v>
      </c>
      <c r="K42" s="15">
        <v>4.5170000000000002E-2</v>
      </c>
      <c r="L42" s="15">
        <v>0.16986999999999999</v>
      </c>
      <c r="M42" s="13" t="str">
        <f t="shared" si="0"/>
        <v>****</v>
      </c>
      <c r="N42" s="1"/>
      <c r="O42" s="1"/>
      <c r="P42" s="1"/>
      <c r="Q42" s="1"/>
      <c r="R42" s="1"/>
      <c r="S42" s="1"/>
      <c r="T42" s="1"/>
    </row>
    <row r="43" spans="1:20" x14ac:dyDescent="0.25">
      <c r="A43" s="12" t="s">
        <v>62</v>
      </c>
      <c r="B43" s="14">
        <v>3060938753</v>
      </c>
      <c r="C43" s="15">
        <v>0.28393000000000002</v>
      </c>
      <c r="D43" s="14">
        <v>869098218</v>
      </c>
      <c r="E43" s="15">
        <v>0.28393000000000002</v>
      </c>
      <c r="F43" s="14">
        <v>869098218</v>
      </c>
      <c r="G43" s="15">
        <v>1.6000000000000001E-3</v>
      </c>
      <c r="H43" s="15">
        <v>4.2020000000000002E-2</v>
      </c>
      <c r="I43" s="15">
        <v>0.19497</v>
      </c>
      <c r="J43" s="15">
        <v>4.3569999999999998E-2</v>
      </c>
      <c r="K43" s="15">
        <v>0.15658</v>
      </c>
      <c r="L43" s="15">
        <v>0.15658</v>
      </c>
      <c r="M43" s="13" t="str">
        <f t="shared" si="0"/>
        <v/>
      </c>
      <c r="N43" s="1"/>
      <c r="O43" s="1"/>
      <c r="P43" s="1"/>
      <c r="Q43" s="1"/>
      <c r="R43" s="1"/>
      <c r="S43" s="1"/>
      <c r="T43" s="1"/>
    </row>
    <row r="44" spans="1:20" x14ac:dyDescent="0.25">
      <c r="A44" s="12" t="s">
        <v>63</v>
      </c>
      <c r="B44" s="14">
        <v>763209969</v>
      </c>
      <c r="C44" s="15">
        <v>9.0910000000000005E-2</v>
      </c>
      <c r="D44" s="14">
        <v>69384241</v>
      </c>
      <c r="E44" s="15">
        <v>9.0910000000000005E-2</v>
      </c>
      <c r="F44" s="14">
        <v>69384241</v>
      </c>
      <c r="G44" s="15">
        <v>1.7600000000000001E-3</v>
      </c>
      <c r="H44" s="15">
        <v>2.7109999999999999E-2</v>
      </c>
      <c r="I44" s="15">
        <v>2.6679999999999999E-2</v>
      </c>
      <c r="J44" s="15">
        <v>8.1899999999999994E-3</v>
      </c>
      <c r="K44" s="15">
        <v>4.165E-2</v>
      </c>
      <c r="L44" s="15">
        <v>4.165E-2</v>
      </c>
      <c r="M44" s="13" t="str">
        <f t="shared" si="0"/>
        <v/>
      </c>
      <c r="N44" s="1"/>
      <c r="O44" s="1"/>
      <c r="P44" s="1"/>
      <c r="Q44" s="1"/>
      <c r="R44" s="1"/>
      <c r="S44" s="1"/>
      <c r="T44" s="1"/>
    </row>
    <row r="45" spans="1:20" x14ac:dyDescent="0.25">
      <c r="A45" s="12" t="s">
        <v>64</v>
      </c>
      <c r="B45" s="14">
        <v>161388028</v>
      </c>
      <c r="C45" s="15">
        <v>6.7879999999999996E-2</v>
      </c>
      <c r="D45" s="14">
        <v>10954948</v>
      </c>
      <c r="E45" s="15">
        <v>6.7879999999999996E-2</v>
      </c>
      <c r="F45" s="14">
        <v>10954948</v>
      </c>
      <c r="G45" s="15">
        <v>2.49E-3</v>
      </c>
      <c r="H45" s="15">
        <v>1.907E-2</v>
      </c>
      <c r="I45" s="15">
        <v>1.5970000000000002E-2</v>
      </c>
      <c r="J45" s="15">
        <v>2.3269999999999999E-2</v>
      </c>
      <c r="K45" s="15">
        <v>2.4279999999999999E-2</v>
      </c>
      <c r="L45" s="15">
        <v>2.4279999999999999E-2</v>
      </c>
      <c r="M45" s="13" t="str">
        <f t="shared" si="0"/>
        <v/>
      </c>
      <c r="N45" s="1"/>
      <c r="O45" s="1"/>
      <c r="P45" s="1"/>
      <c r="Q45" s="1"/>
      <c r="R45" s="1"/>
      <c r="S45" s="1"/>
      <c r="T45" s="1"/>
    </row>
    <row r="46" spans="1:20" x14ac:dyDescent="0.25">
      <c r="A46" s="12" t="s">
        <v>65</v>
      </c>
      <c r="B46" s="14">
        <v>717012197</v>
      </c>
      <c r="C46" s="15">
        <v>8.4000000000000005E-2</v>
      </c>
      <c r="D46" s="14">
        <v>60231781</v>
      </c>
      <c r="E46" s="15">
        <v>8.4000000000000005E-2</v>
      </c>
      <c r="F46" s="14">
        <v>60231781</v>
      </c>
      <c r="G46" s="15">
        <v>1.8E-3</v>
      </c>
      <c r="H46" s="15">
        <v>2.4469999999999999E-2</v>
      </c>
      <c r="I46" s="15">
        <v>4.7039999999999998E-2</v>
      </c>
      <c r="J46" s="15">
        <v>8.8800000000000007E-3</v>
      </c>
      <c r="K46" s="15">
        <v>3.6249999999999998E-2</v>
      </c>
      <c r="L46" s="15">
        <v>3.6249999999999998E-2</v>
      </c>
      <c r="M46" s="13" t="str">
        <f t="shared" si="0"/>
        <v/>
      </c>
      <c r="N46" s="1"/>
      <c r="O46" s="1"/>
      <c r="P46" s="1"/>
      <c r="Q46" s="1"/>
      <c r="R46" s="1"/>
      <c r="S46" s="1"/>
      <c r="T46" s="1"/>
    </row>
    <row r="47" spans="1:20" x14ac:dyDescent="0.25">
      <c r="A47" s="12" t="s">
        <v>66</v>
      </c>
      <c r="B47" s="14">
        <v>1832719692</v>
      </c>
      <c r="C47" s="15">
        <v>0.10327</v>
      </c>
      <c r="D47" s="14">
        <v>189262317</v>
      </c>
      <c r="E47" s="15">
        <v>0.39502999999999999</v>
      </c>
      <c r="F47" s="14">
        <v>723973138</v>
      </c>
      <c r="G47" s="15">
        <v>2.8E-3</v>
      </c>
      <c r="H47" s="15">
        <v>2.955E-2</v>
      </c>
      <c r="I47" s="15">
        <v>5.7750000000000003E-2</v>
      </c>
      <c r="J47" s="15">
        <v>4.1529999999999997E-2</v>
      </c>
      <c r="K47" s="15">
        <v>6.5300000000000002E-3</v>
      </c>
      <c r="L47" s="15">
        <v>0.31727</v>
      </c>
      <c r="M47" s="13" t="str">
        <f t="shared" si="0"/>
        <v>****</v>
      </c>
      <c r="N47" s="1"/>
      <c r="O47" s="1"/>
      <c r="P47" s="1"/>
      <c r="Q47" s="1"/>
      <c r="R47" s="1"/>
      <c r="S47" s="1"/>
      <c r="T47" s="1"/>
    </row>
    <row r="48" spans="1:20" x14ac:dyDescent="0.25">
      <c r="A48" s="12" t="s">
        <v>67</v>
      </c>
      <c r="B48" s="14">
        <v>129960878</v>
      </c>
      <c r="C48" s="15">
        <v>4.3729999999999998E-2</v>
      </c>
      <c r="D48" s="14">
        <v>5683725</v>
      </c>
      <c r="E48" s="15">
        <v>4.3729999999999998E-2</v>
      </c>
      <c r="F48" s="14">
        <v>5683725</v>
      </c>
      <c r="G48" s="15">
        <v>3.4299999999999999E-3</v>
      </c>
      <c r="H48" s="15">
        <v>1.8859999999999998E-2</v>
      </c>
      <c r="I48" s="15">
        <v>2.205E-2</v>
      </c>
      <c r="J48" s="15">
        <v>4.1119999999999997E-2</v>
      </c>
      <c r="K48" s="15">
        <v>0</v>
      </c>
      <c r="L48" s="15">
        <v>0</v>
      </c>
      <c r="M48" s="13" t="str">
        <f t="shared" si="0"/>
        <v/>
      </c>
      <c r="N48" s="1"/>
      <c r="O48" s="1"/>
      <c r="P48" s="1"/>
      <c r="Q48" s="1"/>
      <c r="R48" s="1"/>
      <c r="S48" s="1"/>
      <c r="T48" s="1"/>
    </row>
    <row r="49" spans="1:20" x14ac:dyDescent="0.25">
      <c r="A49" s="12" t="s">
        <v>68</v>
      </c>
      <c r="B49" s="14">
        <v>186351287</v>
      </c>
      <c r="C49" s="15">
        <v>0.41686000000000001</v>
      </c>
      <c r="D49" s="14">
        <v>77682143</v>
      </c>
      <c r="E49" s="15">
        <v>0.41686000000000001</v>
      </c>
      <c r="F49" s="14">
        <v>77682143</v>
      </c>
      <c r="G49" s="15">
        <v>1.3699999999999999E-3</v>
      </c>
      <c r="H49" s="15">
        <v>3.5610000000000003E-2</v>
      </c>
      <c r="I49" s="15">
        <v>0.10133</v>
      </c>
      <c r="J49" s="15">
        <v>2.9700000000000001E-2</v>
      </c>
      <c r="K49" s="15">
        <v>0.34769</v>
      </c>
      <c r="L49" s="15">
        <v>0.34769</v>
      </c>
      <c r="M49" s="13" t="str">
        <f t="shared" si="0"/>
        <v/>
      </c>
      <c r="N49" s="1"/>
      <c r="O49" s="1"/>
      <c r="P49" s="1"/>
      <c r="Q49" s="1"/>
      <c r="R49" s="1"/>
    </row>
    <row r="50" spans="1:20" x14ac:dyDescent="0.25">
      <c r="A50" s="12" t="s">
        <v>69</v>
      </c>
      <c r="B50" s="14">
        <v>145203864</v>
      </c>
      <c r="C50" s="15">
        <v>7.9100000000000004E-2</v>
      </c>
      <c r="D50" s="14">
        <v>11485547</v>
      </c>
      <c r="E50" s="15">
        <v>7.9100000000000004E-2</v>
      </c>
      <c r="F50" s="14">
        <v>11485547</v>
      </c>
      <c r="G50" s="15">
        <v>0</v>
      </c>
      <c r="H50" s="15">
        <v>5.4559999999999997E-2</v>
      </c>
      <c r="I50" s="15">
        <v>3.7299999999999998E-3</v>
      </c>
      <c r="J50" s="15">
        <v>1.158E-2</v>
      </c>
      <c r="K50" s="15">
        <v>2.1099999999999999E-3</v>
      </c>
      <c r="L50" s="15">
        <v>2.1099999999999999E-3</v>
      </c>
      <c r="M50" s="13" t="str">
        <f t="shared" si="0"/>
        <v/>
      </c>
      <c r="N50" s="1"/>
      <c r="O50" s="1"/>
      <c r="P50" s="1"/>
      <c r="Q50" s="1"/>
      <c r="R50" s="1"/>
      <c r="S50" s="1"/>
      <c r="T50" s="1"/>
    </row>
    <row r="51" spans="1:20" x14ac:dyDescent="0.25">
      <c r="A51" s="12" t="s">
        <v>70</v>
      </c>
      <c r="B51" s="14">
        <v>28712659</v>
      </c>
      <c r="C51" s="15">
        <v>8.133E-2</v>
      </c>
      <c r="D51" s="14">
        <v>2335290</v>
      </c>
      <c r="E51" s="15">
        <v>8.133E-2</v>
      </c>
      <c r="F51" s="14">
        <v>2335290</v>
      </c>
      <c r="G51" s="15">
        <v>1.49E-3</v>
      </c>
      <c r="H51" s="15">
        <v>1.524E-2</v>
      </c>
      <c r="I51" s="15">
        <v>2.3910000000000001E-2</v>
      </c>
      <c r="J51" s="15">
        <v>1.1379999999999999E-2</v>
      </c>
      <c r="K51" s="15">
        <v>3.8289999999999998E-2</v>
      </c>
      <c r="L51" s="15">
        <v>3.8289999999999998E-2</v>
      </c>
      <c r="M51" s="13" t="str">
        <f t="shared" si="0"/>
        <v/>
      </c>
      <c r="N51" s="1"/>
      <c r="O51" s="1"/>
      <c r="P51" s="1"/>
      <c r="Q51" s="1"/>
      <c r="R51" s="1"/>
      <c r="S51" s="1"/>
    </row>
    <row r="52" spans="1:20" x14ac:dyDescent="0.25">
      <c r="A52" s="12" t="s">
        <v>71</v>
      </c>
      <c r="B52" s="14">
        <v>164702805</v>
      </c>
      <c r="C52" s="15">
        <v>0.22253000000000001</v>
      </c>
      <c r="D52" s="14">
        <v>36650676</v>
      </c>
      <c r="E52" s="15">
        <v>0.22253000000000001</v>
      </c>
      <c r="F52" s="14">
        <v>36650676</v>
      </c>
      <c r="G52" s="15">
        <v>2.0000000000000002E-5</v>
      </c>
      <c r="H52" s="15">
        <v>5.3039999999999997E-2</v>
      </c>
      <c r="I52" s="15">
        <v>3.7960000000000001E-2</v>
      </c>
      <c r="J52" s="15">
        <v>8.0390000000000003E-2</v>
      </c>
      <c r="K52" s="15">
        <v>8.9380000000000001E-2</v>
      </c>
      <c r="L52" s="15">
        <v>8.9380000000000001E-2</v>
      </c>
      <c r="M52" s="13" t="str">
        <f t="shared" si="0"/>
        <v/>
      </c>
      <c r="N52" s="1"/>
      <c r="O52" s="1"/>
      <c r="P52" s="1"/>
      <c r="Q52" s="1"/>
      <c r="R52" s="1"/>
      <c r="S52" s="1"/>
      <c r="T52" s="1"/>
    </row>
    <row r="53" spans="1:20" x14ac:dyDescent="0.25">
      <c r="A53" s="12" t="s">
        <v>72</v>
      </c>
      <c r="B53" s="14">
        <v>2621173439</v>
      </c>
      <c r="C53" s="15">
        <v>7.5410000000000005E-2</v>
      </c>
      <c r="D53" s="14">
        <v>197668337</v>
      </c>
      <c r="E53" s="15">
        <v>7.5410000000000005E-2</v>
      </c>
      <c r="F53" s="14">
        <v>197668337</v>
      </c>
      <c r="G53" s="15">
        <v>2E-3</v>
      </c>
      <c r="H53" s="15">
        <v>1.6539999999999999E-2</v>
      </c>
      <c r="I53" s="15">
        <v>2.9099999999999998E-3</v>
      </c>
      <c r="J53" s="15">
        <v>1.6820000000000002E-2</v>
      </c>
      <c r="K53" s="15">
        <v>1.213E-2</v>
      </c>
      <c r="L53" s="15">
        <v>1.213E-2</v>
      </c>
      <c r="M53" s="13" t="str">
        <f t="shared" si="0"/>
        <v/>
      </c>
      <c r="N53" s="1"/>
      <c r="O53" s="1"/>
      <c r="P53" s="1"/>
      <c r="Q53" s="1"/>
      <c r="R53" s="1"/>
      <c r="S53" s="1"/>
      <c r="T53" s="1"/>
    </row>
    <row r="54" spans="1:20" x14ac:dyDescent="0.25">
      <c r="A54" s="12" t="s">
        <v>73</v>
      </c>
      <c r="B54" s="14">
        <v>258694239</v>
      </c>
      <c r="C54" s="15">
        <v>3.9960000000000002E-2</v>
      </c>
      <c r="D54" s="14">
        <v>10338438</v>
      </c>
      <c r="E54" s="15">
        <v>3.9960000000000002E-2</v>
      </c>
      <c r="F54" s="14">
        <v>10338438</v>
      </c>
      <c r="G54" s="15">
        <v>9.8999999999999999E-4</v>
      </c>
      <c r="H54" s="15">
        <v>1.7930000000000001E-2</v>
      </c>
      <c r="I54" s="15">
        <v>1.35E-2</v>
      </c>
      <c r="J54" s="15">
        <v>7.6400000000000001E-3</v>
      </c>
      <c r="K54" s="15">
        <v>8.4700000000000001E-3</v>
      </c>
      <c r="L54" s="15">
        <v>8.4700000000000001E-3</v>
      </c>
      <c r="M54" s="13" t="str">
        <f t="shared" si="0"/>
        <v/>
      </c>
      <c r="N54" s="1"/>
      <c r="O54" s="1"/>
      <c r="P54" s="1"/>
      <c r="Q54" s="1"/>
      <c r="R54" s="1"/>
      <c r="S54" s="1"/>
    </row>
    <row r="55" spans="1:20" x14ac:dyDescent="0.25">
      <c r="A55" s="12" t="s">
        <v>74</v>
      </c>
      <c r="B55" s="14">
        <v>246713514</v>
      </c>
      <c r="C55" s="15">
        <v>0.17684</v>
      </c>
      <c r="D55" s="14">
        <v>43628063</v>
      </c>
      <c r="E55" s="15">
        <v>0.17684</v>
      </c>
      <c r="F55" s="14">
        <v>43628063</v>
      </c>
      <c r="G55" s="15">
        <v>3.6600000000000001E-3</v>
      </c>
      <c r="H55" s="15">
        <v>3.075E-2</v>
      </c>
      <c r="I55" s="15">
        <v>3.4199999999999999E-3</v>
      </c>
      <c r="J55" s="15">
        <v>3.7539999999999997E-2</v>
      </c>
      <c r="K55" s="15">
        <v>7.7399999999999997E-2</v>
      </c>
      <c r="L55" s="15">
        <v>7.7399999999999997E-2</v>
      </c>
      <c r="M55" s="13" t="str">
        <f t="shared" si="0"/>
        <v/>
      </c>
      <c r="N55" s="1"/>
      <c r="O55" s="1"/>
      <c r="P55" s="1"/>
      <c r="Q55" s="1"/>
      <c r="R55" s="1"/>
      <c r="S55" s="1"/>
    </row>
    <row r="56" spans="1:20" x14ac:dyDescent="0.25">
      <c r="A56" s="12" t="s">
        <v>75</v>
      </c>
      <c r="B56" s="14">
        <v>62810595</v>
      </c>
      <c r="C56" s="15">
        <v>8.4599999999999995E-2</v>
      </c>
      <c r="D56" s="14">
        <v>5314058</v>
      </c>
      <c r="E56" s="15">
        <v>0.38652999999999998</v>
      </c>
      <c r="F56" s="14">
        <v>24278275</v>
      </c>
      <c r="G56" s="15">
        <v>3.0599999999999998E-3</v>
      </c>
      <c r="H56" s="15">
        <v>2.3210000000000001E-2</v>
      </c>
      <c r="I56" s="15">
        <v>1.8339999999999999E-2</v>
      </c>
      <c r="J56" s="15">
        <v>2.8170000000000001E-2</v>
      </c>
      <c r="K56" s="15">
        <v>7.1300000000000001E-3</v>
      </c>
      <c r="L56" s="15">
        <v>0.34950999999999999</v>
      </c>
      <c r="M56" s="13" t="str">
        <f t="shared" si="0"/>
        <v>****</v>
      </c>
      <c r="N56" s="1"/>
      <c r="O56" s="1"/>
      <c r="P56" s="1"/>
      <c r="Q56" s="1"/>
      <c r="R56" s="1"/>
      <c r="S56" s="1"/>
      <c r="T56" s="1"/>
    </row>
    <row r="57" spans="1:20" x14ac:dyDescent="0.25">
      <c r="A57" s="12" t="s">
        <v>76</v>
      </c>
      <c r="B57" s="14">
        <v>1592894416</v>
      </c>
      <c r="C57" s="15">
        <v>0.10306</v>
      </c>
      <c r="D57" s="14">
        <v>164167665</v>
      </c>
      <c r="E57" s="15">
        <v>0.10306</v>
      </c>
      <c r="F57" s="14">
        <v>164167665</v>
      </c>
      <c r="G57" s="15">
        <v>4.8199999999999996E-3</v>
      </c>
      <c r="H57" s="15">
        <v>2.138E-2</v>
      </c>
      <c r="I57" s="15">
        <v>2.163E-2</v>
      </c>
      <c r="J57" s="15">
        <v>1.4460000000000001E-2</v>
      </c>
      <c r="K57" s="15">
        <v>3.381E-2</v>
      </c>
      <c r="L57" s="15">
        <v>3.381E-2</v>
      </c>
      <c r="M57" s="13" t="str">
        <f t="shared" si="0"/>
        <v/>
      </c>
      <c r="N57" s="1"/>
      <c r="O57" s="1"/>
      <c r="P57" s="1"/>
      <c r="Q57" s="1"/>
      <c r="R57" s="1"/>
      <c r="S57" s="1"/>
      <c r="T57" s="1"/>
    </row>
    <row r="58" spans="1:20" x14ac:dyDescent="0.25">
      <c r="A58" s="12" t="s">
        <v>77</v>
      </c>
      <c r="B58" s="14">
        <v>334760539</v>
      </c>
      <c r="C58" s="15">
        <v>0.23777999999999999</v>
      </c>
      <c r="D58" s="14">
        <v>79600866</v>
      </c>
      <c r="E58" s="15">
        <v>0.23777999999999999</v>
      </c>
      <c r="F58" s="14">
        <v>79600866</v>
      </c>
      <c r="G58" s="15">
        <v>1.3699999999999999E-3</v>
      </c>
      <c r="H58" s="15">
        <v>3.0179999999999998E-2</v>
      </c>
      <c r="I58" s="15">
        <v>2.5080000000000002E-2</v>
      </c>
      <c r="J58" s="15">
        <v>1.7409999999999998E-2</v>
      </c>
      <c r="K58" s="15">
        <v>0.18920999999999999</v>
      </c>
      <c r="L58" s="15">
        <v>0.18920999999999999</v>
      </c>
      <c r="M58" s="13" t="str">
        <f t="shared" si="0"/>
        <v/>
      </c>
      <c r="N58" s="1"/>
      <c r="O58" s="1"/>
      <c r="P58" s="1"/>
      <c r="Q58" s="1"/>
      <c r="R58" s="1"/>
      <c r="S58" s="1"/>
      <c r="T58" s="1"/>
    </row>
    <row r="59" spans="1:20" x14ac:dyDescent="0.25">
      <c r="A59" s="12" t="s">
        <v>78</v>
      </c>
      <c r="B59" s="14">
        <v>145094132</v>
      </c>
      <c r="C59" s="15">
        <v>9.1660000000000005E-2</v>
      </c>
      <c r="D59" s="14">
        <v>13299716</v>
      </c>
      <c r="E59" s="15">
        <v>9.1660000000000005E-2</v>
      </c>
      <c r="F59" s="14">
        <v>13299716</v>
      </c>
      <c r="G59" s="15">
        <v>6.4999999999999997E-3</v>
      </c>
      <c r="H59" s="15">
        <v>4.1259999999999998E-2</v>
      </c>
      <c r="I59" s="15">
        <v>2.664E-2</v>
      </c>
      <c r="J59" s="15">
        <v>1.3310000000000001E-2</v>
      </c>
      <c r="K59" s="15">
        <v>1.4840000000000001E-2</v>
      </c>
      <c r="L59" s="15">
        <v>1.4840000000000001E-2</v>
      </c>
      <c r="M59" s="13" t="str">
        <f t="shared" si="0"/>
        <v/>
      </c>
      <c r="N59" s="1"/>
      <c r="O59" s="1"/>
      <c r="P59" s="1"/>
      <c r="Q59" s="1"/>
      <c r="R59" s="1"/>
      <c r="S59" s="1"/>
      <c r="T59" s="1"/>
    </row>
    <row r="60" spans="1:20" x14ac:dyDescent="0.25">
      <c r="A60" s="12" t="s">
        <v>79</v>
      </c>
      <c r="B60" s="14">
        <v>47044418</v>
      </c>
      <c r="C60" s="15">
        <v>0.11473999999999999</v>
      </c>
      <c r="D60" s="14">
        <v>5398032</v>
      </c>
      <c r="E60" s="15">
        <v>0.11473999999999999</v>
      </c>
      <c r="F60" s="14">
        <v>5398032</v>
      </c>
      <c r="G60" s="15">
        <v>9.6000000000000002E-4</v>
      </c>
      <c r="H60" s="15">
        <v>3.7879999999999997E-2</v>
      </c>
      <c r="I60" s="15">
        <v>3.848E-2</v>
      </c>
      <c r="J60" s="15">
        <v>2.1989999999999999E-2</v>
      </c>
      <c r="K60" s="15">
        <v>3.9239999999999997E-2</v>
      </c>
      <c r="L60" s="15">
        <v>3.9239999999999997E-2</v>
      </c>
      <c r="M60" s="13" t="str">
        <f t="shared" si="0"/>
        <v/>
      </c>
      <c r="N60" s="1"/>
      <c r="O60" s="1"/>
      <c r="P60" s="1"/>
      <c r="Q60" s="1"/>
      <c r="R60" s="1"/>
      <c r="S60" s="1"/>
    </row>
    <row r="62" spans="1:20" x14ac:dyDescent="0.25">
      <c r="A62" t="s">
        <v>0</v>
      </c>
    </row>
    <row r="63" spans="1:20" x14ac:dyDescent="0.25">
      <c r="A63" t="s">
        <v>134</v>
      </c>
      <c r="B63" s="2"/>
      <c r="C63"/>
      <c r="D63" s="2"/>
      <c r="E63"/>
      <c r="F63" s="2"/>
      <c r="G63"/>
      <c r="I63"/>
      <c r="K63"/>
      <c r="L63"/>
    </row>
    <row r="64" spans="1:20" x14ac:dyDescent="0.25">
      <c r="A64" t="s">
        <v>141</v>
      </c>
    </row>
    <row r="65" spans="1:1" x14ac:dyDescent="0.25">
      <c r="A65" t="s">
        <v>142</v>
      </c>
    </row>
    <row r="66" spans="1:1" x14ac:dyDescent="0.25">
      <c r="A66" t="s">
        <v>144</v>
      </c>
    </row>
    <row r="67" spans="1:1" x14ac:dyDescent="0.25">
      <c r="A67" t="s">
        <v>143</v>
      </c>
    </row>
    <row r="69" spans="1:1" x14ac:dyDescent="0.25">
      <c r="A69" t="s">
        <v>1</v>
      </c>
    </row>
  </sheetData>
  <autoFilter ref="A7:A60" xr:uid="{8CFBA80D-6AD1-45FE-82F5-3F65B855A88E}"/>
  <mergeCells count="7">
    <mergeCell ref="A1:M1"/>
    <mergeCell ref="A2:M2"/>
    <mergeCell ref="L7:M7"/>
    <mergeCell ref="L6:M6"/>
    <mergeCell ref="L4:M4"/>
    <mergeCell ref="L5:M5"/>
    <mergeCell ref="L3:M3"/>
  </mergeCells>
  <hyperlinks>
    <hyperlink ref="N1" location="'Data Warning'!A1" display="Data Warning" xr:uid="{261C0C7E-109D-40A5-B1FE-0EDC610779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9ED4-0976-44C1-B8C1-C9F7A9553E87}">
  <dimension ref="A1:M788"/>
  <sheetViews>
    <sheetView workbookViewId="0">
      <pane ySplit="4" topLeftCell="A5" activePane="bottomLeft" state="frozen"/>
      <selection pane="bottomLeft" sqref="A1:F1"/>
    </sheetView>
  </sheetViews>
  <sheetFormatPr defaultRowHeight="15" x14ac:dyDescent="0.25"/>
  <cols>
    <col min="2" max="2" width="19.42578125" bestFit="1" customWidth="1"/>
    <col min="3" max="3" width="12.7109375" style="2" bestFit="1" customWidth="1"/>
    <col min="4" max="4" width="11.5703125" style="2" bestFit="1" customWidth="1"/>
    <col min="5" max="5" width="15.140625" bestFit="1" customWidth="1"/>
    <col min="6" max="6" width="4.5703125" bestFit="1" customWidth="1"/>
    <col min="7" max="7" width="13.140625" bestFit="1" customWidth="1"/>
    <col min="8" max="8" width="11.7109375" bestFit="1" customWidth="1"/>
  </cols>
  <sheetData>
    <row r="1" spans="1:7" x14ac:dyDescent="0.25">
      <c r="A1" s="39" t="s">
        <v>145</v>
      </c>
      <c r="B1" s="39"/>
      <c r="C1" s="39"/>
      <c r="D1" s="39"/>
      <c r="E1" s="39"/>
      <c r="F1" s="39"/>
      <c r="G1" s="24" t="s">
        <v>107</v>
      </c>
    </row>
    <row r="2" spans="1:7" x14ac:dyDescent="0.25">
      <c r="A2" s="39" t="s">
        <v>139</v>
      </c>
      <c r="B2" s="39"/>
      <c r="C2" s="39"/>
      <c r="D2" s="39"/>
      <c r="E2" s="39"/>
      <c r="F2" s="39"/>
      <c r="G2" s="46"/>
    </row>
    <row r="3" spans="1:7" x14ac:dyDescent="0.25">
      <c r="A3" s="25"/>
      <c r="B3" s="25"/>
      <c r="C3" s="34" t="s">
        <v>108</v>
      </c>
      <c r="D3" s="34" t="s">
        <v>108</v>
      </c>
      <c r="E3" s="25" t="s">
        <v>109</v>
      </c>
      <c r="F3" s="25"/>
    </row>
    <row r="4" spans="1:7" x14ac:dyDescent="0.25">
      <c r="A4" s="31" t="s">
        <v>110</v>
      </c>
      <c r="B4" s="31" t="s">
        <v>111</v>
      </c>
      <c r="C4" s="35" t="s">
        <v>112</v>
      </c>
      <c r="D4" s="35" t="s">
        <v>113</v>
      </c>
      <c r="E4" s="31" t="s">
        <v>6</v>
      </c>
      <c r="F4" s="31" t="s">
        <v>114</v>
      </c>
    </row>
    <row r="5" spans="1:7" x14ac:dyDescent="0.25">
      <c r="A5" s="12" t="s">
        <v>28</v>
      </c>
      <c r="B5" s="12" t="s">
        <v>115</v>
      </c>
      <c r="C5" s="15">
        <v>3.1460000000000002E-2</v>
      </c>
      <c r="D5" s="15">
        <v>0.42329</v>
      </c>
      <c r="E5" s="14">
        <v>1810827</v>
      </c>
      <c r="F5" s="12" t="s">
        <v>28</v>
      </c>
    </row>
    <row r="6" spans="1:7" x14ac:dyDescent="0.25">
      <c r="A6" s="12"/>
      <c r="B6" s="12" t="s">
        <v>117</v>
      </c>
      <c r="C6" s="15">
        <v>2.1270000000000001E-2</v>
      </c>
      <c r="D6" s="15">
        <v>0.28615000000000002</v>
      </c>
      <c r="E6" s="14">
        <v>1224165</v>
      </c>
      <c r="F6" s="12" t="s">
        <v>28</v>
      </c>
    </row>
    <row r="7" spans="1:7" x14ac:dyDescent="0.25">
      <c r="A7" s="12"/>
      <c r="B7" s="12" t="s">
        <v>89</v>
      </c>
      <c r="C7" s="15">
        <v>1.1209999999999999E-2</v>
      </c>
      <c r="D7" s="15">
        <v>0.15078</v>
      </c>
      <c r="E7" s="14">
        <v>645024</v>
      </c>
      <c r="F7" s="12" t="s">
        <v>28</v>
      </c>
    </row>
    <row r="8" spans="1:7" x14ac:dyDescent="0.25">
      <c r="A8" s="12"/>
      <c r="B8" s="12" t="s">
        <v>120</v>
      </c>
      <c r="C8" s="15">
        <v>3.5100000000000001E-3</v>
      </c>
      <c r="D8" s="15">
        <v>4.7219999999999998E-2</v>
      </c>
      <c r="E8" s="14">
        <v>201996</v>
      </c>
      <c r="F8" s="12" t="s">
        <v>28</v>
      </c>
    </row>
    <row r="9" spans="1:7" x14ac:dyDescent="0.25">
      <c r="A9" s="12"/>
      <c r="B9" s="12" t="s">
        <v>116</v>
      </c>
      <c r="C9" s="15">
        <v>3.2699999999999999E-3</v>
      </c>
      <c r="D9" s="15">
        <v>4.4049999999999999E-2</v>
      </c>
      <c r="E9" s="14">
        <v>188429</v>
      </c>
      <c r="F9" s="12" t="s">
        <v>28</v>
      </c>
    </row>
    <row r="10" spans="1:7" x14ac:dyDescent="0.25">
      <c r="A10" s="12"/>
      <c r="B10" s="12" t="s">
        <v>122</v>
      </c>
      <c r="C10" s="15">
        <v>2.5400000000000002E-3</v>
      </c>
      <c r="D10" s="15">
        <v>3.4099999999999998E-2</v>
      </c>
      <c r="E10" s="14">
        <v>145897</v>
      </c>
      <c r="F10" s="12" t="s">
        <v>28</v>
      </c>
    </row>
    <row r="11" spans="1:7" x14ac:dyDescent="0.25">
      <c r="A11" s="12"/>
      <c r="B11" s="12" t="s">
        <v>119</v>
      </c>
      <c r="C11" s="15">
        <v>6.2E-4</v>
      </c>
      <c r="D11" s="15">
        <v>8.3000000000000001E-3</v>
      </c>
      <c r="E11" s="14">
        <v>35487</v>
      </c>
      <c r="F11" s="12" t="s">
        <v>28</v>
      </c>
    </row>
    <row r="12" spans="1:7" x14ac:dyDescent="0.25">
      <c r="A12" s="12"/>
      <c r="B12" s="12" t="s">
        <v>123</v>
      </c>
      <c r="C12" s="15">
        <v>4.6000000000000001E-4</v>
      </c>
      <c r="D12" s="15">
        <v>6.13E-3</v>
      </c>
      <c r="E12" s="14">
        <v>26205</v>
      </c>
      <c r="F12" s="12" t="s">
        <v>28</v>
      </c>
    </row>
    <row r="13" spans="1:7" x14ac:dyDescent="0.25">
      <c r="A13" s="12"/>
      <c r="B13" s="12" t="s">
        <v>118</v>
      </c>
      <c r="C13" s="15">
        <v>0</v>
      </c>
      <c r="D13" s="15">
        <v>0</v>
      </c>
      <c r="E13" s="14">
        <v>0</v>
      </c>
      <c r="F13" s="12" t="s">
        <v>28</v>
      </c>
    </row>
    <row r="14" spans="1:7" x14ac:dyDescent="0.25">
      <c r="A14" s="12"/>
      <c r="B14" s="12" t="s">
        <v>121</v>
      </c>
      <c r="C14" s="15">
        <v>0</v>
      </c>
      <c r="D14" s="15">
        <v>0</v>
      </c>
      <c r="E14" s="14">
        <v>0</v>
      </c>
      <c r="F14" s="12" t="s">
        <v>28</v>
      </c>
    </row>
    <row r="15" spans="1:7" x14ac:dyDescent="0.25">
      <c r="A15" s="12"/>
      <c r="B15" s="12"/>
      <c r="C15" s="15"/>
      <c r="D15" s="15"/>
      <c r="E15" s="12"/>
      <c r="F15" s="12"/>
    </row>
    <row r="16" spans="1:7" x14ac:dyDescent="0.25">
      <c r="A16" s="12" t="s">
        <v>124</v>
      </c>
      <c r="B16" s="12"/>
      <c r="C16" s="15">
        <v>7.4329999999999993E-2</v>
      </c>
      <c r="D16" s="15">
        <v>1</v>
      </c>
      <c r="E16" s="14">
        <v>4278031</v>
      </c>
      <c r="F16" s="12" t="str">
        <f>F14</f>
        <v>AK</v>
      </c>
    </row>
    <row r="17" spans="1:6" x14ac:dyDescent="0.25">
      <c r="A17" s="12" t="s">
        <v>125</v>
      </c>
      <c r="B17" s="12"/>
      <c r="C17" s="15"/>
      <c r="D17" s="15"/>
      <c r="E17" s="14">
        <v>57552642</v>
      </c>
      <c r="F17" s="12" t="str">
        <f>F16</f>
        <v>AK</v>
      </c>
    </row>
    <row r="18" spans="1:6" x14ac:dyDescent="0.25">
      <c r="A18" s="12" t="s">
        <v>8</v>
      </c>
      <c r="B18" s="12"/>
      <c r="C18" s="15"/>
      <c r="D18" s="15"/>
      <c r="E18" s="12">
        <v>472</v>
      </c>
      <c r="F18" s="12" t="str">
        <f>F17</f>
        <v>AK</v>
      </c>
    </row>
    <row r="19" spans="1:6" x14ac:dyDescent="0.25">
      <c r="A19" s="12"/>
      <c r="B19" s="12"/>
      <c r="C19" s="15"/>
      <c r="D19" s="15"/>
      <c r="E19" s="12"/>
      <c r="F19" s="12"/>
    </row>
    <row r="20" spans="1:6" x14ac:dyDescent="0.25">
      <c r="A20" s="12" t="s">
        <v>29</v>
      </c>
      <c r="B20" s="12" t="s">
        <v>115</v>
      </c>
      <c r="C20" s="15">
        <v>2.2919999999999999E-2</v>
      </c>
      <c r="D20" s="15">
        <v>0.32235000000000003</v>
      </c>
      <c r="E20" s="14">
        <v>1322549</v>
      </c>
      <c r="F20" s="12" t="s">
        <v>29</v>
      </c>
    </row>
    <row r="21" spans="1:6" x14ac:dyDescent="0.25">
      <c r="A21" s="12"/>
      <c r="B21" s="12" t="s">
        <v>89</v>
      </c>
      <c r="C21" s="15">
        <v>1.873E-2</v>
      </c>
      <c r="D21" s="15">
        <v>0.26349</v>
      </c>
      <c r="E21" s="14">
        <v>1081067</v>
      </c>
      <c r="F21" s="12" t="s">
        <v>29</v>
      </c>
    </row>
    <row r="22" spans="1:6" x14ac:dyDescent="0.25">
      <c r="A22" s="12"/>
      <c r="B22" s="12" t="s">
        <v>116</v>
      </c>
      <c r="C22" s="15">
        <v>1.6549999999999999E-2</v>
      </c>
      <c r="D22" s="15">
        <v>0.23272999999999999</v>
      </c>
      <c r="E22" s="14">
        <v>954833</v>
      </c>
      <c r="F22" s="12" t="s">
        <v>29</v>
      </c>
    </row>
    <row r="23" spans="1:6" x14ac:dyDescent="0.25">
      <c r="A23" s="12"/>
      <c r="B23" s="12" t="s">
        <v>117</v>
      </c>
      <c r="C23" s="15">
        <v>4.9300000000000004E-3</v>
      </c>
      <c r="D23" s="15">
        <v>6.9379999999999997E-2</v>
      </c>
      <c r="E23" s="14">
        <v>284638</v>
      </c>
      <c r="F23" s="12" t="s">
        <v>29</v>
      </c>
    </row>
    <row r="24" spans="1:6" x14ac:dyDescent="0.25">
      <c r="A24" s="12"/>
      <c r="B24" s="12" t="s">
        <v>118</v>
      </c>
      <c r="C24" s="15">
        <v>4.4900000000000001E-3</v>
      </c>
      <c r="D24" s="15">
        <v>6.3100000000000003E-2</v>
      </c>
      <c r="E24" s="14">
        <v>258897</v>
      </c>
      <c r="F24" s="12" t="s">
        <v>29</v>
      </c>
    </row>
    <row r="25" spans="1:6" x14ac:dyDescent="0.25">
      <c r="A25" s="12"/>
      <c r="B25" s="12" t="s">
        <v>120</v>
      </c>
      <c r="C25" s="15">
        <v>3.32E-3</v>
      </c>
      <c r="D25" s="15">
        <v>4.6670000000000003E-2</v>
      </c>
      <c r="E25" s="14">
        <v>191470</v>
      </c>
      <c r="F25" s="12" t="s">
        <v>29</v>
      </c>
    </row>
    <row r="26" spans="1:6" x14ac:dyDescent="0.25">
      <c r="A26" s="12"/>
      <c r="B26" s="12" t="s">
        <v>119</v>
      </c>
      <c r="C26" s="15">
        <v>1.6000000000000001E-4</v>
      </c>
      <c r="D26" s="15">
        <v>2.2799999999999999E-3</v>
      </c>
      <c r="E26" s="14">
        <v>9375</v>
      </c>
      <c r="F26" s="12" t="s">
        <v>29</v>
      </c>
    </row>
    <row r="27" spans="1:6" x14ac:dyDescent="0.25">
      <c r="A27" s="12"/>
      <c r="B27" s="12" t="s">
        <v>123</v>
      </c>
      <c r="C27" s="15">
        <v>0</v>
      </c>
      <c r="D27" s="15">
        <v>0</v>
      </c>
      <c r="E27" s="14">
        <v>0</v>
      </c>
      <c r="F27" s="12" t="s">
        <v>29</v>
      </c>
    </row>
    <row r="28" spans="1:6" x14ac:dyDescent="0.25">
      <c r="A28" s="12"/>
      <c r="B28" s="12" t="s">
        <v>121</v>
      </c>
      <c r="C28" s="15">
        <v>0</v>
      </c>
      <c r="D28" s="15">
        <v>0</v>
      </c>
      <c r="E28" s="14">
        <v>0</v>
      </c>
      <c r="F28" s="12" t="s">
        <v>29</v>
      </c>
    </row>
    <row r="29" spans="1:6" x14ac:dyDescent="0.25">
      <c r="A29" s="12"/>
      <c r="B29" s="12" t="s">
        <v>122</v>
      </c>
      <c r="C29" s="15">
        <v>0</v>
      </c>
      <c r="D29" s="15">
        <v>0</v>
      </c>
      <c r="E29" s="14">
        <v>0</v>
      </c>
      <c r="F29" s="12" t="s">
        <v>29</v>
      </c>
    </row>
    <row r="30" spans="1:6" x14ac:dyDescent="0.25">
      <c r="A30" s="12"/>
      <c r="B30" s="12"/>
      <c r="C30" s="15"/>
      <c r="D30" s="15"/>
      <c r="E30" s="12"/>
      <c r="F30" s="12"/>
    </row>
    <row r="31" spans="1:6" x14ac:dyDescent="0.25">
      <c r="A31" s="12" t="s">
        <v>124</v>
      </c>
      <c r="B31" s="12"/>
      <c r="C31" s="15">
        <v>7.1099999999999997E-2</v>
      </c>
      <c r="D31" s="15">
        <v>1</v>
      </c>
      <c r="E31" s="14">
        <v>4102830</v>
      </c>
      <c r="F31" s="12" t="str">
        <f>F29</f>
        <v>AL</v>
      </c>
    </row>
    <row r="32" spans="1:6" x14ac:dyDescent="0.25">
      <c r="A32" s="12" t="s">
        <v>125</v>
      </c>
      <c r="B32" s="12"/>
      <c r="C32" s="15"/>
      <c r="D32" s="15"/>
      <c r="E32" s="14">
        <v>57703409</v>
      </c>
      <c r="F32" s="12" t="str">
        <f>F31</f>
        <v>AL</v>
      </c>
    </row>
    <row r="33" spans="1:6" x14ac:dyDescent="0.25">
      <c r="A33" s="12" t="s">
        <v>8</v>
      </c>
      <c r="B33" s="12"/>
      <c r="C33" s="15"/>
      <c r="D33" s="15"/>
      <c r="E33" s="12">
        <v>483</v>
      </c>
      <c r="F33" s="12" t="str">
        <f>F32</f>
        <v>AL</v>
      </c>
    </row>
    <row r="34" spans="1:6" x14ac:dyDescent="0.25">
      <c r="A34" s="12"/>
      <c r="B34" s="12"/>
      <c r="C34" s="15"/>
      <c r="D34" s="15"/>
      <c r="E34" s="12"/>
      <c r="F34" s="12"/>
    </row>
    <row r="35" spans="1:6" x14ac:dyDescent="0.25">
      <c r="A35" s="12" t="s">
        <v>30</v>
      </c>
      <c r="B35" s="12" t="s">
        <v>116</v>
      </c>
      <c r="C35" s="15">
        <v>2.8969999999999999E-2</v>
      </c>
      <c r="D35" s="15">
        <v>0.31481999999999999</v>
      </c>
      <c r="E35" s="14">
        <v>2037564</v>
      </c>
      <c r="F35" s="12" t="s">
        <v>30</v>
      </c>
    </row>
    <row r="36" spans="1:6" x14ac:dyDescent="0.25">
      <c r="A36" s="12"/>
      <c r="B36" s="12" t="s">
        <v>115</v>
      </c>
      <c r="C36" s="15">
        <v>2.726E-2</v>
      </c>
      <c r="D36" s="15">
        <v>0.29619000000000001</v>
      </c>
      <c r="E36" s="14">
        <v>1917001</v>
      </c>
      <c r="F36" s="12" t="s">
        <v>30</v>
      </c>
    </row>
    <row r="37" spans="1:6" x14ac:dyDescent="0.25">
      <c r="A37" s="12"/>
      <c r="B37" s="12" t="s">
        <v>89</v>
      </c>
      <c r="C37" s="15">
        <v>2.358E-2</v>
      </c>
      <c r="D37" s="15">
        <v>0.25622</v>
      </c>
      <c r="E37" s="14">
        <v>1658327</v>
      </c>
      <c r="F37" s="12" t="s">
        <v>30</v>
      </c>
    </row>
    <row r="38" spans="1:6" x14ac:dyDescent="0.25">
      <c r="A38" s="12"/>
      <c r="B38" s="12" t="s">
        <v>117</v>
      </c>
      <c r="C38" s="15">
        <v>5.3E-3</v>
      </c>
      <c r="D38" s="15">
        <v>5.7610000000000001E-2</v>
      </c>
      <c r="E38" s="14">
        <v>372840</v>
      </c>
      <c r="F38" s="12" t="s">
        <v>30</v>
      </c>
    </row>
    <row r="39" spans="1:6" x14ac:dyDescent="0.25">
      <c r="A39" s="12"/>
      <c r="B39" s="12" t="s">
        <v>118</v>
      </c>
      <c r="C39" s="15">
        <v>3.0000000000000001E-3</v>
      </c>
      <c r="D39" s="15">
        <v>3.2570000000000002E-2</v>
      </c>
      <c r="E39" s="14">
        <v>210827</v>
      </c>
      <c r="F39" s="12" t="s">
        <v>30</v>
      </c>
    </row>
    <row r="40" spans="1:6" x14ac:dyDescent="0.25">
      <c r="A40" s="12"/>
      <c r="B40" s="12" t="s">
        <v>122</v>
      </c>
      <c r="C40" s="15">
        <v>2.5699999999999998E-3</v>
      </c>
      <c r="D40" s="15">
        <v>2.7910000000000001E-2</v>
      </c>
      <c r="E40" s="14">
        <v>180656</v>
      </c>
      <c r="F40" s="12" t="s">
        <v>30</v>
      </c>
    </row>
    <row r="41" spans="1:6" x14ac:dyDescent="0.25">
      <c r="A41" s="12"/>
      <c r="B41" s="12" t="s">
        <v>121</v>
      </c>
      <c r="C41" s="15">
        <v>8.8000000000000003E-4</v>
      </c>
      <c r="D41" s="15">
        <v>9.5200000000000007E-3</v>
      </c>
      <c r="E41" s="14">
        <v>61617</v>
      </c>
      <c r="F41" s="12" t="s">
        <v>30</v>
      </c>
    </row>
    <row r="42" spans="1:6" x14ac:dyDescent="0.25">
      <c r="A42" s="12"/>
      <c r="B42" s="12" t="s">
        <v>119</v>
      </c>
      <c r="C42" s="15">
        <v>4.8000000000000001E-4</v>
      </c>
      <c r="D42" s="15">
        <v>5.1599999999999997E-3</v>
      </c>
      <c r="E42" s="14">
        <v>33417</v>
      </c>
      <c r="F42" s="12" t="s">
        <v>30</v>
      </c>
    </row>
    <row r="43" spans="1:6" x14ac:dyDescent="0.25">
      <c r="A43" s="12"/>
      <c r="B43" s="12" t="s">
        <v>123</v>
      </c>
      <c r="C43" s="15">
        <v>0</v>
      </c>
      <c r="D43" s="15">
        <v>0</v>
      </c>
      <c r="E43" s="14">
        <v>0</v>
      </c>
      <c r="F43" s="12" t="s">
        <v>30</v>
      </c>
    </row>
    <row r="44" spans="1:6" x14ac:dyDescent="0.25">
      <c r="A44" s="12"/>
      <c r="B44" s="12" t="s">
        <v>120</v>
      </c>
      <c r="C44" s="15">
        <v>0</v>
      </c>
      <c r="D44" s="15">
        <v>0</v>
      </c>
      <c r="E44" s="14">
        <v>0</v>
      </c>
      <c r="F44" s="12" t="s">
        <v>30</v>
      </c>
    </row>
    <row r="45" spans="1:6" x14ac:dyDescent="0.25">
      <c r="A45" s="12"/>
      <c r="B45" s="12"/>
      <c r="C45" s="15"/>
      <c r="D45" s="15"/>
      <c r="E45" s="12"/>
      <c r="F45" s="12"/>
    </row>
    <row r="46" spans="1:6" x14ac:dyDescent="0.25">
      <c r="A46" s="12" t="s">
        <v>124</v>
      </c>
      <c r="B46" s="12"/>
      <c r="C46" s="15">
        <v>9.2020000000000005E-2</v>
      </c>
      <c r="D46" s="15">
        <v>1</v>
      </c>
      <c r="E46" s="14">
        <v>6472249</v>
      </c>
      <c r="F46" s="12" t="str">
        <f>F44</f>
        <v>AR</v>
      </c>
    </row>
    <row r="47" spans="1:6" x14ac:dyDescent="0.25">
      <c r="A47" s="12" t="s">
        <v>125</v>
      </c>
      <c r="B47" s="12"/>
      <c r="C47" s="15"/>
      <c r="D47" s="15"/>
      <c r="E47" s="14">
        <v>70333211</v>
      </c>
      <c r="F47" s="12" t="str">
        <f>F46</f>
        <v>AR</v>
      </c>
    </row>
    <row r="48" spans="1:6" x14ac:dyDescent="0.25">
      <c r="A48" s="12" t="s">
        <v>8</v>
      </c>
      <c r="B48" s="12"/>
      <c r="C48" s="15"/>
      <c r="D48" s="15"/>
      <c r="E48" s="12">
        <v>483</v>
      </c>
      <c r="F48" s="12" t="str">
        <f>F47</f>
        <v>AR</v>
      </c>
    </row>
    <row r="49" spans="1:6" x14ac:dyDescent="0.25">
      <c r="A49" s="12"/>
      <c r="B49" s="12"/>
      <c r="C49" s="15"/>
      <c r="D49" s="15"/>
      <c r="E49" s="12"/>
      <c r="F49" s="12"/>
    </row>
    <row r="50" spans="1:6" x14ac:dyDescent="0.25">
      <c r="A50" s="12" t="s">
        <v>31</v>
      </c>
      <c r="B50" s="12" t="s">
        <v>89</v>
      </c>
      <c r="C50" s="15">
        <v>1.9810000000000001E-2</v>
      </c>
      <c r="D50" s="15">
        <v>0.24757000000000001</v>
      </c>
      <c r="E50" s="14">
        <v>5407563</v>
      </c>
      <c r="F50" s="12" t="s">
        <v>31</v>
      </c>
    </row>
    <row r="51" spans="1:6" x14ac:dyDescent="0.25">
      <c r="A51" s="12"/>
      <c r="B51" s="12" t="s">
        <v>116</v>
      </c>
      <c r="C51" s="15">
        <v>1.8069999999999999E-2</v>
      </c>
      <c r="D51" s="15">
        <v>0.22586999999999999</v>
      </c>
      <c r="E51" s="14">
        <v>4933563</v>
      </c>
      <c r="F51" s="12" t="s">
        <v>31</v>
      </c>
    </row>
    <row r="52" spans="1:6" x14ac:dyDescent="0.25">
      <c r="A52" s="12"/>
      <c r="B52" s="12" t="s">
        <v>115</v>
      </c>
      <c r="C52" s="15">
        <v>1.225E-2</v>
      </c>
      <c r="D52" s="15">
        <v>0.15310000000000001</v>
      </c>
      <c r="E52" s="14">
        <v>3344054</v>
      </c>
      <c r="F52" s="12" t="s">
        <v>31</v>
      </c>
    </row>
    <row r="53" spans="1:6" x14ac:dyDescent="0.25">
      <c r="A53" s="12"/>
      <c r="B53" s="12" t="s">
        <v>117</v>
      </c>
      <c r="C53" s="15">
        <v>1.044E-2</v>
      </c>
      <c r="D53" s="15">
        <v>0.13053999999999999</v>
      </c>
      <c r="E53" s="14">
        <v>2851242</v>
      </c>
      <c r="F53" s="12" t="s">
        <v>31</v>
      </c>
    </row>
    <row r="54" spans="1:6" x14ac:dyDescent="0.25">
      <c r="A54" s="12"/>
      <c r="B54" s="12" t="s">
        <v>118</v>
      </c>
      <c r="C54" s="15">
        <v>7.9600000000000001E-3</v>
      </c>
      <c r="D54" s="15">
        <v>9.9559999999999996E-2</v>
      </c>
      <c r="E54" s="14">
        <v>2174721</v>
      </c>
      <c r="F54" s="12" t="s">
        <v>31</v>
      </c>
    </row>
    <row r="55" spans="1:6" x14ac:dyDescent="0.25">
      <c r="A55" s="12"/>
      <c r="B55" s="12" t="s">
        <v>119</v>
      </c>
      <c r="C55" s="15">
        <v>5.7000000000000002E-3</v>
      </c>
      <c r="D55" s="15">
        <v>7.1279999999999996E-2</v>
      </c>
      <c r="E55" s="14">
        <v>1557012</v>
      </c>
      <c r="F55" s="12" t="s">
        <v>31</v>
      </c>
    </row>
    <row r="56" spans="1:6" x14ac:dyDescent="0.25">
      <c r="A56" s="12"/>
      <c r="B56" s="12" t="s">
        <v>122</v>
      </c>
      <c r="C56" s="15">
        <v>4.15E-3</v>
      </c>
      <c r="D56" s="15">
        <v>5.1889999999999999E-2</v>
      </c>
      <c r="E56" s="14">
        <v>1133454</v>
      </c>
      <c r="F56" s="12" t="s">
        <v>31</v>
      </c>
    </row>
    <row r="57" spans="1:6" x14ac:dyDescent="0.25">
      <c r="A57" s="12"/>
      <c r="B57" s="12" t="s">
        <v>121</v>
      </c>
      <c r="C57" s="15">
        <v>1.6199999999999999E-3</v>
      </c>
      <c r="D57" s="15">
        <v>2.019E-2</v>
      </c>
      <c r="E57" s="14">
        <v>441067</v>
      </c>
      <c r="F57" s="12" t="s">
        <v>31</v>
      </c>
    </row>
    <row r="58" spans="1:6" x14ac:dyDescent="0.25">
      <c r="A58" s="12"/>
      <c r="B58" s="12" t="s">
        <v>123</v>
      </c>
      <c r="C58" s="15">
        <v>0</v>
      </c>
      <c r="D58" s="15">
        <v>0</v>
      </c>
      <c r="E58" s="14">
        <v>0</v>
      </c>
      <c r="F58" s="12" t="s">
        <v>31</v>
      </c>
    </row>
    <row r="59" spans="1:6" x14ac:dyDescent="0.25">
      <c r="A59" s="12"/>
      <c r="B59" s="12" t="s">
        <v>120</v>
      </c>
      <c r="C59" s="15">
        <v>0</v>
      </c>
      <c r="D59" s="15">
        <v>0</v>
      </c>
      <c r="E59" s="14">
        <v>0</v>
      </c>
      <c r="F59" s="12" t="s">
        <v>31</v>
      </c>
    </row>
    <row r="60" spans="1:6" x14ac:dyDescent="0.25">
      <c r="A60" s="12"/>
      <c r="B60" s="12"/>
      <c r="C60" s="15"/>
      <c r="D60" s="15"/>
      <c r="E60" s="12"/>
      <c r="F60" s="12"/>
    </row>
    <row r="61" spans="1:6" x14ac:dyDescent="0.25">
      <c r="A61" s="12" t="s">
        <v>124</v>
      </c>
      <c r="B61" s="12"/>
      <c r="C61" s="15">
        <v>0.08</v>
      </c>
      <c r="D61" s="15">
        <v>1</v>
      </c>
      <c r="E61" s="14">
        <v>21842676</v>
      </c>
      <c r="F61" s="12" t="str">
        <f>F59</f>
        <v>AZ</v>
      </c>
    </row>
    <row r="62" spans="1:6" x14ac:dyDescent="0.25">
      <c r="A62" s="12" t="s">
        <v>125</v>
      </c>
      <c r="B62" s="12"/>
      <c r="C62" s="15"/>
      <c r="D62" s="15"/>
      <c r="E62" s="14">
        <v>273039058</v>
      </c>
      <c r="F62" s="12" t="str">
        <f>F61</f>
        <v>AZ</v>
      </c>
    </row>
    <row r="63" spans="1:6" x14ac:dyDescent="0.25">
      <c r="A63" s="12" t="s">
        <v>8</v>
      </c>
      <c r="B63" s="12"/>
      <c r="C63" s="15"/>
      <c r="D63" s="15"/>
      <c r="E63" s="12">
        <v>471</v>
      </c>
      <c r="F63" s="12" t="str">
        <f>F62</f>
        <v>AZ</v>
      </c>
    </row>
    <row r="64" spans="1:6" x14ac:dyDescent="0.25">
      <c r="A64" s="12"/>
      <c r="B64" s="12"/>
      <c r="C64" s="15"/>
      <c r="D64" s="15"/>
      <c r="E64" s="12"/>
      <c r="F64" s="12"/>
    </row>
    <row r="65" spans="1:6" x14ac:dyDescent="0.25">
      <c r="A65" s="12" t="s">
        <v>32</v>
      </c>
      <c r="B65" s="12" t="s">
        <v>115</v>
      </c>
      <c r="C65" s="15">
        <v>5.3460000000000001E-2</v>
      </c>
      <c r="D65" s="15">
        <v>0.56403999999999999</v>
      </c>
      <c r="E65" s="14">
        <v>349791815</v>
      </c>
      <c r="F65" s="12" t="s">
        <v>32</v>
      </c>
    </row>
    <row r="66" spans="1:6" x14ac:dyDescent="0.25">
      <c r="A66" s="12"/>
      <c r="B66" s="12" t="s">
        <v>116</v>
      </c>
      <c r="C66" s="15">
        <v>3.252E-2</v>
      </c>
      <c r="D66" s="15">
        <v>0.34305999999999998</v>
      </c>
      <c r="E66" s="14">
        <v>212748479</v>
      </c>
      <c r="F66" s="12" t="s">
        <v>32</v>
      </c>
    </row>
    <row r="67" spans="1:6" x14ac:dyDescent="0.25">
      <c r="A67" s="12"/>
      <c r="B67" s="12" t="s">
        <v>117</v>
      </c>
      <c r="C67" s="15">
        <v>4.6299999999999996E-3</v>
      </c>
      <c r="D67" s="15">
        <v>4.8849999999999998E-2</v>
      </c>
      <c r="E67" s="14">
        <v>30297292</v>
      </c>
      <c r="F67" s="12" t="s">
        <v>32</v>
      </c>
    </row>
    <row r="68" spans="1:6" x14ac:dyDescent="0.25">
      <c r="A68" s="12"/>
      <c r="B68" s="12" t="s">
        <v>122</v>
      </c>
      <c r="C68" s="15">
        <v>1.4300000000000001E-3</v>
      </c>
      <c r="D68" s="15">
        <v>1.508E-2</v>
      </c>
      <c r="E68" s="14">
        <v>9352689</v>
      </c>
      <c r="F68" s="12" t="s">
        <v>32</v>
      </c>
    </row>
    <row r="69" spans="1:6" x14ac:dyDescent="0.25">
      <c r="A69" s="12"/>
      <c r="B69" s="12" t="s">
        <v>119</v>
      </c>
      <c r="C69" s="15">
        <v>1.3500000000000001E-3</v>
      </c>
      <c r="D69" s="15">
        <v>1.422E-2</v>
      </c>
      <c r="E69" s="14">
        <v>8819283</v>
      </c>
      <c r="F69" s="12" t="s">
        <v>32</v>
      </c>
    </row>
    <row r="70" spans="1:6" x14ac:dyDescent="0.25">
      <c r="A70" s="12"/>
      <c r="B70" s="12" t="s">
        <v>118</v>
      </c>
      <c r="C70" s="15">
        <v>1.34E-3</v>
      </c>
      <c r="D70" s="15">
        <v>1.418E-2</v>
      </c>
      <c r="E70" s="14">
        <v>8794952</v>
      </c>
      <c r="F70" s="12" t="s">
        <v>32</v>
      </c>
    </row>
    <row r="71" spans="1:6" x14ac:dyDescent="0.25">
      <c r="A71" s="12"/>
      <c r="B71" s="12" t="s">
        <v>120</v>
      </c>
      <c r="C71" s="15">
        <v>5.0000000000000002E-5</v>
      </c>
      <c r="D71" s="15">
        <v>5.6999999999999998E-4</v>
      </c>
      <c r="E71" s="14">
        <v>353564</v>
      </c>
      <c r="F71" s="12" t="s">
        <v>32</v>
      </c>
    </row>
    <row r="72" spans="1:6" x14ac:dyDescent="0.25">
      <c r="A72" s="12"/>
      <c r="B72" s="12" t="s">
        <v>123</v>
      </c>
      <c r="C72" s="15">
        <v>0</v>
      </c>
      <c r="D72" s="15">
        <v>0</v>
      </c>
      <c r="E72" s="14">
        <v>0</v>
      </c>
      <c r="F72" s="12" t="s">
        <v>32</v>
      </c>
    </row>
    <row r="73" spans="1:6" x14ac:dyDescent="0.25">
      <c r="A73" s="12"/>
      <c r="B73" s="12" t="s">
        <v>89</v>
      </c>
      <c r="C73" s="15">
        <v>0</v>
      </c>
      <c r="D73" s="15">
        <v>0</v>
      </c>
      <c r="E73" s="14">
        <v>0</v>
      </c>
      <c r="F73" s="12" t="s">
        <v>32</v>
      </c>
    </row>
    <row r="74" spans="1:6" x14ac:dyDescent="0.25">
      <c r="A74" s="12"/>
      <c r="B74" s="12" t="s">
        <v>121</v>
      </c>
      <c r="C74" s="15">
        <v>0</v>
      </c>
      <c r="D74" s="15">
        <v>0</v>
      </c>
      <c r="E74" s="14">
        <v>0</v>
      </c>
      <c r="F74" s="12" t="s">
        <v>32</v>
      </c>
    </row>
    <row r="75" spans="1:6" x14ac:dyDescent="0.25">
      <c r="A75" s="12"/>
      <c r="B75" s="12"/>
      <c r="C75" s="15"/>
      <c r="D75" s="15"/>
      <c r="E75" s="12"/>
      <c r="F75" s="12"/>
    </row>
    <row r="76" spans="1:6" x14ac:dyDescent="0.25">
      <c r="A76" s="12" t="s">
        <v>124</v>
      </c>
      <c r="B76" s="12"/>
      <c r="C76" s="15">
        <v>9.4780000000000003E-2</v>
      </c>
      <c r="D76" s="15">
        <v>1</v>
      </c>
      <c r="E76" s="14">
        <v>620158073</v>
      </c>
      <c r="F76" s="12" t="str">
        <f>F74</f>
        <v>CA</v>
      </c>
    </row>
    <row r="77" spans="1:6" x14ac:dyDescent="0.25">
      <c r="A77" s="12" t="s">
        <v>125</v>
      </c>
      <c r="B77" s="12"/>
      <c r="C77" s="15"/>
      <c r="D77" s="15"/>
      <c r="E77" s="14">
        <v>6543011833</v>
      </c>
      <c r="F77" s="12" t="str">
        <f>F76</f>
        <v>CA</v>
      </c>
    </row>
    <row r="78" spans="1:6" x14ac:dyDescent="0.25">
      <c r="A78" s="12" t="s">
        <v>8</v>
      </c>
      <c r="B78" s="12"/>
      <c r="C78" s="15"/>
      <c r="D78" s="15"/>
      <c r="E78" s="12">
        <v>557</v>
      </c>
      <c r="F78" s="12" t="str">
        <f>F77</f>
        <v>CA</v>
      </c>
    </row>
    <row r="79" spans="1:6" x14ac:dyDescent="0.25">
      <c r="A79" s="12"/>
      <c r="B79" s="12"/>
      <c r="C79" s="15"/>
      <c r="D79" s="15"/>
      <c r="E79" s="12"/>
      <c r="F79" s="12"/>
    </row>
    <row r="80" spans="1:6" x14ac:dyDescent="0.25">
      <c r="A80" s="12" t="s">
        <v>33</v>
      </c>
      <c r="B80" s="12" t="s">
        <v>115</v>
      </c>
      <c r="C80" s="15">
        <v>1.4670000000000001E-2</v>
      </c>
      <c r="D80" s="15">
        <v>0.34281</v>
      </c>
      <c r="E80" s="14">
        <v>7233074</v>
      </c>
      <c r="F80" s="12" t="s">
        <v>33</v>
      </c>
    </row>
    <row r="81" spans="1:6" x14ac:dyDescent="0.25">
      <c r="A81" s="12"/>
      <c r="B81" s="12" t="s">
        <v>117</v>
      </c>
      <c r="C81" s="15">
        <v>9.8300000000000002E-3</v>
      </c>
      <c r="D81" s="15">
        <v>0.22968</v>
      </c>
      <c r="E81" s="14">
        <v>4846107</v>
      </c>
      <c r="F81" s="12" t="s">
        <v>33</v>
      </c>
    </row>
    <row r="82" spans="1:6" x14ac:dyDescent="0.25">
      <c r="A82" s="12"/>
      <c r="B82" s="12" t="s">
        <v>121</v>
      </c>
      <c r="C82" s="15">
        <v>5.6600000000000001E-3</v>
      </c>
      <c r="D82" s="15">
        <v>0.13235</v>
      </c>
      <c r="E82" s="14">
        <v>2792553</v>
      </c>
      <c r="F82" s="12" t="s">
        <v>33</v>
      </c>
    </row>
    <row r="83" spans="1:6" x14ac:dyDescent="0.25">
      <c r="A83" s="12"/>
      <c r="B83" s="12" t="s">
        <v>89</v>
      </c>
      <c r="C83" s="15">
        <v>4.0299999999999997E-3</v>
      </c>
      <c r="D83" s="15">
        <v>9.4280000000000003E-2</v>
      </c>
      <c r="E83" s="14">
        <v>1989130</v>
      </c>
      <c r="F83" s="12" t="s">
        <v>33</v>
      </c>
    </row>
    <row r="84" spans="1:6" x14ac:dyDescent="0.25">
      <c r="A84" s="12"/>
      <c r="B84" s="12" t="s">
        <v>118</v>
      </c>
      <c r="C84" s="15">
        <v>2.7100000000000002E-3</v>
      </c>
      <c r="D84" s="15">
        <v>6.343E-2</v>
      </c>
      <c r="E84" s="14">
        <v>1338365</v>
      </c>
      <c r="F84" s="12" t="s">
        <v>33</v>
      </c>
    </row>
    <row r="85" spans="1:6" x14ac:dyDescent="0.25">
      <c r="A85" s="12"/>
      <c r="B85" s="12" t="s">
        <v>116</v>
      </c>
      <c r="C85" s="15">
        <v>2.1299999999999999E-3</v>
      </c>
      <c r="D85" s="15">
        <v>4.99E-2</v>
      </c>
      <c r="E85" s="14">
        <v>1052910</v>
      </c>
      <c r="F85" s="12" t="s">
        <v>33</v>
      </c>
    </row>
    <row r="86" spans="1:6" x14ac:dyDescent="0.25">
      <c r="A86" s="12"/>
      <c r="B86" s="12" t="s">
        <v>119</v>
      </c>
      <c r="C86" s="15">
        <v>1.92E-3</v>
      </c>
      <c r="D86" s="15">
        <v>4.48E-2</v>
      </c>
      <c r="E86" s="14">
        <v>945290</v>
      </c>
      <c r="F86" s="12" t="s">
        <v>33</v>
      </c>
    </row>
    <row r="87" spans="1:6" x14ac:dyDescent="0.25">
      <c r="A87" s="12"/>
      <c r="B87" s="12" t="s">
        <v>122</v>
      </c>
      <c r="C87" s="15">
        <v>1.83E-3</v>
      </c>
      <c r="D87" s="15">
        <v>4.274E-2</v>
      </c>
      <c r="E87" s="14">
        <v>901777</v>
      </c>
      <c r="F87" s="12" t="s">
        <v>33</v>
      </c>
    </row>
    <row r="88" spans="1:6" x14ac:dyDescent="0.25">
      <c r="A88" s="12"/>
      <c r="B88" s="12" t="s">
        <v>123</v>
      </c>
      <c r="C88" s="15">
        <v>0</v>
      </c>
      <c r="D88" s="15">
        <v>0</v>
      </c>
      <c r="E88" s="14">
        <v>0</v>
      </c>
      <c r="F88" s="12" t="s">
        <v>33</v>
      </c>
    </row>
    <row r="89" spans="1:6" x14ac:dyDescent="0.25">
      <c r="A89" s="12"/>
      <c r="B89" s="12" t="s">
        <v>120</v>
      </c>
      <c r="C89" s="15">
        <v>0</v>
      </c>
      <c r="D89" s="15">
        <v>0</v>
      </c>
      <c r="E89" s="14">
        <v>0</v>
      </c>
      <c r="F89" s="12" t="s">
        <v>33</v>
      </c>
    </row>
    <row r="90" spans="1:6" x14ac:dyDescent="0.25">
      <c r="A90" s="12"/>
      <c r="B90" s="12"/>
      <c r="C90" s="15"/>
      <c r="D90" s="15"/>
      <c r="E90" s="12"/>
      <c r="F90" s="12"/>
    </row>
    <row r="91" spans="1:6" x14ac:dyDescent="0.25">
      <c r="A91" s="12" t="s">
        <v>124</v>
      </c>
      <c r="B91" s="12"/>
      <c r="C91" s="15">
        <v>4.2779999999999999E-2</v>
      </c>
      <c r="D91" s="15">
        <v>1</v>
      </c>
      <c r="E91" s="14">
        <v>21099205</v>
      </c>
      <c r="F91" s="12" t="str">
        <f>F89</f>
        <v>CO</v>
      </c>
    </row>
    <row r="92" spans="1:6" x14ac:dyDescent="0.25">
      <c r="A92" s="12" t="s">
        <v>125</v>
      </c>
      <c r="B92" s="12"/>
      <c r="C92" s="15"/>
      <c r="D92" s="15"/>
      <c r="E92" s="14">
        <v>493188793</v>
      </c>
      <c r="F92" s="12" t="str">
        <f>F91</f>
        <v>CO</v>
      </c>
    </row>
    <row r="93" spans="1:6" x14ac:dyDescent="0.25">
      <c r="A93" s="12" t="s">
        <v>8</v>
      </c>
      <c r="B93" s="12"/>
      <c r="C93" s="15"/>
      <c r="D93" s="15"/>
      <c r="E93" s="12">
        <v>473</v>
      </c>
      <c r="F93" s="12" t="str">
        <f>F92</f>
        <v>CO</v>
      </c>
    </row>
    <row r="94" spans="1:6" x14ac:dyDescent="0.25">
      <c r="A94" s="12"/>
      <c r="B94" s="12"/>
      <c r="C94" s="15"/>
      <c r="D94" s="15"/>
      <c r="E94" s="12"/>
      <c r="F94" s="12"/>
    </row>
    <row r="95" spans="1:6" x14ac:dyDescent="0.25">
      <c r="A95" s="12" t="s">
        <v>34</v>
      </c>
      <c r="B95" s="12" t="s">
        <v>89</v>
      </c>
      <c r="C95" s="15">
        <v>0.13908000000000001</v>
      </c>
      <c r="D95" s="15">
        <v>0.71687000000000001</v>
      </c>
      <c r="E95" s="14">
        <v>78401498</v>
      </c>
      <c r="F95" s="12" t="s">
        <v>34</v>
      </c>
    </row>
    <row r="96" spans="1:6" x14ac:dyDescent="0.25">
      <c r="A96" s="12"/>
      <c r="B96" s="12" t="s">
        <v>120</v>
      </c>
      <c r="C96" s="15">
        <v>1.523E-2</v>
      </c>
      <c r="D96" s="15">
        <v>7.8509999999999996E-2</v>
      </c>
      <c r="E96" s="14">
        <v>8586909</v>
      </c>
      <c r="F96" s="12" t="s">
        <v>34</v>
      </c>
    </row>
    <row r="97" spans="1:6" x14ac:dyDescent="0.25">
      <c r="A97" s="12"/>
      <c r="B97" s="12" t="s">
        <v>117</v>
      </c>
      <c r="C97" s="15">
        <v>1.252E-2</v>
      </c>
      <c r="D97" s="15">
        <v>6.4509999999999998E-2</v>
      </c>
      <c r="E97" s="14">
        <v>7055316</v>
      </c>
      <c r="F97" s="12" t="s">
        <v>34</v>
      </c>
    </row>
    <row r="98" spans="1:6" x14ac:dyDescent="0.25">
      <c r="A98" s="12"/>
      <c r="B98" s="12" t="s">
        <v>115</v>
      </c>
      <c r="C98" s="15">
        <v>1.191E-2</v>
      </c>
      <c r="D98" s="15">
        <v>6.1379999999999997E-2</v>
      </c>
      <c r="E98" s="14">
        <v>6712764</v>
      </c>
      <c r="F98" s="12" t="s">
        <v>34</v>
      </c>
    </row>
    <row r="99" spans="1:6" x14ac:dyDescent="0.25">
      <c r="A99" s="12"/>
      <c r="B99" s="12" t="s">
        <v>118</v>
      </c>
      <c r="C99" s="15">
        <v>4.5199999999999997E-3</v>
      </c>
      <c r="D99" s="15">
        <v>2.3310000000000001E-2</v>
      </c>
      <c r="E99" s="14">
        <v>2549566</v>
      </c>
      <c r="F99" s="12" t="s">
        <v>34</v>
      </c>
    </row>
    <row r="100" spans="1:6" x14ac:dyDescent="0.25">
      <c r="A100" s="12"/>
      <c r="B100" s="12" t="s">
        <v>122</v>
      </c>
      <c r="C100" s="15">
        <v>4.3600000000000002E-3</v>
      </c>
      <c r="D100" s="15">
        <v>2.2450000000000001E-2</v>
      </c>
      <c r="E100" s="14">
        <v>2455070</v>
      </c>
      <c r="F100" s="12" t="s">
        <v>34</v>
      </c>
    </row>
    <row r="101" spans="1:6" x14ac:dyDescent="0.25">
      <c r="A101" s="12"/>
      <c r="B101" s="12" t="s">
        <v>116</v>
      </c>
      <c r="C101" s="15">
        <v>3.5899999999999999E-3</v>
      </c>
      <c r="D101" s="15">
        <v>1.8519999999999998E-2</v>
      </c>
      <c r="E101" s="14">
        <v>2025826</v>
      </c>
      <c r="F101" s="12" t="s">
        <v>34</v>
      </c>
    </row>
    <row r="102" spans="1:6" x14ac:dyDescent="0.25">
      <c r="A102" s="12"/>
      <c r="B102" s="12" t="s">
        <v>121</v>
      </c>
      <c r="C102" s="15">
        <v>2.5999999999999999E-3</v>
      </c>
      <c r="D102" s="15">
        <v>1.342E-2</v>
      </c>
      <c r="E102" s="14">
        <v>1467910</v>
      </c>
      <c r="F102" s="12" t="s">
        <v>34</v>
      </c>
    </row>
    <row r="103" spans="1:6" x14ac:dyDescent="0.25">
      <c r="A103" s="12"/>
      <c r="B103" s="12" t="s">
        <v>119</v>
      </c>
      <c r="C103" s="15">
        <v>1.2999999999999999E-4</v>
      </c>
      <c r="D103" s="15">
        <v>6.7000000000000002E-4</v>
      </c>
      <c r="E103" s="14">
        <v>73686</v>
      </c>
      <c r="F103" s="12" t="s">
        <v>34</v>
      </c>
    </row>
    <row r="104" spans="1:6" x14ac:dyDescent="0.25">
      <c r="A104" s="12"/>
      <c r="B104" s="12" t="s">
        <v>123</v>
      </c>
      <c r="C104" s="15">
        <v>6.9999999999999994E-5</v>
      </c>
      <c r="D104" s="15">
        <v>3.5E-4</v>
      </c>
      <c r="E104" s="14">
        <v>38186</v>
      </c>
      <c r="F104" s="12" t="s">
        <v>34</v>
      </c>
    </row>
    <row r="105" spans="1:6" x14ac:dyDescent="0.25">
      <c r="A105" s="12"/>
      <c r="B105" s="12"/>
      <c r="C105" s="15"/>
      <c r="D105" s="15"/>
      <c r="E105" s="12"/>
      <c r="F105" s="12"/>
    </row>
    <row r="106" spans="1:6" x14ac:dyDescent="0.25">
      <c r="A106" s="12" t="s">
        <v>124</v>
      </c>
      <c r="B106" s="12"/>
      <c r="C106" s="15">
        <v>0.19400999999999999</v>
      </c>
      <c r="D106" s="15">
        <v>1</v>
      </c>
      <c r="E106" s="14">
        <v>109366731</v>
      </c>
      <c r="F106" s="12" t="str">
        <f>F104</f>
        <v>CT</v>
      </c>
    </row>
    <row r="107" spans="1:6" x14ac:dyDescent="0.25">
      <c r="A107" s="12" t="s">
        <v>125</v>
      </c>
      <c r="B107" s="12"/>
      <c r="C107" s="15"/>
      <c r="D107" s="15"/>
      <c r="E107" s="14">
        <v>563710534</v>
      </c>
      <c r="F107" s="12" t="str">
        <f>F106</f>
        <v>CT</v>
      </c>
    </row>
    <row r="108" spans="1:6" x14ac:dyDescent="0.25">
      <c r="A108" s="12" t="s">
        <v>8</v>
      </c>
      <c r="B108" s="12"/>
      <c r="C108" s="15"/>
      <c r="D108" s="15"/>
      <c r="E108" s="12">
        <v>482</v>
      </c>
      <c r="F108" s="12" t="str">
        <f>F107</f>
        <v>CT</v>
      </c>
    </row>
    <row r="109" spans="1:6" x14ac:dyDescent="0.25">
      <c r="A109" s="12"/>
      <c r="B109" s="12"/>
      <c r="C109" s="15"/>
      <c r="D109" s="15"/>
      <c r="E109" s="12"/>
      <c r="F109" s="12"/>
    </row>
    <row r="110" spans="1:6" x14ac:dyDescent="0.25">
      <c r="A110" s="12" t="s">
        <v>35</v>
      </c>
      <c r="B110" s="12" t="s">
        <v>89</v>
      </c>
      <c r="C110" s="15">
        <v>5.2089999999999997E-2</v>
      </c>
      <c r="D110" s="15">
        <v>0.37153999999999998</v>
      </c>
      <c r="E110" s="14">
        <v>4964070</v>
      </c>
      <c r="F110" s="12" t="s">
        <v>35</v>
      </c>
    </row>
    <row r="111" spans="1:6" x14ac:dyDescent="0.25">
      <c r="A111" s="12"/>
      <c r="B111" s="12" t="s">
        <v>115</v>
      </c>
      <c r="C111" s="15">
        <v>4.6190000000000002E-2</v>
      </c>
      <c r="D111" s="15">
        <v>0.32945000000000002</v>
      </c>
      <c r="E111" s="14">
        <v>4401705</v>
      </c>
      <c r="F111" s="12" t="s">
        <v>35</v>
      </c>
    </row>
    <row r="112" spans="1:6" x14ac:dyDescent="0.25">
      <c r="A112" s="12"/>
      <c r="B112" s="12" t="s">
        <v>116</v>
      </c>
      <c r="C112" s="15">
        <v>2.7900000000000001E-2</v>
      </c>
      <c r="D112" s="15">
        <v>0.19897000000000001</v>
      </c>
      <c r="E112" s="14">
        <v>2658448</v>
      </c>
      <c r="F112" s="12" t="s">
        <v>35</v>
      </c>
    </row>
    <row r="113" spans="1:6" x14ac:dyDescent="0.25">
      <c r="A113" s="12"/>
      <c r="B113" s="12" t="s">
        <v>118</v>
      </c>
      <c r="C113" s="15">
        <v>1.031E-2</v>
      </c>
      <c r="D113" s="15">
        <v>7.3569999999999997E-2</v>
      </c>
      <c r="E113" s="14">
        <v>982987</v>
      </c>
      <c r="F113" s="12" t="s">
        <v>35</v>
      </c>
    </row>
    <row r="114" spans="1:6" x14ac:dyDescent="0.25">
      <c r="A114" s="12"/>
      <c r="B114" s="12" t="s">
        <v>122</v>
      </c>
      <c r="C114" s="15">
        <v>3.1199999999999999E-3</v>
      </c>
      <c r="D114" s="15">
        <v>2.2239999999999999E-2</v>
      </c>
      <c r="E114" s="14">
        <v>297192</v>
      </c>
      <c r="F114" s="12" t="s">
        <v>35</v>
      </c>
    </row>
    <row r="115" spans="1:6" x14ac:dyDescent="0.25">
      <c r="A115" s="12"/>
      <c r="B115" s="12" t="s">
        <v>119</v>
      </c>
      <c r="C115" s="15">
        <v>5.9000000000000003E-4</v>
      </c>
      <c r="D115" s="15">
        <v>4.2199999999999998E-3</v>
      </c>
      <c r="E115" s="14">
        <v>56439</v>
      </c>
      <c r="F115" s="12" t="s">
        <v>35</v>
      </c>
    </row>
    <row r="116" spans="1:6" x14ac:dyDescent="0.25">
      <c r="A116" s="12"/>
      <c r="B116" s="12" t="s">
        <v>123</v>
      </c>
      <c r="C116" s="15">
        <v>0</v>
      </c>
      <c r="D116" s="15">
        <v>0</v>
      </c>
      <c r="E116" s="14">
        <v>0</v>
      </c>
      <c r="F116" s="12" t="s">
        <v>35</v>
      </c>
    </row>
    <row r="117" spans="1:6" x14ac:dyDescent="0.25">
      <c r="A117" s="12"/>
      <c r="B117" s="12" t="s">
        <v>117</v>
      </c>
      <c r="C117" s="15">
        <v>0</v>
      </c>
      <c r="D117" s="15">
        <v>0</v>
      </c>
      <c r="E117" s="14">
        <v>0</v>
      </c>
      <c r="F117" s="12" t="s">
        <v>35</v>
      </c>
    </row>
    <row r="118" spans="1:6" x14ac:dyDescent="0.25">
      <c r="A118" s="12"/>
      <c r="B118" s="12" t="s">
        <v>120</v>
      </c>
      <c r="C118" s="15">
        <v>0</v>
      </c>
      <c r="D118" s="15">
        <v>0</v>
      </c>
      <c r="E118" s="14">
        <v>0</v>
      </c>
      <c r="F118" s="12" t="s">
        <v>35</v>
      </c>
    </row>
    <row r="119" spans="1:6" x14ac:dyDescent="0.25">
      <c r="A119" s="12"/>
      <c r="B119" s="12" t="s">
        <v>121</v>
      </c>
      <c r="C119" s="15">
        <v>0</v>
      </c>
      <c r="D119" s="15">
        <v>0</v>
      </c>
      <c r="E119" s="14">
        <v>0</v>
      </c>
      <c r="F119" s="12" t="s">
        <v>35</v>
      </c>
    </row>
    <row r="120" spans="1:6" x14ac:dyDescent="0.25">
      <c r="A120" s="12"/>
      <c r="B120" s="12"/>
      <c r="C120" s="15"/>
      <c r="D120" s="15"/>
      <c r="E120" s="12"/>
      <c r="F120" s="12"/>
    </row>
    <row r="121" spans="1:6" x14ac:dyDescent="0.25">
      <c r="A121" s="12" t="s">
        <v>124</v>
      </c>
      <c r="B121" s="12"/>
      <c r="C121" s="15">
        <v>0.14019999999999999</v>
      </c>
      <c r="D121" s="15">
        <v>1</v>
      </c>
      <c r="E121" s="14">
        <v>13360842</v>
      </c>
      <c r="F121" s="12" t="str">
        <f>F119</f>
        <v>DC</v>
      </c>
    </row>
    <row r="122" spans="1:6" x14ac:dyDescent="0.25">
      <c r="A122" s="12" t="s">
        <v>125</v>
      </c>
      <c r="B122" s="12"/>
      <c r="C122" s="15"/>
      <c r="D122" s="15"/>
      <c r="E122" s="14">
        <v>95297778</v>
      </c>
      <c r="F122" s="12" t="str">
        <f>F121</f>
        <v>DC</v>
      </c>
    </row>
    <row r="123" spans="1:6" x14ac:dyDescent="0.25">
      <c r="A123" s="12" t="s">
        <v>8</v>
      </c>
      <c r="B123" s="12"/>
      <c r="C123" s="15"/>
      <c r="D123" s="15"/>
      <c r="E123" s="12">
        <v>483</v>
      </c>
      <c r="F123" s="12" t="str">
        <f>F122</f>
        <v>DC</v>
      </c>
    </row>
    <row r="124" spans="1:6" x14ac:dyDescent="0.25">
      <c r="A124" s="12"/>
      <c r="B124" s="12"/>
      <c r="C124" s="15"/>
      <c r="D124" s="15"/>
      <c r="E124" s="12"/>
      <c r="F124" s="12"/>
    </row>
    <row r="125" spans="1:6" x14ac:dyDescent="0.25">
      <c r="A125" s="12" t="s">
        <v>36</v>
      </c>
      <c r="B125" s="12" t="s">
        <v>120</v>
      </c>
      <c r="C125" s="15">
        <v>0.18911</v>
      </c>
      <c r="D125" s="15">
        <v>0.54852000000000001</v>
      </c>
      <c r="E125" s="14">
        <v>6887915</v>
      </c>
      <c r="F125" s="12" t="s">
        <v>36</v>
      </c>
    </row>
    <row r="126" spans="1:6" x14ac:dyDescent="0.25">
      <c r="A126" s="12"/>
      <c r="B126" s="12" t="s">
        <v>89</v>
      </c>
      <c r="C126" s="15">
        <v>0.12486999999999999</v>
      </c>
      <c r="D126" s="15">
        <v>0.36219000000000001</v>
      </c>
      <c r="E126" s="14">
        <v>4548095</v>
      </c>
      <c r="F126" s="12" t="s">
        <v>36</v>
      </c>
    </row>
    <row r="127" spans="1:6" x14ac:dyDescent="0.25">
      <c r="A127" s="12"/>
      <c r="B127" s="12" t="s">
        <v>115</v>
      </c>
      <c r="C127" s="15">
        <v>3.0779999999999998E-2</v>
      </c>
      <c r="D127" s="15">
        <v>8.9289999999999994E-2</v>
      </c>
      <c r="E127" s="14">
        <v>1121256</v>
      </c>
      <c r="F127" s="12" t="s">
        <v>36</v>
      </c>
    </row>
    <row r="128" spans="1:6" x14ac:dyDescent="0.25">
      <c r="A128" s="12"/>
      <c r="B128" s="12" t="s">
        <v>123</v>
      </c>
      <c r="C128" s="15">
        <v>0</v>
      </c>
      <c r="D128" s="15">
        <v>0</v>
      </c>
      <c r="E128" s="14">
        <v>0</v>
      </c>
      <c r="F128" s="12" t="s">
        <v>36</v>
      </c>
    </row>
    <row r="129" spans="1:6" x14ac:dyDescent="0.25">
      <c r="A129" s="12"/>
      <c r="B129" s="12" t="s">
        <v>119</v>
      </c>
      <c r="C129" s="15">
        <v>0</v>
      </c>
      <c r="D129" s="15">
        <v>0</v>
      </c>
      <c r="E129" s="14">
        <v>0</v>
      </c>
      <c r="F129" s="12" t="s">
        <v>36</v>
      </c>
    </row>
    <row r="130" spans="1:6" x14ac:dyDescent="0.25">
      <c r="A130" s="12"/>
      <c r="B130" s="12" t="s">
        <v>116</v>
      </c>
      <c r="C130" s="15">
        <v>0</v>
      </c>
      <c r="D130" s="15">
        <v>0</v>
      </c>
      <c r="E130" s="14">
        <v>0</v>
      </c>
      <c r="F130" s="12" t="s">
        <v>36</v>
      </c>
    </row>
    <row r="131" spans="1:6" x14ac:dyDescent="0.25">
      <c r="A131" s="12"/>
      <c r="B131" s="12" t="s">
        <v>117</v>
      </c>
      <c r="C131" s="15">
        <v>0</v>
      </c>
      <c r="D131" s="15">
        <v>0</v>
      </c>
      <c r="E131" s="14">
        <v>0</v>
      </c>
      <c r="F131" s="12" t="s">
        <v>36</v>
      </c>
    </row>
    <row r="132" spans="1:6" x14ac:dyDescent="0.25">
      <c r="A132" s="12"/>
      <c r="B132" s="12" t="s">
        <v>118</v>
      </c>
      <c r="C132" s="15">
        <v>0</v>
      </c>
      <c r="D132" s="15">
        <v>0</v>
      </c>
      <c r="E132" s="14">
        <v>0</v>
      </c>
      <c r="F132" s="12" t="s">
        <v>36</v>
      </c>
    </row>
    <row r="133" spans="1:6" x14ac:dyDescent="0.25">
      <c r="A133" s="12"/>
      <c r="B133" s="12" t="s">
        <v>121</v>
      </c>
      <c r="C133" s="15">
        <v>0</v>
      </c>
      <c r="D133" s="15">
        <v>0</v>
      </c>
      <c r="E133" s="14">
        <v>0</v>
      </c>
      <c r="F133" s="12" t="s">
        <v>36</v>
      </c>
    </row>
    <row r="134" spans="1:6" x14ac:dyDescent="0.25">
      <c r="A134" s="12"/>
      <c r="B134" s="12" t="s">
        <v>122</v>
      </c>
      <c r="C134" s="15">
        <v>0</v>
      </c>
      <c r="D134" s="15">
        <v>0</v>
      </c>
      <c r="E134" s="14">
        <v>0</v>
      </c>
      <c r="F134" s="12" t="s">
        <v>36</v>
      </c>
    </row>
    <row r="135" spans="1:6" x14ac:dyDescent="0.25">
      <c r="A135" s="12"/>
      <c r="B135" s="12"/>
      <c r="C135" s="15"/>
      <c r="D135" s="15"/>
      <c r="E135" s="12"/>
      <c r="F135" s="12"/>
    </row>
    <row r="136" spans="1:6" x14ac:dyDescent="0.25">
      <c r="A136" s="12" t="s">
        <v>124</v>
      </c>
      <c r="B136" s="12"/>
      <c r="C136" s="15">
        <v>0.34477000000000002</v>
      </c>
      <c r="D136" s="15">
        <v>1</v>
      </c>
      <c r="E136" s="14">
        <v>12557266</v>
      </c>
      <c r="F136" s="12" t="str">
        <f>F134</f>
        <v>DE</v>
      </c>
    </row>
    <row r="137" spans="1:6" x14ac:dyDescent="0.25">
      <c r="A137" s="12" t="s">
        <v>125</v>
      </c>
      <c r="B137" s="12"/>
      <c r="C137" s="15"/>
      <c r="D137" s="15"/>
      <c r="E137" s="14">
        <v>36422364</v>
      </c>
      <c r="F137" s="12" t="str">
        <f>F136</f>
        <v>DE</v>
      </c>
    </row>
    <row r="138" spans="1:6" x14ac:dyDescent="0.25">
      <c r="A138" s="12" t="s">
        <v>8</v>
      </c>
      <c r="B138" s="12"/>
      <c r="C138" s="15"/>
      <c r="D138" s="15"/>
      <c r="E138" s="12">
        <v>50</v>
      </c>
      <c r="F138" s="12" t="str">
        <f>F137</f>
        <v>DE</v>
      </c>
    </row>
    <row r="139" spans="1:6" x14ac:dyDescent="0.25">
      <c r="A139" s="12"/>
      <c r="B139" s="12"/>
      <c r="C139" s="15"/>
      <c r="D139" s="15"/>
      <c r="E139" s="12"/>
      <c r="F139" s="12"/>
    </row>
    <row r="140" spans="1:6" x14ac:dyDescent="0.25">
      <c r="A140" s="12" t="s">
        <v>37</v>
      </c>
      <c r="B140" s="12" t="s">
        <v>116</v>
      </c>
      <c r="C140" s="15">
        <v>0.20577999999999999</v>
      </c>
      <c r="D140" s="15">
        <v>0.72509999999999997</v>
      </c>
      <c r="E140" s="14">
        <v>72766371</v>
      </c>
      <c r="F140" s="12" t="s">
        <v>37</v>
      </c>
    </row>
    <row r="141" spans="1:6" x14ac:dyDescent="0.25">
      <c r="A141" s="12"/>
      <c r="B141" s="12" t="s">
        <v>121</v>
      </c>
      <c r="C141" s="15">
        <v>2.3699999999999999E-2</v>
      </c>
      <c r="D141" s="15">
        <v>8.3500000000000005E-2</v>
      </c>
      <c r="E141" s="14">
        <v>8379915</v>
      </c>
      <c r="F141" s="12" t="s">
        <v>37</v>
      </c>
    </row>
    <row r="142" spans="1:6" x14ac:dyDescent="0.25">
      <c r="A142" s="12"/>
      <c r="B142" s="12" t="s">
        <v>115</v>
      </c>
      <c r="C142" s="15">
        <v>2.0029999999999999E-2</v>
      </c>
      <c r="D142" s="15">
        <v>7.0559999999999998E-2</v>
      </c>
      <c r="E142" s="14">
        <v>7081145</v>
      </c>
      <c r="F142" s="12" t="s">
        <v>37</v>
      </c>
    </row>
    <row r="143" spans="1:6" x14ac:dyDescent="0.25">
      <c r="A143" s="12"/>
      <c r="B143" s="12" t="s">
        <v>118</v>
      </c>
      <c r="C143" s="15">
        <v>1.668E-2</v>
      </c>
      <c r="D143" s="15">
        <v>5.8779999999999999E-2</v>
      </c>
      <c r="E143" s="14">
        <v>5898378</v>
      </c>
      <c r="F143" s="12" t="s">
        <v>37</v>
      </c>
    </row>
    <row r="144" spans="1:6" x14ac:dyDescent="0.25">
      <c r="A144" s="12"/>
      <c r="B144" s="12" t="s">
        <v>117</v>
      </c>
      <c r="C144" s="15">
        <v>9.5499999999999995E-3</v>
      </c>
      <c r="D144" s="15">
        <v>3.3640000000000003E-2</v>
      </c>
      <c r="E144" s="14">
        <v>3375756</v>
      </c>
      <c r="F144" s="12" t="s">
        <v>37</v>
      </c>
    </row>
    <row r="145" spans="1:6" x14ac:dyDescent="0.25">
      <c r="A145" s="12"/>
      <c r="B145" s="12" t="s">
        <v>119</v>
      </c>
      <c r="C145" s="15">
        <v>8.0599999999999995E-3</v>
      </c>
      <c r="D145" s="15">
        <v>2.8420000000000001E-2</v>
      </c>
      <c r="E145" s="14">
        <v>2851619</v>
      </c>
      <c r="F145" s="12" t="s">
        <v>37</v>
      </c>
    </row>
    <row r="146" spans="1:6" x14ac:dyDescent="0.25">
      <c r="A146" s="12"/>
      <c r="B146" s="12" t="s">
        <v>123</v>
      </c>
      <c r="C146" s="15">
        <v>0</v>
      </c>
      <c r="D146" s="15">
        <v>0</v>
      </c>
      <c r="E146" s="14">
        <v>0</v>
      </c>
      <c r="F146" s="12" t="s">
        <v>37</v>
      </c>
    </row>
    <row r="147" spans="1:6" x14ac:dyDescent="0.25">
      <c r="A147" s="12"/>
      <c r="B147" s="12" t="s">
        <v>89</v>
      </c>
      <c r="C147" s="15">
        <v>0</v>
      </c>
      <c r="D147" s="15">
        <v>0</v>
      </c>
      <c r="E147" s="14">
        <v>0</v>
      </c>
      <c r="F147" s="12" t="s">
        <v>37</v>
      </c>
    </row>
    <row r="148" spans="1:6" x14ac:dyDescent="0.25">
      <c r="A148" s="12"/>
      <c r="B148" s="12" t="s">
        <v>120</v>
      </c>
      <c r="C148" s="15">
        <v>0</v>
      </c>
      <c r="D148" s="15">
        <v>0</v>
      </c>
      <c r="E148" s="14">
        <v>0</v>
      </c>
      <c r="F148" s="12" t="s">
        <v>37</v>
      </c>
    </row>
    <row r="149" spans="1:6" x14ac:dyDescent="0.25">
      <c r="A149" s="12"/>
      <c r="B149" s="12" t="s">
        <v>122</v>
      </c>
      <c r="C149" s="15">
        <v>0</v>
      </c>
      <c r="D149" s="15">
        <v>0</v>
      </c>
      <c r="E149" s="14">
        <v>0</v>
      </c>
      <c r="F149" s="12" t="s">
        <v>37</v>
      </c>
    </row>
    <row r="150" spans="1:6" x14ac:dyDescent="0.25">
      <c r="A150" s="12"/>
      <c r="B150" s="12"/>
      <c r="C150" s="15"/>
      <c r="D150" s="15"/>
      <c r="E150" s="12"/>
      <c r="F150" s="12"/>
    </row>
    <row r="151" spans="1:6" x14ac:dyDescent="0.25">
      <c r="A151" s="12" t="s">
        <v>124</v>
      </c>
      <c r="B151" s="12"/>
      <c r="C151" s="15">
        <v>0.28378999999999999</v>
      </c>
      <c r="D151" s="15">
        <v>1</v>
      </c>
      <c r="E151" s="14">
        <v>100353185</v>
      </c>
      <c r="F151" s="12" t="str">
        <f>F149</f>
        <v>FL</v>
      </c>
    </row>
    <row r="152" spans="1:6" x14ac:dyDescent="0.25">
      <c r="A152" s="12" t="s">
        <v>125</v>
      </c>
      <c r="B152" s="12"/>
      <c r="C152" s="15"/>
      <c r="D152" s="15"/>
      <c r="E152" s="14">
        <v>353613788</v>
      </c>
      <c r="F152" s="12" t="str">
        <f>F151</f>
        <v>FL</v>
      </c>
    </row>
    <row r="153" spans="1:6" x14ac:dyDescent="0.25">
      <c r="A153" s="12" t="s">
        <v>8</v>
      </c>
      <c r="B153" s="12"/>
      <c r="C153" s="15"/>
      <c r="D153" s="15"/>
      <c r="E153" s="12">
        <v>482</v>
      </c>
      <c r="F153" s="12" t="str">
        <f>F152</f>
        <v>FL</v>
      </c>
    </row>
    <row r="154" spans="1:6" x14ac:dyDescent="0.25">
      <c r="A154" s="12"/>
      <c r="B154" s="12"/>
      <c r="C154" s="15"/>
      <c r="D154" s="15"/>
      <c r="E154" s="12"/>
      <c r="F154" s="12"/>
    </row>
    <row r="155" spans="1:6" x14ac:dyDescent="0.25">
      <c r="A155" s="12" t="s">
        <v>38</v>
      </c>
      <c r="B155" s="12" t="s">
        <v>89</v>
      </c>
      <c r="C155" s="15">
        <v>3.5279999999999999E-2</v>
      </c>
      <c r="D155" s="15">
        <v>0.52254999999999996</v>
      </c>
      <c r="E155" s="14">
        <v>12768366</v>
      </c>
      <c r="F155" s="12" t="s">
        <v>38</v>
      </c>
    </row>
    <row r="156" spans="1:6" x14ac:dyDescent="0.25">
      <c r="A156" s="12"/>
      <c r="B156" s="12" t="s">
        <v>120</v>
      </c>
      <c r="C156" s="15">
        <v>1.537E-2</v>
      </c>
      <c r="D156" s="15">
        <v>0.22764000000000001</v>
      </c>
      <c r="E156" s="14">
        <v>5562324</v>
      </c>
      <c r="F156" s="12" t="s">
        <v>38</v>
      </c>
    </row>
    <row r="157" spans="1:6" x14ac:dyDescent="0.25">
      <c r="A157" s="12"/>
      <c r="B157" s="12" t="s">
        <v>115</v>
      </c>
      <c r="C157" s="15">
        <v>1.064E-2</v>
      </c>
      <c r="D157" s="15">
        <v>0.15765999999999999</v>
      </c>
      <c r="E157" s="14">
        <v>3852391</v>
      </c>
      <c r="F157" s="12" t="s">
        <v>38</v>
      </c>
    </row>
    <row r="158" spans="1:6" x14ac:dyDescent="0.25">
      <c r="A158" s="12"/>
      <c r="B158" s="12" t="s">
        <v>118</v>
      </c>
      <c r="C158" s="15">
        <v>3.9899999999999996E-3</v>
      </c>
      <c r="D158" s="15">
        <v>5.9119999999999999E-2</v>
      </c>
      <c r="E158" s="14">
        <v>1444523</v>
      </c>
      <c r="F158" s="12" t="s">
        <v>38</v>
      </c>
    </row>
    <row r="159" spans="1:6" x14ac:dyDescent="0.25">
      <c r="A159" s="12"/>
      <c r="B159" s="12" t="s">
        <v>116</v>
      </c>
      <c r="C159" s="15">
        <v>2.2300000000000002E-3</v>
      </c>
      <c r="D159" s="15">
        <v>3.3029999999999997E-2</v>
      </c>
      <c r="E159" s="14">
        <v>806981</v>
      </c>
      <c r="F159" s="12" t="s">
        <v>38</v>
      </c>
    </row>
    <row r="160" spans="1:6" x14ac:dyDescent="0.25">
      <c r="A160" s="12"/>
      <c r="B160" s="12" t="s">
        <v>123</v>
      </c>
      <c r="C160" s="15">
        <v>0</v>
      </c>
      <c r="D160" s="15">
        <v>0</v>
      </c>
      <c r="E160" s="14">
        <v>0</v>
      </c>
      <c r="F160" s="12" t="s">
        <v>38</v>
      </c>
    </row>
    <row r="161" spans="1:6" x14ac:dyDescent="0.25">
      <c r="A161" s="12"/>
      <c r="B161" s="12" t="s">
        <v>119</v>
      </c>
      <c r="C161" s="15">
        <v>0</v>
      </c>
      <c r="D161" s="15">
        <v>0</v>
      </c>
      <c r="E161" s="14">
        <v>0</v>
      </c>
      <c r="F161" s="12" t="s">
        <v>38</v>
      </c>
    </row>
    <row r="162" spans="1:6" x14ac:dyDescent="0.25">
      <c r="A162" s="12"/>
      <c r="B162" s="12" t="s">
        <v>117</v>
      </c>
      <c r="C162" s="15">
        <v>0</v>
      </c>
      <c r="D162" s="15">
        <v>0</v>
      </c>
      <c r="E162" s="14">
        <v>0</v>
      </c>
      <c r="F162" s="12" t="s">
        <v>38</v>
      </c>
    </row>
    <row r="163" spans="1:6" x14ac:dyDescent="0.25">
      <c r="A163" s="12"/>
      <c r="B163" s="12" t="s">
        <v>121</v>
      </c>
      <c r="C163" s="15">
        <v>0</v>
      </c>
      <c r="D163" s="15">
        <v>0</v>
      </c>
      <c r="E163" s="14">
        <v>0</v>
      </c>
      <c r="F163" s="12" t="s">
        <v>38</v>
      </c>
    </row>
    <row r="164" spans="1:6" x14ac:dyDescent="0.25">
      <c r="A164" s="12"/>
      <c r="B164" s="12" t="s">
        <v>122</v>
      </c>
      <c r="C164" s="15">
        <v>0</v>
      </c>
      <c r="D164" s="15">
        <v>0</v>
      </c>
      <c r="E164" s="14">
        <v>0</v>
      </c>
      <c r="F164" s="12" t="s">
        <v>38</v>
      </c>
    </row>
    <row r="165" spans="1:6" x14ac:dyDescent="0.25">
      <c r="A165" s="12"/>
      <c r="B165" s="12"/>
      <c r="C165" s="15"/>
      <c r="D165" s="15"/>
      <c r="E165" s="12"/>
      <c r="F165" s="12"/>
    </row>
    <row r="166" spans="1:6" x14ac:dyDescent="0.25">
      <c r="A166" s="12" t="s">
        <v>124</v>
      </c>
      <c r="B166" s="12"/>
      <c r="C166" s="15">
        <v>6.7519999999999997E-2</v>
      </c>
      <c r="D166" s="15">
        <v>1</v>
      </c>
      <c r="E166" s="14">
        <v>24434584</v>
      </c>
      <c r="F166" s="12" t="str">
        <f>F164</f>
        <v>GA</v>
      </c>
    </row>
    <row r="167" spans="1:6" x14ac:dyDescent="0.25">
      <c r="A167" s="12" t="s">
        <v>125</v>
      </c>
      <c r="B167" s="12"/>
      <c r="C167" s="15"/>
      <c r="D167" s="15"/>
      <c r="E167" s="14">
        <v>361902279</v>
      </c>
      <c r="F167" s="12" t="str">
        <f>F166</f>
        <v>GA</v>
      </c>
    </row>
    <row r="168" spans="1:6" x14ac:dyDescent="0.25">
      <c r="A168" s="12" t="s">
        <v>8</v>
      </c>
      <c r="B168" s="12"/>
      <c r="C168" s="15"/>
      <c r="D168" s="15"/>
      <c r="E168" s="12">
        <v>445</v>
      </c>
      <c r="F168" s="12" t="str">
        <f>F167</f>
        <v>GA</v>
      </c>
    </row>
    <row r="169" spans="1:6" x14ac:dyDescent="0.25">
      <c r="A169" s="12"/>
      <c r="B169" s="12"/>
      <c r="C169" s="15"/>
      <c r="D169" s="15"/>
      <c r="E169" s="12"/>
      <c r="F169" s="12"/>
    </row>
    <row r="170" spans="1:6" x14ac:dyDescent="0.25">
      <c r="A170" s="12" t="s">
        <v>39</v>
      </c>
      <c r="B170" s="12" t="s">
        <v>115</v>
      </c>
      <c r="C170" s="15">
        <v>1.6289999999999999E-2</v>
      </c>
      <c r="D170" s="15">
        <v>0.39950000000000002</v>
      </c>
      <c r="E170" s="14">
        <v>3578043</v>
      </c>
      <c r="F170" s="12" t="s">
        <v>39</v>
      </c>
    </row>
    <row r="171" spans="1:6" x14ac:dyDescent="0.25">
      <c r="A171" s="12"/>
      <c r="B171" s="12" t="s">
        <v>89</v>
      </c>
      <c r="C171" s="15">
        <v>1.3429999999999999E-2</v>
      </c>
      <c r="D171" s="15">
        <v>0.32940999999999998</v>
      </c>
      <c r="E171" s="14">
        <v>2950294</v>
      </c>
      <c r="F171" s="12" t="s">
        <v>39</v>
      </c>
    </row>
    <row r="172" spans="1:6" x14ac:dyDescent="0.25">
      <c r="A172" s="12"/>
      <c r="B172" s="12" t="s">
        <v>116</v>
      </c>
      <c r="C172" s="15">
        <v>5.8599999999999998E-3</v>
      </c>
      <c r="D172" s="15">
        <v>0.14385000000000001</v>
      </c>
      <c r="E172" s="14">
        <v>1288409</v>
      </c>
      <c r="F172" s="12" t="s">
        <v>39</v>
      </c>
    </row>
    <row r="173" spans="1:6" x14ac:dyDescent="0.25">
      <c r="A173" s="12"/>
      <c r="B173" s="12" t="s">
        <v>117</v>
      </c>
      <c r="C173" s="15">
        <v>4.3499999999999997E-3</v>
      </c>
      <c r="D173" s="15">
        <v>0.10673000000000001</v>
      </c>
      <c r="E173" s="14">
        <v>955907</v>
      </c>
      <c r="F173" s="12" t="s">
        <v>39</v>
      </c>
    </row>
    <row r="174" spans="1:6" x14ac:dyDescent="0.25">
      <c r="A174" s="12"/>
      <c r="B174" s="12" t="s">
        <v>119</v>
      </c>
      <c r="C174" s="15">
        <v>8.4000000000000003E-4</v>
      </c>
      <c r="D174" s="15">
        <v>2.051E-2</v>
      </c>
      <c r="E174" s="14">
        <v>183687</v>
      </c>
      <c r="F174" s="12" t="s">
        <v>39</v>
      </c>
    </row>
    <row r="175" spans="1:6" x14ac:dyDescent="0.25">
      <c r="A175" s="12"/>
      <c r="B175" s="12" t="s">
        <v>123</v>
      </c>
      <c r="C175" s="15">
        <v>0</v>
      </c>
      <c r="D175" s="15">
        <v>0</v>
      </c>
      <c r="E175" s="14">
        <v>0</v>
      </c>
      <c r="F175" s="12" t="s">
        <v>39</v>
      </c>
    </row>
    <row r="176" spans="1:6" x14ac:dyDescent="0.25">
      <c r="A176" s="12"/>
      <c r="B176" s="12" t="s">
        <v>120</v>
      </c>
      <c r="C176" s="15">
        <v>0</v>
      </c>
      <c r="D176" s="15">
        <v>0</v>
      </c>
      <c r="E176" s="14">
        <v>0</v>
      </c>
      <c r="F176" s="12" t="s">
        <v>39</v>
      </c>
    </row>
    <row r="177" spans="1:6" x14ac:dyDescent="0.25">
      <c r="A177" s="12"/>
      <c r="B177" s="12" t="s">
        <v>118</v>
      </c>
      <c r="C177" s="15">
        <v>0</v>
      </c>
      <c r="D177" s="15">
        <v>0</v>
      </c>
      <c r="E177" s="14">
        <v>0</v>
      </c>
      <c r="F177" s="12" t="s">
        <v>39</v>
      </c>
    </row>
    <row r="178" spans="1:6" x14ac:dyDescent="0.25">
      <c r="A178" s="12"/>
      <c r="B178" s="12" t="s">
        <v>121</v>
      </c>
      <c r="C178" s="15">
        <v>0</v>
      </c>
      <c r="D178" s="15">
        <v>0</v>
      </c>
      <c r="E178" s="14">
        <v>0</v>
      </c>
      <c r="F178" s="12" t="s">
        <v>39</v>
      </c>
    </row>
    <row r="179" spans="1:6" x14ac:dyDescent="0.25">
      <c r="A179" s="12"/>
      <c r="B179" s="12" t="s">
        <v>122</v>
      </c>
      <c r="C179" s="15">
        <v>0</v>
      </c>
      <c r="D179" s="15">
        <v>0</v>
      </c>
      <c r="E179" s="14">
        <v>0</v>
      </c>
      <c r="F179" s="12" t="s">
        <v>39</v>
      </c>
    </row>
    <row r="180" spans="1:6" x14ac:dyDescent="0.25">
      <c r="A180" s="12"/>
      <c r="B180" s="12"/>
      <c r="C180" s="15"/>
      <c r="D180" s="15"/>
      <c r="E180" s="12"/>
      <c r="F180" s="12"/>
    </row>
    <row r="181" spans="1:6" x14ac:dyDescent="0.25">
      <c r="A181" s="12" t="s">
        <v>124</v>
      </c>
      <c r="B181" s="12"/>
      <c r="C181" s="15">
        <v>4.0770000000000001E-2</v>
      </c>
      <c r="D181" s="15">
        <v>1</v>
      </c>
      <c r="E181" s="14">
        <v>8956341</v>
      </c>
      <c r="F181" s="12" t="str">
        <f>F179</f>
        <v>HI</v>
      </c>
    </row>
    <row r="182" spans="1:6" x14ac:dyDescent="0.25">
      <c r="A182" s="12" t="s">
        <v>125</v>
      </c>
      <c r="B182" s="12"/>
      <c r="C182" s="15"/>
      <c r="D182" s="15"/>
      <c r="E182" s="14">
        <v>219684644</v>
      </c>
      <c r="F182" s="12" t="str">
        <f>F181</f>
        <v>HI</v>
      </c>
    </row>
    <row r="183" spans="1:6" x14ac:dyDescent="0.25">
      <c r="A183" s="12" t="s">
        <v>8</v>
      </c>
      <c r="B183" s="12"/>
      <c r="C183" s="15"/>
      <c r="D183" s="15"/>
      <c r="E183" s="12">
        <v>377</v>
      </c>
      <c r="F183" s="12" t="str">
        <f>F182</f>
        <v>HI</v>
      </c>
    </row>
    <row r="184" spans="1:6" x14ac:dyDescent="0.25">
      <c r="A184" s="12"/>
      <c r="B184" s="12"/>
      <c r="C184" s="15"/>
      <c r="D184" s="15"/>
      <c r="E184" s="12"/>
      <c r="F184" s="12"/>
    </row>
    <row r="185" spans="1:6" x14ac:dyDescent="0.25">
      <c r="A185" s="12" t="s">
        <v>40</v>
      </c>
      <c r="B185" s="12" t="s">
        <v>115</v>
      </c>
      <c r="C185" s="15">
        <v>4.0219999999999999E-2</v>
      </c>
      <c r="D185" s="15">
        <v>0.43056</v>
      </c>
      <c r="E185" s="14">
        <v>10504798</v>
      </c>
      <c r="F185" s="12" t="s">
        <v>40</v>
      </c>
    </row>
    <row r="186" spans="1:6" x14ac:dyDescent="0.25">
      <c r="A186" s="12"/>
      <c r="B186" s="12" t="s">
        <v>89</v>
      </c>
      <c r="C186" s="15">
        <v>3.1040000000000002E-2</v>
      </c>
      <c r="D186" s="15">
        <v>0.33230999999999999</v>
      </c>
      <c r="E186" s="14">
        <v>8107607</v>
      </c>
      <c r="F186" s="12" t="s">
        <v>40</v>
      </c>
    </row>
    <row r="187" spans="1:6" x14ac:dyDescent="0.25">
      <c r="A187" s="12"/>
      <c r="B187" s="12" t="s">
        <v>123</v>
      </c>
      <c r="C187" s="15">
        <v>6.8500000000000002E-3</v>
      </c>
      <c r="D187" s="15">
        <v>7.3289999999999994E-2</v>
      </c>
      <c r="E187" s="14">
        <v>1788237</v>
      </c>
      <c r="F187" s="12" t="s">
        <v>40</v>
      </c>
    </row>
    <row r="188" spans="1:6" x14ac:dyDescent="0.25">
      <c r="A188" s="12"/>
      <c r="B188" s="12" t="s">
        <v>117</v>
      </c>
      <c r="C188" s="15">
        <v>6.4599999999999996E-3</v>
      </c>
      <c r="D188" s="15">
        <v>6.9180000000000005E-2</v>
      </c>
      <c r="E188" s="14">
        <v>1687815</v>
      </c>
      <c r="F188" s="12" t="s">
        <v>40</v>
      </c>
    </row>
    <row r="189" spans="1:6" x14ac:dyDescent="0.25">
      <c r="A189" s="12"/>
      <c r="B189" s="12" t="s">
        <v>122</v>
      </c>
      <c r="C189" s="15">
        <v>4.4799999999999996E-3</v>
      </c>
      <c r="D189" s="15">
        <v>4.7940000000000003E-2</v>
      </c>
      <c r="E189" s="14">
        <v>1169600</v>
      </c>
      <c r="F189" s="12" t="s">
        <v>40</v>
      </c>
    </row>
    <row r="190" spans="1:6" x14ac:dyDescent="0.25">
      <c r="A190" s="12"/>
      <c r="B190" s="12" t="s">
        <v>119</v>
      </c>
      <c r="C190" s="15">
        <v>1.57E-3</v>
      </c>
      <c r="D190" s="15">
        <v>1.685E-2</v>
      </c>
      <c r="E190" s="14">
        <v>411169</v>
      </c>
      <c r="F190" s="12" t="s">
        <v>40</v>
      </c>
    </row>
    <row r="191" spans="1:6" x14ac:dyDescent="0.25">
      <c r="A191" s="12"/>
      <c r="B191" s="12" t="s">
        <v>116</v>
      </c>
      <c r="C191" s="15">
        <v>1.42E-3</v>
      </c>
      <c r="D191" s="15">
        <v>1.515E-2</v>
      </c>
      <c r="E191" s="14">
        <v>369729</v>
      </c>
      <c r="F191" s="12" t="s">
        <v>40</v>
      </c>
    </row>
    <row r="192" spans="1:6" x14ac:dyDescent="0.25">
      <c r="A192" s="12"/>
      <c r="B192" s="12" t="s">
        <v>121</v>
      </c>
      <c r="C192" s="15">
        <v>1.3699999999999999E-3</v>
      </c>
      <c r="D192" s="15">
        <v>1.4710000000000001E-2</v>
      </c>
      <c r="E192" s="14">
        <v>358978</v>
      </c>
      <c r="F192" s="12" t="s">
        <v>40</v>
      </c>
    </row>
    <row r="193" spans="1:6" x14ac:dyDescent="0.25">
      <c r="A193" s="12"/>
      <c r="B193" s="12" t="s">
        <v>120</v>
      </c>
      <c r="C193" s="15">
        <v>0</v>
      </c>
      <c r="D193" s="15">
        <v>0</v>
      </c>
      <c r="E193" s="14">
        <v>0</v>
      </c>
      <c r="F193" s="12" t="s">
        <v>40</v>
      </c>
    </row>
    <row r="194" spans="1:6" x14ac:dyDescent="0.25">
      <c r="A194" s="12"/>
      <c r="B194" s="12" t="s">
        <v>118</v>
      </c>
      <c r="C194" s="15">
        <v>0</v>
      </c>
      <c r="D194" s="15">
        <v>0</v>
      </c>
      <c r="E194" s="14">
        <v>0</v>
      </c>
      <c r="F194" s="12" t="s">
        <v>40</v>
      </c>
    </row>
    <row r="195" spans="1:6" x14ac:dyDescent="0.25">
      <c r="A195" s="12"/>
      <c r="B195" s="12"/>
      <c r="C195" s="15"/>
      <c r="D195" s="15"/>
      <c r="E195" s="12"/>
      <c r="F195" s="12"/>
    </row>
    <row r="196" spans="1:6" x14ac:dyDescent="0.25">
      <c r="A196" s="12" t="s">
        <v>124</v>
      </c>
      <c r="B196" s="12"/>
      <c r="C196" s="15">
        <v>9.3410000000000007E-2</v>
      </c>
      <c r="D196" s="15">
        <v>1</v>
      </c>
      <c r="E196" s="14">
        <v>24397933</v>
      </c>
      <c r="F196" s="12" t="str">
        <f>F194</f>
        <v>IA</v>
      </c>
    </row>
    <row r="197" spans="1:6" x14ac:dyDescent="0.25">
      <c r="A197" s="12" t="s">
        <v>125</v>
      </c>
      <c r="B197" s="12"/>
      <c r="C197" s="15"/>
      <c r="D197" s="15"/>
      <c r="E197" s="14">
        <v>261194261</v>
      </c>
      <c r="F197" s="12" t="str">
        <f>F196</f>
        <v>IA</v>
      </c>
    </row>
    <row r="198" spans="1:6" x14ac:dyDescent="0.25">
      <c r="A198" s="12" t="s">
        <v>8</v>
      </c>
      <c r="B198" s="12"/>
      <c r="C198" s="15"/>
      <c r="D198" s="15"/>
      <c r="E198" s="12">
        <v>382</v>
      </c>
      <c r="F198" s="12" t="str">
        <f>F197</f>
        <v>IA</v>
      </c>
    </row>
    <row r="199" spans="1:6" x14ac:dyDescent="0.25">
      <c r="A199" s="12"/>
      <c r="B199" s="12"/>
      <c r="C199" s="15"/>
      <c r="D199" s="15"/>
      <c r="E199" s="12"/>
      <c r="F199" s="12"/>
    </row>
    <row r="200" spans="1:6" x14ac:dyDescent="0.25">
      <c r="A200" s="12" t="s">
        <v>41</v>
      </c>
      <c r="B200" s="12" t="s">
        <v>115</v>
      </c>
      <c r="C200" s="15">
        <v>4.052E-2</v>
      </c>
      <c r="D200" s="15">
        <v>0.57140000000000002</v>
      </c>
      <c r="E200" s="14">
        <v>4794227</v>
      </c>
      <c r="F200" s="12" t="s">
        <v>41</v>
      </c>
    </row>
    <row r="201" spans="1:6" x14ac:dyDescent="0.25">
      <c r="A201" s="12"/>
      <c r="B201" s="12" t="s">
        <v>116</v>
      </c>
      <c r="C201" s="15">
        <v>1.67E-2</v>
      </c>
      <c r="D201" s="15">
        <v>0.23555999999999999</v>
      </c>
      <c r="E201" s="14">
        <v>1976435</v>
      </c>
      <c r="F201" s="12" t="s">
        <v>41</v>
      </c>
    </row>
    <row r="202" spans="1:6" x14ac:dyDescent="0.25">
      <c r="A202" s="12"/>
      <c r="B202" s="12" t="s">
        <v>89</v>
      </c>
      <c r="C202" s="15">
        <v>7.0800000000000004E-3</v>
      </c>
      <c r="D202" s="15">
        <v>9.9820000000000006E-2</v>
      </c>
      <c r="E202" s="14">
        <v>837502</v>
      </c>
      <c r="F202" s="12" t="s">
        <v>41</v>
      </c>
    </row>
    <row r="203" spans="1:6" x14ac:dyDescent="0.25">
      <c r="A203" s="12"/>
      <c r="B203" s="12" t="s">
        <v>117</v>
      </c>
      <c r="C203" s="15">
        <v>4.2900000000000004E-3</v>
      </c>
      <c r="D203" s="15">
        <v>6.0440000000000001E-2</v>
      </c>
      <c r="E203" s="14">
        <v>507097</v>
      </c>
      <c r="F203" s="12" t="s">
        <v>41</v>
      </c>
    </row>
    <row r="204" spans="1:6" x14ac:dyDescent="0.25">
      <c r="A204" s="12"/>
      <c r="B204" s="12" t="s">
        <v>118</v>
      </c>
      <c r="C204" s="15">
        <v>2.32E-3</v>
      </c>
      <c r="D204" s="15">
        <v>3.279E-2</v>
      </c>
      <c r="E204" s="14">
        <v>275112</v>
      </c>
      <c r="F204" s="12" t="s">
        <v>41</v>
      </c>
    </row>
    <row r="205" spans="1:6" x14ac:dyDescent="0.25">
      <c r="A205" s="12"/>
      <c r="B205" s="12" t="s">
        <v>123</v>
      </c>
      <c r="C205" s="15">
        <v>0</v>
      </c>
      <c r="D205" s="15">
        <v>0</v>
      </c>
      <c r="E205" s="14">
        <v>0</v>
      </c>
      <c r="F205" s="12" t="s">
        <v>41</v>
      </c>
    </row>
    <row r="206" spans="1:6" x14ac:dyDescent="0.25">
      <c r="A206" s="12"/>
      <c r="B206" s="12" t="s">
        <v>119</v>
      </c>
      <c r="C206" s="15">
        <v>0</v>
      </c>
      <c r="D206" s="15">
        <v>0</v>
      </c>
      <c r="E206" s="14">
        <v>0</v>
      </c>
      <c r="F206" s="12" t="s">
        <v>41</v>
      </c>
    </row>
    <row r="207" spans="1:6" x14ac:dyDescent="0.25">
      <c r="A207" s="12"/>
      <c r="B207" s="12" t="s">
        <v>120</v>
      </c>
      <c r="C207" s="15">
        <v>0</v>
      </c>
      <c r="D207" s="15">
        <v>0</v>
      </c>
      <c r="E207" s="14">
        <v>0</v>
      </c>
      <c r="F207" s="12" t="s">
        <v>41</v>
      </c>
    </row>
    <row r="208" spans="1:6" x14ac:dyDescent="0.25">
      <c r="A208" s="12"/>
      <c r="B208" s="12" t="s">
        <v>121</v>
      </c>
      <c r="C208" s="15">
        <v>0</v>
      </c>
      <c r="D208" s="15">
        <v>0</v>
      </c>
      <c r="E208" s="14">
        <v>0</v>
      </c>
      <c r="F208" s="12" t="s">
        <v>41</v>
      </c>
    </row>
    <row r="209" spans="1:6" x14ac:dyDescent="0.25">
      <c r="A209" s="12"/>
      <c r="B209" s="12" t="s">
        <v>122</v>
      </c>
      <c r="C209" s="15">
        <v>0</v>
      </c>
      <c r="D209" s="15">
        <v>0</v>
      </c>
      <c r="E209" s="14">
        <v>0</v>
      </c>
      <c r="F209" s="12" t="s">
        <v>41</v>
      </c>
    </row>
    <row r="210" spans="1:6" x14ac:dyDescent="0.25">
      <c r="A210" s="12"/>
      <c r="B210" s="12"/>
      <c r="C210" s="15"/>
      <c r="D210" s="15"/>
      <c r="E210" s="12"/>
      <c r="F210" s="12"/>
    </row>
    <row r="211" spans="1:6" x14ac:dyDescent="0.25">
      <c r="A211" s="12" t="s">
        <v>124</v>
      </c>
      <c r="B211" s="12"/>
      <c r="C211" s="15">
        <v>7.0910000000000001E-2</v>
      </c>
      <c r="D211" s="15">
        <v>1</v>
      </c>
      <c r="E211" s="14">
        <v>8390373</v>
      </c>
      <c r="F211" s="12" t="str">
        <f>F209</f>
        <v>ID</v>
      </c>
    </row>
    <row r="212" spans="1:6" x14ac:dyDescent="0.25">
      <c r="A212" s="12" t="s">
        <v>125</v>
      </c>
      <c r="B212" s="12"/>
      <c r="C212" s="15"/>
      <c r="D212" s="15"/>
      <c r="E212" s="14">
        <v>118330976</v>
      </c>
      <c r="F212" s="12" t="str">
        <f>F211</f>
        <v>ID</v>
      </c>
    </row>
    <row r="213" spans="1:6" x14ac:dyDescent="0.25">
      <c r="A213" s="12" t="s">
        <v>8</v>
      </c>
      <c r="B213" s="12"/>
      <c r="C213" s="15"/>
      <c r="D213" s="15"/>
      <c r="E213" s="12">
        <v>358</v>
      </c>
      <c r="F213" s="12" t="str">
        <f>F212</f>
        <v>ID</v>
      </c>
    </row>
    <row r="214" spans="1:6" x14ac:dyDescent="0.25">
      <c r="A214" s="12"/>
      <c r="B214" s="12"/>
      <c r="C214" s="15"/>
      <c r="D214" s="15"/>
      <c r="E214" s="12"/>
      <c r="F214" s="12"/>
    </row>
    <row r="215" spans="1:6" x14ac:dyDescent="0.25">
      <c r="A215" s="12" t="s">
        <v>42</v>
      </c>
      <c r="B215" s="12" t="s">
        <v>120</v>
      </c>
      <c r="C215" s="15">
        <v>3.5069999999999997E-2</v>
      </c>
      <c r="D215" s="15">
        <v>0.32406000000000001</v>
      </c>
      <c r="E215" s="14">
        <v>71130740</v>
      </c>
      <c r="F215" s="12" t="s">
        <v>42</v>
      </c>
    </row>
    <row r="216" spans="1:6" x14ac:dyDescent="0.25">
      <c r="A216" s="12"/>
      <c r="B216" s="12" t="s">
        <v>115</v>
      </c>
      <c r="C216" s="15">
        <v>3.2239999999999998E-2</v>
      </c>
      <c r="D216" s="15">
        <v>0.29786000000000001</v>
      </c>
      <c r="E216" s="14">
        <v>65381460</v>
      </c>
      <c r="F216" s="12" t="s">
        <v>42</v>
      </c>
    </row>
    <row r="217" spans="1:6" x14ac:dyDescent="0.25">
      <c r="A217" s="12"/>
      <c r="B217" s="12" t="s">
        <v>116</v>
      </c>
      <c r="C217" s="15">
        <v>1.427E-2</v>
      </c>
      <c r="D217" s="15">
        <v>0.13181999999999999</v>
      </c>
      <c r="E217" s="14">
        <v>28933643</v>
      </c>
      <c r="F217" s="12" t="s">
        <v>42</v>
      </c>
    </row>
    <row r="218" spans="1:6" x14ac:dyDescent="0.25">
      <c r="A218" s="12"/>
      <c r="B218" s="12" t="s">
        <v>117</v>
      </c>
      <c r="C218" s="15">
        <v>1.2970000000000001E-2</v>
      </c>
      <c r="D218" s="15">
        <v>0.11983000000000001</v>
      </c>
      <c r="E218" s="14">
        <v>26302383</v>
      </c>
      <c r="F218" s="12" t="s">
        <v>42</v>
      </c>
    </row>
    <row r="219" spans="1:6" x14ac:dyDescent="0.25">
      <c r="A219" s="12"/>
      <c r="B219" s="12" t="s">
        <v>89</v>
      </c>
      <c r="C219" s="15">
        <v>5.3400000000000001E-3</v>
      </c>
      <c r="D219" s="15">
        <v>4.9299999999999997E-2</v>
      </c>
      <c r="E219" s="14">
        <v>10821768</v>
      </c>
      <c r="F219" s="12" t="s">
        <v>42</v>
      </c>
    </row>
    <row r="220" spans="1:6" x14ac:dyDescent="0.25">
      <c r="A220" s="12"/>
      <c r="B220" s="12" t="s">
        <v>122</v>
      </c>
      <c r="C220" s="15">
        <v>5.2599999999999999E-3</v>
      </c>
      <c r="D220" s="15">
        <v>4.861E-2</v>
      </c>
      <c r="E220" s="14">
        <v>10670282</v>
      </c>
      <c r="F220" s="12" t="s">
        <v>42</v>
      </c>
    </row>
    <row r="221" spans="1:6" x14ac:dyDescent="0.25">
      <c r="A221" s="12"/>
      <c r="B221" s="12" t="s">
        <v>118</v>
      </c>
      <c r="C221" s="15">
        <v>2.4299999999999999E-3</v>
      </c>
      <c r="D221" s="15">
        <v>2.2409999999999999E-2</v>
      </c>
      <c r="E221" s="14">
        <v>4919778</v>
      </c>
      <c r="F221" s="12" t="s">
        <v>42</v>
      </c>
    </row>
    <row r="222" spans="1:6" x14ac:dyDescent="0.25">
      <c r="A222" s="12"/>
      <c r="B222" s="12" t="s">
        <v>119</v>
      </c>
      <c r="C222" s="15">
        <v>6.6E-4</v>
      </c>
      <c r="D222" s="15">
        <v>6.11E-3</v>
      </c>
      <c r="E222" s="14">
        <v>1341753</v>
      </c>
      <c r="F222" s="12" t="s">
        <v>42</v>
      </c>
    </row>
    <row r="223" spans="1:6" x14ac:dyDescent="0.25">
      <c r="A223" s="12"/>
      <c r="B223" s="12" t="s">
        <v>123</v>
      </c>
      <c r="C223" s="15">
        <v>0</v>
      </c>
      <c r="D223" s="15">
        <v>0</v>
      </c>
      <c r="E223" s="14">
        <v>0</v>
      </c>
      <c r="F223" s="12" t="s">
        <v>42</v>
      </c>
    </row>
    <row r="224" spans="1:6" x14ac:dyDescent="0.25">
      <c r="A224" s="12"/>
      <c r="B224" s="12" t="s">
        <v>121</v>
      </c>
      <c r="C224" s="15">
        <v>0</v>
      </c>
      <c r="D224" s="15">
        <v>0</v>
      </c>
      <c r="E224" s="14">
        <v>0</v>
      </c>
      <c r="F224" s="12" t="s">
        <v>42</v>
      </c>
    </row>
    <row r="225" spans="1:6" x14ac:dyDescent="0.25">
      <c r="A225" s="12"/>
      <c r="B225" s="12"/>
      <c r="C225" s="15"/>
      <c r="D225" s="15"/>
      <c r="E225" s="12"/>
      <c r="F225" s="12"/>
    </row>
    <row r="226" spans="1:6" x14ac:dyDescent="0.25">
      <c r="A226" s="12" t="s">
        <v>124</v>
      </c>
      <c r="B226" s="12"/>
      <c r="C226" s="15">
        <v>0.10823000000000001</v>
      </c>
      <c r="D226" s="15">
        <v>1</v>
      </c>
      <c r="E226" s="14">
        <v>219501807</v>
      </c>
      <c r="F226" s="12" t="str">
        <f>F224</f>
        <v>IL</v>
      </c>
    </row>
    <row r="227" spans="1:6" x14ac:dyDescent="0.25">
      <c r="A227" s="12" t="s">
        <v>125</v>
      </c>
      <c r="B227" s="12"/>
      <c r="C227" s="15"/>
      <c r="D227" s="15"/>
      <c r="E227" s="14">
        <v>2028101138</v>
      </c>
      <c r="F227" s="12" t="str">
        <f>F226</f>
        <v>IL</v>
      </c>
    </row>
    <row r="228" spans="1:6" x14ac:dyDescent="0.25">
      <c r="A228" s="12" t="s">
        <v>8</v>
      </c>
      <c r="B228" s="12"/>
      <c r="C228" s="15"/>
      <c r="D228" s="15"/>
      <c r="E228" s="12">
        <v>481</v>
      </c>
      <c r="F228" s="12" t="str">
        <f>F227</f>
        <v>IL</v>
      </c>
    </row>
    <row r="229" spans="1:6" x14ac:dyDescent="0.25">
      <c r="A229" s="12"/>
      <c r="B229" s="12"/>
      <c r="C229" s="15"/>
      <c r="D229" s="15"/>
      <c r="E229" s="12"/>
      <c r="F229" s="12"/>
    </row>
    <row r="230" spans="1:6" x14ac:dyDescent="0.25">
      <c r="A230" s="12" t="s">
        <v>43</v>
      </c>
      <c r="B230" s="12" t="s">
        <v>115</v>
      </c>
      <c r="C230" s="15">
        <v>1.967E-2</v>
      </c>
      <c r="D230" s="15">
        <v>0.48044999999999999</v>
      </c>
      <c r="E230" s="14">
        <v>4913500</v>
      </c>
      <c r="F230" s="12" t="s">
        <v>43</v>
      </c>
    </row>
    <row r="231" spans="1:6" x14ac:dyDescent="0.25">
      <c r="A231" s="12"/>
      <c r="B231" s="12" t="s">
        <v>116</v>
      </c>
      <c r="C231" s="15">
        <v>1.272E-2</v>
      </c>
      <c r="D231" s="15">
        <v>0.31072</v>
      </c>
      <c r="E231" s="14">
        <v>3177711</v>
      </c>
      <c r="F231" s="12" t="s">
        <v>43</v>
      </c>
    </row>
    <row r="232" spans="1:6" x14ac:dyDescent="0.25">
      <c r="A232" s="12"/>
      <c r="B232" s="12" t="s">
        <v>117</v>
      </c>
      <c r="C232" s="15">
        <v>4.3699999999999998E-3</v>
      </c>
      <c r="D232" s="15">
        <v>0.10664</v>
      </c>
      <c r="E232" s="14">
        <v>1090606</v>
      </c>
      <c r="F232" s="12" t="s">
        <v>43</v>
      </c>
    </row>
    <row r="233" spans="1:6" x14ac:dyDescent="0.25">
      <c r="A233" s="12"/>
      <c r="B233" s="12" t="s">
        <v>120</v>
      </c>
      <c r="C233" s="15">
        <v>2.3900000000000002E-3</v>
      </c>
      <c r="D233" s="15">
        <v>5.8430000000000003E-2</v>
      </c>
      <c r="E233" s="14">
        <v>597583</v>
      </c>
      <c r="F233" s="12" t="s">
        <v>43</v>
      </c>
    </row>
    <row r="234" spans="1:6" x14ac:dyDescent="0.25">
      <c r="A234" s="12"/>
      <c r="B234" s="12" t="s">
        <v>118</v>
      </c>
      <c r="C234" s="15">
        <v>1.7899999999999999E-3</v>
      </c>
      <c r="D234" s="15">
        <v>4.3749999999999997E-2</v>
      </c>
      <c r="E234" s="14">
        <v>447421</v>
      </c>
      <c r="F234" s="12" t="s">
        <v>43</v>
      </c>
    </row>
    <row r="235" spans="1:6" x14ac:dyDescent="0.25">
      <c r="A235" s="12"/>
      <c r="B235" s="12" t="s">
        <v>123</v>
      </c>
      <c r="C235" s="15">
        <v>0</v>
      </c>
      <c r="D235" s="15">
        <v>0</v>
      </c>
      <c r="E235" s="14">
        <v>0</v>
      </c>
      <c r="F235" s="12" t="s">
        <v>43</v>
      </c>
    </row>
    <row r="236" spans="1:6" x14ac:dyDescent="0.25">
      <c r="A236" s="12"/>
      <c r="B236" s="12" t="s">
        <v>119</v>
      </c>
      <c r="C236" s="15">
        <v>0</v>
      </c>
      <c r="D236" s="15">
        <v>0</v>
      </c>
      <c r="E236" s="14">
        <v>0</v>
      </c>
      <c r="F236" s="12" t="s">
        <v>43</v>
      </c>
    </row>
    <row r="237" spans="1:6" x14ac:dyDescent="0.25">
      <c r="A237" s="12"/>
      <c r="B237" s="12" t="s">
        <v>89</v>
      </c>
      <c r="C237" s="15">
        <v>0</v>
      </c>
      <c r="D237" s="15">
        <v>0</v>
      </c>
      <c r="E237" s="14">
        <v>0</v>
      </c>
      <c r="F237" s="12" t="s">
        <v>43</v>
      </c>
    </row>
    <row r="238" spans="1:6" x14ac:dyDescent="0.25">
      <c r="A238" s="12"/>
      <c r="B238" s="12" t="s">
        <v>121</v>
      </c>
      <c r="C238" s="15">
        <v>0</v>
      </c>
      <c r="D238" s="15">
        <v>0</v>
      </c>
      <c r="E238" s="14">
        <v>0</v>
      </c>
      <c r="F238" s="12" t="s">
        <v>43</v>
      </c>
    </row>
    <row r="239" spans="1:6" x14ac:dyDescent="0.25">
      <c r="A239" s="12"/>
      <c r="B239" s="12" t="s">
        <v>122</v>
      </c>
      <c r="C239" s="15">
        <v>0</v>
      </c>
      <c r="D239" s="15">
        <v>0</v>
      </c>
      <c r="E239" s="14">
        <v>0</v>
      </c>
      <c r="F239" s="12" t="s">
        <v>43</v>
      </c>
    </row>
    <row r="240" spans="1:6" x14ac:dyDescent="0.25">
      <c r="A240" s="12"/>
      <c r="B240" s="12"/>
      <c r="C240" s="15"/>
      <c r="D240" s="15"/>
      <c r="E240" s="12"/>
      <c r="F240" s="12"/>
    </row>
    <row r="241" spans="1:6" x14ac:dyDescent="0.25">
      <c r="A241" s="12" t="s">
        <v>124</v>
      </c>
      <c r="B241" s="12"/>
      <c r="C241" s="15">
        <v>4.0930000000000001E-2</v>
      </c>
      <c r="D241" s="15">
        <v>1</v>
      </c>
      <c r="E241" s="14">
        <v>10226821</v>
      </c>
      <c r="F241" s="12" t="str">
        <f>F239</f>
        <v>IN</v>
      </c>
    </row>
    <row r="242" spans="1:6" x14ac:dyDescent="0.25">
      <c r="A242" s="12" t="s">
        <v>125</v>
      </c>
      <c r="B242" s="12"/>
      <c r="C242" s="15"/>
      <c r="D242" s="15"/>
      <c r="E242" s="14">
        <v>249848241</v>
      </c>
      <c r="F242" s="12" t="str">
        <f>F241</f>
        <v>IN</v>
      </c>
    </row>
    <row r="243" spans="1:6" x14ac:dyDescent="0.25">
      <c r="A243" s="12" t="s">
        <v>8</v>
      </c>
      <c r="B243" s="12"/>
      <c r="C243" s="15"/>
      <c r="D243" s="15"/>
      <c r="E243" s="12">
        <v>493</v>
      </c>
      <c r="F243" s="12" t="str">
        <f>F242</f>
        <v>IN</v>
      </c>
    </row>
    <row r="244" spans="1:6" x14ac:dyDescent="0.25">
      <c r="A244" s="12"/>
      <c r="B244" s="12"/>
      <c r="C244" s="15"/>
      <c r="D244" s="15"/>
      <c r="E244" s="12"/>
      <c r="F244" s="12"/>
    </row>
    <row r="245" spans="1:6" x14ac:dyDescent="0.25">
      <c r="A245" s="12" t="s">
        <v>44</v>
      </c>
      <c r="B245" s="12" t="s">
        <v>89</v>
      </c>
      <c r="C245" s="15">
        <v>6.7210000000000006E-2</v>
      </c>
      <c r="D245" s="15">
        <v>0.4274</v>
      </c>
      <c r="E245" s="14">
        <v>8537275</v>
      </c>
      <c r="F245" s="12" t="s">
        <v>44</v>
      </c>
    </row>
    <row r="246" spans="1:6" x14ac:dyDescent="0.25">
      <c r="A246" s="12"/>
      <c r="B246" s="12" t="s">
        <v>115</v>
      </c>
      <c r="C246" s="15">
        <v>4.1250000000000002E-2</v>
      </c>
      <c r="D246" s="15">
        <v>0.26229000000000002</v>
      </c>
      <c r="E246" s="14">
        <v>5239254</v>
      </c>
      <c r="F246" s="12" t="s">
        <v>44</v>
      </c>
    </row>
    <row r="247" spans="1:6" x14ac:dyDescent="0.25">
      <c r="A247" s="12"/>
      <c r="B247" s="12" t="s">
        <v>116</v>
      </c>
      <c r="C247" s="15">
        <v>1.8880000000000001E-2</v>
      </c>
      <c r="D247" s="15">
        <v>0.12008000000000001</v>
      </c>
      <c r="E247" s="14">
        <v>2398602</v>
      </c>
      <c r="F247" s="12" t="s">
        <v>44</v>
      </c>
    </row>
    <row r="248" spans="1:6" x14ac:dyDescent="0.25">
      <c r="A248" s="12"/>
      <c r="B248" s="12" t="s">
        <v>121</v>
      </c>
      <c r="C248" s="15">
        <v>1.1310000000000001E-2</v>
      </c>
      <c r="D248" s="15">
        <v>7.1900000000000006E-2</v>
      </c>
      <c r="E248" s="14">
        <v>1436245</v>
      </c>
      <c r="F248" s="12" t="s">
        <v>44</v>
      </c>
    </row>
    <row r="249" spans="1:6" x14ac:dyDescent="0.25">
      <c r="A249" s="12"/>
      <c r="B249" s="12" t="s">
        <v>117</v>
      </c>
      <c r="C249" s="15">
        <v>9.5399999999999999E-3</v>
      </c>
      <c r="D249" s="15">
        <v>6.0690000000000001E-2</v>
      </c>
      <c r="E249" s="14">
        <v>1212273</v>
      </c>
      <c r="F249" s="12" t="s">
        <v>44</v>
      </c>
    </row>
    <row r="250" spans="1:6" x14ac:dyDescent="0.25">
      <c r="A250" s="12"/>
      <c r="B250" s="12" t="s">
        <v>118</v>
      </c>
      <c r="C250" s="15">
        <v>4.8199999999999996E-3</v>
      </c>
      <c r="D250" s="15">
        <v>3.0640000000000001E-2</v>
      </c>
      <c r="E250" s="14">
        <v>612052</v>
      </c>
      <c r="F250" s="12" t="s">
        <v>44</v>
      </c>
    </row>
    <row r="251" spans="1:6" x14ac:dyDescent="0.25">
      <c r="A251" s="12"/>
      <c r="B251" s="12" t="s">
        <v>119</v>
      </c>
      <c r="C251" s="15">
        <v>4.2500000000000003E-3</v>
      </c>
      <c r="D251" s="15">
        <v>2.7E-2</v>
      </c>
      <c r="E251" s="14">
        <v>539292</v>
      </c>
      <c r="F251" s="12" t="s">
        <v>44</v>
      </c>
    </row>
    <row r="252" spans="1:6" x14ac:dyDescent="0.25">
      <c r="A252" s="12"/>
      <c r="B252" s="12" t="s">
        <v>123</v>
      </c>
      <c r="C252" s="15">
        <v>0</v>
      </c>
      <c r="D252" s="15">
        <v>0</v>
      </c>
      <c r="E252" s="14">
        <v>0</v>
      </c>
      <c r="F252" s="12" t="s">
        <v>44</v>
      </c>
    </row>
    <row r="253" spans="1:6" x14ac:dyDescent="0.25">
      <c r="A253" s="12"/>
      <c r="B253" s="12" t="s">
        <v>120</v>
      </c>
      <c r="C253" s="15">
        <v>0</v>
      </c>
      <c r="D253" s="15">
        <v>0</v>
      </c>
      <c r="E253" s="14">
        <v>0</v>
      </c>
      <c r="F253" s="12" t="s">
        <v>44</v>
      </c>
    </row>
    <row r="254" spans="1:6" x14ac:dyDescent="0.25">
      <c r="A254" s="12"/>
      <c r="B254" s="12" t="s">
        <v>122</v>
      </c>
      <c r="C254" s="15">
        <v>0</v>
      </c>
      <c r="D254" s="15">
        <v>0</v>
      </c>
      <c r="E254" s="14">
        <v>0</v>
      </c>
      <c r="F254" s="12" t="s">
        <v>44</v>
      </c>
    </row>
    <row r="255" spans="1:6" x14ac:dyDescent="0.25">
      <c r="A255" s="12"/>
      <c r="B255" s="12"/>
      <c r="C255" s="15"/>
      <c r="D255" s="15"/>
      <c r="E255" s="12"/>
      <c r="F255" s="12"/>
    </row>
    <row r="256" spans="1:6" x14ac:dyDescent="0.25">
      <c r="A256" s="12" t="s">
        <v>124</v>
      </c>
      <c r="B256" s="12"/>
      <c r="C256" s="15">
        <v>0.15726000000000001</v>
      </c>
      <c r="D256" s="15">
        <v>1</v>
      </c>
      <c r="E256" s="14">
        <v>19974992</v>
      </c>
      <c r="F256" s="12" t="str">
        <f>F254</f>
        <v>KS</v>
      </c>
    </row>
    <row r="257" spans="1:6" x14ac:dyDescent="0.25">
      <c r="A257" s="12" t="s">
        <v>125</v>
      </c>
      <c r="B257" s="12"/>
      <c r="C257" s="15"/>
      <c r="D257" s="15"/>
      <c r="E257" s="14">
        <v>127015598</v>
      </c>
      <c r="F257" s="12" t="str">
        <f>F256</f>
        <v>KS</v>
      </c>
    </row>
    <row r="258" spans="1:6" x14ac:dyDescent="0.25">
      <c r="A258" s="12" t="s">
        <v>8</v>
      </c>
      <c r="B258" s="12"/>
      <c r="C258" s="15"/>
      <c r="D258" s="15"/>
      <c r="E258" s="12">
        <v>476</v>
      </c>
      <c r="F258" s="12" t="str">
        <f>F257</f>
        <v>KS</v>
      </c>
    </row>
    <row r="259" spans="1:6" x14ac:dyDescent="0.25">
      <c r="A259" s="12"/>
      <c r="B259" s="12"/>
      <c r="C259" s="15"/>
      <c r="D259" s="15"/>
      <c r="E259" s="12"/>
      <c r="F259" s="12"/>
    </row>
    <row r="260" spans="1:6" x14ac:dyDescent="0.25">
      <c r="A260" s="12" t="s">
        <v>45</v>
      </c>
      <c r="B260" s="12" t="s">
        <v>89</v>
      </c>
      <c r="C260" s="15">
        <v>0.30764999999999998</v>
      </c>
      <c r="D260" s="15">
        <v>0.89759999999999995</v>
      </c>
      <c r="E260" s="14">
        <v>37018997</v>
      </c>
      <c r="F260" s="12" t="s">
        <v>45</v>
      </c>
    </row>
    <row r="261" spans="1:6" x14ac:dyDescent="0.25">
      <c r="A261" s="12"/>
      <c r="B261" s="12" t="s">
        <v>115</v>
      </c>
      <c r="C261" s="15">
        <v>1.5169999999999999E-2</v>
      </c>
      <c r="D261" s="15">
        <v>4.4260000000000001E-2</v>
      </c>
      <c r="E261" s="14">
        <v>1825370</v>
      </c>
      <c r="F261" s="12" t="s">
        <v>45</v>
      </c>
    </row>
    <row r="262" spans="1:6" x14ac:dyDescent="0.25">
      <c r="A262" s="12"/>
      <c r="B262" s="12" t="s">
        <v>116</v>
      </c>
      <c r="C262" s="15">
        <v>8.3000000000000001E-3</v>
      </c>
      <c r="D262" s="15">
        <v>2.4219999999999998E-2</v>
      </c>
      <c r="E262" s="14">
        <v>998916</v>
      </c>
      <c r="F262" s="12" t="s">
        <v>45</v>
      </c>
    </row>
    <row r="263" spans="1:6" x14ac:dyDescent="0.25">
      <c r="A263" s="12"/>
      <c r="B263" s="12" t="s">
        <v>117</v>
      </c>
      <c r="C263" s="15">
        <v>5.3699999999999998E-3</v>
      </c>
      <c r="D263" s="15">
        <v>1.567E-2</v>
      </c>
      <c r="E263" s="14">
        <v>646313</v>
      </c>
      <c r="F263" s="12" t="s">
        <v>45</v>
      </c>
    </row>
    <row r="264" spans="1:6" x14ac:dyDescent="0.25">
      <c r="A264" s="12"/>
      <c r="B264" s="12" t="s">
        <v>118</v>
      </c>
      <c r="C264" s="15">
        <v>2.16E-3</v>
      </c>
      <c r="D264" s="15">
        <v>6.3099999999999996E-3</v>
      </c>
      <c r="E264" s="14">
        <v>260299</v>
      </c>
      <c r="F264" s="12" t="s">
        <v>45</v>
      </c>
    </row>
    <row r="265" spans="1:6" x14ac:dyDescent="0.25">
      <c r="A265" s="12"/>
      <c r="B265" s="12" t="s">
        <v>122</v>
      </c>
      <c r="C265" s="15">
        <v>1.9499999999999999E-3</v>
      </c>
      <c r="D265" s="15">
        <v>5.6899999999999997E-3</v>
      </c>
      <c r="E265" s="14">
        <v>234758</v>
      </c>
      <c r="F265" s="12" t="s">
        <v>45</v>
      </c>
    </row>
    <row r="266" spans="1:6" x14ac:dyDescent="0.25">
      <c r="A266" s="12"/>
      <c r="B266" s="12" t="s">
        <v>119</v>
      </c>
      <c r="C266" s="15">
        <v>1.65E-3</v>
      </c>
      <c r="D266" s="15">
        <v>4.81E-3</v>
      </c>
      <c r="E266" s="14">
        <v>198208</v>
      </c>
      <c r="F266" s="12" t="s">
        <v>45</v>
      </c>
    </row>
    <row r="267" spans="1:6" x14ac:dyDescent="0.25">
      <c r="A267" s="12"/>
      <c r="B267" s="12" t="s">
        <v>121</v>
      </c>
      <c r="C267" s="15">
        <v>4.8999999999999998E-4</v>
      </c>
      <c r="D267" s="15">
        <v>1.4400000000000001E-3</v>
      </c>
      <c r="E267" s="14">
        <v>59498</v>
      </c>
      <c r="F267" s="12" t="s">
        <v>45</v>
      </c>
    </row>
    <row r="268" spans="1:6" x14ac:dyDescent="0.25">
      <c r="A268" s="12"/>
      <c r="B268" s="12" t="s">
        <v>123</v>
      </c>
      <c r="C268" s="15">
        <v>0</v>
      </c>
      <c r="D268" s="15">
        <v>0</v>
      </c>
      <c r="E268" s="14">
        <v>0</v>
      </c>
      <c r="F268" s="12" t="s">
        <v>45</v>
      </c>
    </row>
    <row r="269" spans="1:6" x14ac:dyDescent="0.25">
      <c r="A269" s="12"/>
      <c r="B269" s="12" t="s">
        <v>120</v>
      </c>
      <c r="C269" s="15">
        <v>0</v>
      </c>
      <c r="D269" s="15">
        <v>0</v>
      </c>
      <c r="E269" s="14">
        <v>0</v>
      </c>
      <c r="F269" s="12" t="s">
        <v>45</v>
      </c>
    </row>
    <row r="270" spans="1:6" x14ac:dyDescent="0.25">
      <c r="A270" s="12"/>
      <c r="B270" s="12"/>
      <c r="C270" s="15"/>
      <c r="D270" s="15"/>
      <c r="E270" s="12"/>
      <c r="F270" s="12"/>
    </row>
    <row r="271" spans="1:6" x14ac:dyDescent="0.25">
      <c r="A271" s="12" t="s">
        <v>124</v>
      </c>
      <c r="B271" s="12"/>
      <c r="C271" s="15">
        <v>0.34273999999999999</v>
      </c>
      <c r="D271" s="15">
        <v>1</v>
      </c>
      <c r="E271" s="14">
        <v>41242359</v>
      </c>
      <c r="F271" s="12" t="str">
        <f>F269</f>
        <v>KY</v>
      </c>
    </row>
    <row r="272" spans="1:6" x14ac:dyDescent="0.25">
      <c r="A272" s="12" t="s">
        <v>125</v>
      </c>
      <c r="B272" s="12"/>
      <c r="C272" s="15"/>
      <c r="D272" s="15"/>
      <c r="E272" s="14">
        <v>120329771</v>
      </c>
      <c r="F272" s="12" t="str">
        <f>F271</f>
        <v>KY</v>
      </c>
    </row>
    <row r="273" spans="1:6" x14ac:dyDescent="0.25">
      <c r="A273" s="12" t="s">
        <v>8</v>
      </c>
      <c r="B273" s="12"/>
      <c r="C273" s="15"/>
      <c r="D273" s="15"/>
      <c r="E273" s="12">
        <v>491</v>
      </c>
      <c r="F273" s="12" t="str">
        <f>F272</f>
        <v>KY</v>
      </c>
    </row>
    <row r="274" spans="1:6" x14ac:dyDescent="0.25">
      <c r="A274" s="12"/>
      <c r="B274" s="12"/>
      <c r="C274" s="15"/>
      <c r="D274" s="15"/>
      <c r="E274" s="12"/>
      <c r="F274" s="12"/>
    </row>
    <row r="275" spans="1:6" x14ac:dyDescent="0.25">
      <c r="A275" s="12" t="s">
        <v>46</v>
      </c>
      <c r="B275" s="12" t="s">
        <v>115</v>
      </c>
      <c r="C275" s="15">
        <v>5.0020000000000002E-2</v>
      </c>
      <c r="D275" s="15">
        <v>0.47728999999999999</v>
      </c>
      <c r="E275" s="14">
        <v>5658684</v>
      </c>
      <c r="F275" s="12" t="s">
        <v>46</v>
      </c>
    </row>
    <row r="276" spans="1:6" x14ac:dyDescent="0.25">
      <c r="A276" s="12"/>
      <c r="B276" s="12" t="s">
        <v>116</v>
      </c>
      <c r="C276" s="15">
        <v>2.8150000000000001E-2</v>
      </c>
      <c r="D276" s="15">
        <v>0.26857999999999999</v>
      </c>
      <c r="E276" s="14">
        <v>3184240</v>
      </c>
      <c r="F276" s="12" t="s">
        <v>46</v>
      </c>
    </row>
    <row r="277" spans="1:6" x14ac:dyDescent="0.25">
      <c r="A277" s="12"/>
      <c r="B277" s="12" t="s">
        <v>118</v>
      </c>
      <c r="C277" s="15">
        <v>1.1140000000000001E-2</v>
      </c>
      <c r="D277" s="15">
        <v>0.10625999999999999</v>
      </c>
      <c r="E277" s="14">
        <v>1259850</v>
      </c>
      <c r="F277" s="12" t="s">
        <v>46</v>
      </c>
    </row>
    <row r="278" spans="1:6" x14ac:dyDescent="0.25">
      <c r="A278" s="12"/>
      <c r="B278" s="12" t="s">
        <v>117</v>
      </c>
      <c r="C278" s="15">
        <v>8.7200000000000003E-3</v>
      </c>
      <c r="D278" s="15">
        <v>8.3250000000000005E-2</v>
      </c>
      <c r="E278" s="14">
        <v>987040</v>
      </c>
      <c r="F278" s="12" t="s">
        <v>46</v>
      </c>
    </row>
    <row r="279" spans="1:6" x14ac:dyDescent="0.25">
      <c r="A279" s="12"/>
      <c r="B279" s="12" t="s">
        <v>122</v>
      </c>
      <c r="C279" s="15">
        <v>6.4099999999999999E-3</v>
      </c>
      <c r="D279" s="15">
        <v>6.1179999999999998E-2</v>
      </c>
      <c r="E279" s="14">
        <v>725317</v>
      </c>
      <c r="F279" s="12" t="s">
        <v>46</v>
      </c>
    </row>
    <row r="280" spans="1:6" x14ac:dyDescent="0.25">
      <c r="A280" s="12"/>
      <c r="B280" s="12" t="s">
        <v>119</v>
      </c>
      <c r="C280" s="15">
        <v>3.6000000000000002E-4</v>
      </c>
      <c r="D280" s="15">
        <v>3.4399999999999999E-3</v>
      </c>
      <c r="E280" s="14">
        <v>40757</v>
      </c>
      <c r="F280" s="12" t="s">
        <v>46</v>
      </c>
    </row>
    <row r="281" spans="1:6" x14ac:dyDescent="0.25">
      <c r="A281" s="12"/>
      <c r="B281" s="12" t="s">
        <v>123</v>
      </c>
      <c r="C281" s="15">
        <v>0</v>
      </c>
      <c r="D281" s="15">
        <v>0</v>
      </c>
      <c r="E281" s="14">
        <v>0</v>
      </c>
      <c r="F281" s="12" t="s">
        <v>46</v>
      </c>
    </row>
    <row r="282" spans="1:6" x14ac:dyDescent="0.25">
      <c r="A282" s="12"/>
      <c r="B282" s="12" t="s">
        <v>89</v>
      </c>
      <c r="C282" s="15">
        <v>0</v>
      </c>
      <c r="D282" s="15">
        <v>0</v>
      </c>
      <c r="E282" s="14">
        <v>0</v>
      </c>
      <c r="F282" s="12" t="s">
        <v>46</v>
      </c>
    </row>
    <row r="283" spans="1:6" x14ac:dyDescent="0.25">
      <c r="A283" s="12"/>
      <c r="B283" s="12" t="s">
        <v>120</v>
      </c>
      <c r="C283" s="15">
        <v>0</v>
      </c>
      <c r="D283" s="15">
        <v>0</v>
      </c>
      <c r="E283" s="14">
        <v>0</v>
      </c>
      <c r="F283" s="12" t="s">
        <v>46</v>
      </c>
    </row>
    <row r="284" spans="1:6" x14ac:dyDescent="0.25">
      <c r="A284" s="12"/>
      <c r="B284" s="12" t="s">
        <v>121</v>
      </c>
      <c r="C284" s="15">
        <v>0</v>
      </c>
      <c r="D284" s="15">
        <v>0</v>
      </c>
      <c r="E284" s="14">
        <v>0</v>
      </c>
      <c r="F284" s="12" t="s">
        <v>46</v>
      </c>
    </row>
    <row r="285" spans="1:6" x14ac:dyDescent="0.25">
      <c r="A285" s="12"/>
      <c r="B285" s="12"/>
      <c r="C285" s="15"/>
      <c r="D285" s="15"/>
      <c r="E285" s="12"/>
      <c r="F285" s="12"/>
    </row>
    <row r="286" spans="1:6" x14ac:dyDescent="0.25">
      <c r="A286" s="12" t="s">
        <v>124</v>
      </c>
      <c r="B286" s="12"/>
      <c r="C286" s="15">
        <v>0.1048</v>
      </c>
      <c r="D286" s="15">
        <v>1</v>
      </c>
      <c r="E286" s="14">
        <v>11855889</v>
      </c>
      <c r="F286" s="12" t="str">
        <f>F284</f>
        <v>LA</v>
      </c>
    </row>
    <row r="287" spans="1:6" x14ac:dyDescent="0.25">
      <c r="A287" s="12" t="s">
        <v>125</v>
      </c>
      <c r="B287" s="12"/>
      <c r="C287" s="15"/>
      <c r="D287" s="15"/>
      <c r="E287" s="14">
        <v>113130138</v>
      </c>
      <c r="F287" s="12" t="str">
        <f>F286</f>
        <v>LA</v>
      </c>
    </row>
    <row r="288" spans="1:6" x14ac:dyDescent="0.25">
      <c r="A288" s="12" t="s">
        <v>8</v>
      </c>
      <c r="B288" s="12"/>
      <c r="C288" s="15"/>
      <c r="D288" s="15"/>
      <c r="E288" s="12">
        <v>479</v>
      </c>
      <c r="F288" s="12" t="str">
        <f>F287</f>
        <v>LA</v>
      </c>
    </row>
    <row r="289" spans="1:6" x14ac:dyDescent="0.25">
      <c r="A289" s="12"/>
      <c r="B289" s="12"/>
      <c r="C289" s="15"/>
      <c r="D289" s="15"/>
      <c r="E289" s="12"/>
      <c r="F289" s="12"/>
    </row>
    <row r="290" spans="1:6" x14ac:dyDescent="0.25">
      <c r="A290" s="12" t="s">
        <v>47</v>
      </c>
      <c r="B290" s="12" t="s">
        <v>89</v>
      </c>
      <c r="C290" s="15">
        <v>7.6579999999999995E-2</v>
      </c>
      <c r="D290" s="15">
        <v>0.35288999999999998</v>
      </c>
      <c r="E290" s="14">
        <v>161988977</v>
      </c>
      <c r="F290" s="12" t="s">
        <v>47</v>
      </c>
    </row>
    <row r="291" spans="1:6" x14ac:dyDescent="0.25">
      <c r="A291" s="12"/>
      <c r="B291" s="12" t="s">
        <v>115</v>
      </c>
      <c r="C291" s="15">
        <v>5.3289999999999997E-2</v>
      </c>
      <c r="D291" s="15">
        <v>0.24560000000000001</v>
      </c>
      <c r="E291" s="14">
        <v>112736480</v>
      </c>
      <c r="F291" s="12" t="s">
        <v>47</v>
      </c>
    </row>
    <row r="292" spans="1:6" x14ac:dyDescent="0.25">
      <c r="A292" s="12"/>
      <c r="B292" s="12" t="s">
        <v>117</v>
      </c>
      <c r="C292" s="15">
        <v>2.7699999999999999E-2</v>
      </c>
      <c r="D292" s="15">
        <v>0.12767000000000001</v>
      </c>
      <c r="E292" s="14">
        <v>58604682</v>
      </c>
      <c r="F292" s="12" t="s">
        <v>47</v>
      </c>
    </row>
    <row r="293" spans="1:6" x14ac:dyDescent="0.25">
      <c r="A293" s="12"/>
      <c r="B293" s="12" t="s">
        <v>118</v>
      </c>
      <c r="C293" s="15">
        <v>2.4819999999999998E-2</v>
      </c>
      <c r="D293" s="15">
        <v>0.11439000000000001</v>
      </c>
      <c r="E293" s="14">
        <v>52509089</v>
      </c>
      <c r="F293" s="12" t="s">
        <v>47</v>
      </c>
    </row>
    <row r="294" spans="1:6" x14ac:dyDescent="0.25">
      <c r="A294" s="12"/>
      <c r="B294" s="12" t="s">
        <v>116</v>
      </c>
      <c r="C294" s="15">
        <v>2.2349999999999998E-2</v>
      </c>
      <c r="D294" s="15">
        <v>0.10298</v>
      </c>
      <c r="E294" s="14">
        <v>47269228</v>
      </c>
      <c r="F294" s="12" t="s">
        <v>47</v>
      </c>
    </row>
    <row r="295" spans="1:6" x14ac:dyDescent="0.25">
      <c r="A295" s="12"/>
      <c r="B295" s="12" t="s">
        <v>119</v>
      </c>
      <c r="C295" s="15">
        <v>8.3999999999999995E-3</v>
      </c>
      <c r="D295" s="15">
        <v>3.8719999999999997E-2</v>
      </c>
      <c r="E295" s="14">
        <v>17772347</v>
      </c>
      <c r="F295" s="12" t="s">
        <v>47</v>
      </c>
    </row>
    <row r="296" spans="1:6" x14ac:dyDescent="0.25">
      <c r="A296" s="12"/>
      <c r="B296" s="12" t="s">
        <v>121</v>
      </c>
      <c r="C296" s="15">
        <v>2.5500000000000002E-3</v>
      </c>
      <c r="D296" s="15">
        <v>1.174E-2</v>
      </c>
      <c r="E296" s="14">
        <v>5391016</v>
      </c>
      <c r="F296" s="12" t="s">
        <v>47</v>
      </c>
    </row>
    <row r="297" spans="1:6" x14ac:dyDescent="0.25">
      <c r="A297" s="12"/>
      <c r="B297" s="12" t="s">
        <v>122</v>
      </c>
      <c r="C297" s="15">
        <v>1.1100000000000001E-3</v>
      </c>
      <c r="D297" s="15">
        <v>5.1200000000000004E-3</v>
      </c>
      <c r="E297" s="14">
        <v>2351598</v>
      </c>
      <c r="F297" s="12" t="s">
        <v>47</v>
      </c>
    </row>
    <row r="298" spans="1:6" x14ac:dyDescent="0.25">
      <c r="A298" s="12"/>
      <c r="B298" s="12" t="s">
        <v>123</v>
      </c>
      <c r="C298" s="15">
        <v>1.9000000000000001E-4</v>
      </c>
      <c r="D298" s="15">
        <v>8.8999999999999995E-4</v>
      </c>
      <c r="E298" s="14">
        <v>410267</v>
      </c>
      <c r="F298" s="12" t="s">
        <v>47</v>
      </c>
    </row>
    <row r="299" spans="1:6" x14ac:dyDescent="0.25">
      <c r="A299" s="12"/>
      <c r="B299" s="12" t="s">
        <v>120</v>
      </c>
      <c r="C299" s="15">
        <v>0</v>
      </c>
      <c r="D299" s="15">
        <v>0</v>
      </c>
      <c r="E299" s="14">
        <v>0</v>
      </c>
      <c r="F299" s="12" t="s">
        <v>47</v>
      </c>
    </row>
    <row r="300" spans="1:6" x14ac:dyDescent="0.25">
      <c r="A300" s="12"/>
      <c r="B300" s="12"/>
      <c r="C300" s="15"/>
      <c r="D300" s="15"/>
      <c r="E300" s="12"/>
      <c r="F300" s="12"/>
    </row>
    <row r="301" spans="1:6" x14ac:dyDescent="0.25">
      <c r="A301" s="12" t="s">
        <v>124</v>
      </c>
      <c r="B301" s="12"/>
      <c r="C301" s="15">
        <v>0.217</v>
      </c>
      <c r="D301" s="15">
        <v>1</v>
      </c>
      <c r="E301" s="14">
        <v>459033685</v>
      </c>
      <c r="F301" s="12" t="str">
        <f>F299</f>
        <v>MA</v>
      </c>
    </row>
    <row r="302" spans="1:6" x14ac:dyDescent="0.25">
      <c r="A302" s="12" t="s">
        <v>125</v>
      </c>
      <c r="B302" s="12"/>
      <c r="C302" s="15"/>
      <c r="D302" s="15"/>
      <c r="E302" s="14">
        <v>2115356552</v>
      </c>
      <c r="F302" s="12" t="str">
        <f>F301</f>
        <v>MA</v>
      </c>
    </row>
    <row r="303" spans="1:6" x14ac:dyDescent="0.25">
      <c r="A303" s="12" t="s">
        <v>8</v>
      </c>
      <c r="B303" s="12"/>
      <c r="C303" s="15"/>
      <c r="D303" s="15"/>
      <c r="E303" s="12">
        <v>452</v>
      </c>
      <c r="F303" s="12" t="str">
        <f>F302</f>
        <v>MA</v>
      </c>
    </row>
    <row r="304" spans="1:6" x14ac:dyDescent="0.25">
      <c r="A304" s="12"/>
      <c r="B304" s="12"/>
      <c r="C304" s="15"/>
      <c r="D304" s="15"/>
      <c r="E304" s="12"/>
      <c r="F304" s="12"/>
    </row>
    <row r="305" spans="1:6" x14ac:dyDescent="0.25">
      <c r="A305" s="12" t="s">
        <v>48</v>
      </c>
      <c r="B305" s="12" t="s">
        <v>115</v>
      </c>
      <c r="C305" s="15">
        <v>2.6980000000000001E-2</v>
      </c>
      <c r="D305" s="15">
        <v>0.39768999999999999</v>
      </c>
      <c r="E305" s="14">
        <v>9053341</v>
      </c>
      <c r="F305" s="12" t="s">
        <v>48</v>
      </c>
    </row>
    <row r="306" spans="1:6" x14ac:dyDescent="0.25">
      <c r="A306" s="12"/>
      <c r="B306" s="12" t="s">
        <v>116</v>
      </c>
      <c r="C306" s="15">
        <v>2.0330000000000001E-2</v>
      </c>
      <c r="D306" s="15">
        <v>0.29954999999999998</v>
      </c>
      <c r="E306" s="14">
        <v>6819241</v>
      </c>
      <c r="F306" s="12" t="s">
        <v>48</v>
      </c>
    </row>
    <row r="307" spans="1:6" x14ac:dyDescent="0.25">
      <c r="A307" s="12"/>
      <c r="B307" s="12" t="s">
        <v>118</v>
      </c>
      <c r="C307" s="15">
        <v>7.0299999999999998E-3</v>
      </c>
      <c r="D307" s="15">
        <v>0.10363</v>
      </c>
      <c r="E307" s="14">
        <v>2359127</v>
      </c>
      <c r="F307" s="12" t="s">
        <v>48</v>
      </c>
    </row>
    <row r="308" spans="1:6" x14ac:dyDescent="0.25">
      <c r="A308" s="12"/>
      <c r="B308" s="12" t="s">
        <v>117</v>
      </c>
      <c r="C308" s="15">
        <v>5.7999999999999996E-3</v>
      </c>
      <c r="D308" s="15">
        <v>8.5459999999999994E-2</v>
      </c>
      <c r="E308" s="14">
        <v>1945507</v>
      </c>
      <c r="F308" s="12" t="s">
        <v>48</v>
      </c>
    </row>
    <row r="309" spans="1:6" x14ac:dyDescent="0.25">
      <c r="A309" s="12"/>
      <c r="B309" s="12" t="s">
        <v>89</v>
      </c>
      <c r="C309" s="15">
        <v>3.29E-3</v>
      </c>
      <c r="D309" s="15">
        <v>4.8460000000000003E-2</v>
      </c>
      <c r="E309" s="14">
        <v>1103211</v>
      </c>
      <c r="F309" s="12" t="s">
        <v>48</v>
      </c>
    </row>
    <row r="310" spans="1:6" x14ac:dyDescent="0.25">
      <c r="A310" s="12"/>
      <c r="B310" s="12" t="s">
        <v>119</v>
      </c>
      <c r="C310" s="15">
        <v>2.2499999999999998E-3</v>
      </c>
      <c r="D310" s="15">
        <v>3.3210000000000003E-2</v>
      </c>
      <c r="E310" s="14">
        <v>755910</v>
      </c>
      <c r="F310" s="12" t="s">
        <v>48</v>
      </c>
    </row>
    <row r="311" spans="1:6" x14ac:dyDescent="0.25">
      <c r="A311" s="12"/>
      <c r="B311" s="12" t="s">
        <v>122</v>
      </c>
      <c r="C311" s="15">
        <v>2.1700000000000001E-3</v>
      </c>
      <c r="D311" s="15">
        <v>3.2000000000000001E-2</v>
      </c>
      <c r="E311" s="14">
        <v>728481</v>
      </c>
      <c r="F311" s="12" t="s">
        <v>48</v>
      </c>
    </row>
    <row r="312" spans="1:6" x14ac:dyDescent="0.25">
      <c r="A312" s="12"/>
      <c r="B312" s="12" t="s">
        <v>123</v>
      </c>
      <c r="C312" s="15">
        <v>0</v>
      </c>
      <c r="D312" s="15">
        <v>0</v>
      </c>
      <c r="E312" s="14">
        <v>0</v>
      </c>
      <c r="F312" s="12" t="s">
        <v>48</v>
      </c>
    </row>
    <row r="313" spans="1:6" x14ac:dyDescent="0.25">
      <c r="A313" s="12"/>
      <c r="B313" s="12" t="s">
        <v>120</v>
      </c>
      <c r="C313" s="15">
        <v>0</v>
      </c>
      <c r="D313" s="15">
        <v>0</v>
      </c>
      <c r="E313" s="14">
        <v>0</v>
      </c>
      <c r="F313" s="12" t="s">
        <v>48</v>
      </c>
    </row>
    <row r="314" spans="1:6" x14ac:dyDescent="0.25">
      <c r="A314" s="12"/>
      <c r="B314" s="12" t="s">
        <v>121</v>
      </c>
      <c r="C314" s="15">
        <v>0</v>
      </c>
      <c r="D314" s="15">
        <v>0</v>
      </c>
      <c r="E314" s="14">
        <v>0</v>
      </c>
      <c r="F314" s="12" t="s">
        <v>48</v>
      </c>
    </row>
    <row r="315" spans="1:6" x14ac:dyDescent="0.25">
      <c r="A315" s="12"/>
      <c r="B315" s="12"/>
      <c r="C315" s="15"/>
      <c r="D315" s="15"/>
      <c r="E315" s="12"/>
      <c r="F315" s="12"/>
    </row>
    <row r="316" spans="1:6" x14ac:dyDescent="0.25">
      <c r="A316" s="12" t="s">
        <v>124</v>
      </c>
      <c r="B316" s="12"/>
      <c r="C316" s="15">
        <v>6.7849999999999994E-2</v>
      </c>
      <c r="D316" s="15">
        <v>1</v>
      </c>
      <c r="E316" s="14">
        <v>22764817</v>
      </c>
      <c r="F316" s="12" t="str">
        <f>F314</f>
        <v>MD</v>
      </c>
    </row>
    <row r="317" spans="1:6" x14ac:dyDescent="0.25">
      <c r="A317" s="12" t="s">
        <v>125</v>
      </c>
      <c r="B317" s="12"/>
      <c r="C317" s="15"/>
      <c r="D317" s="15"/>
      <c r="E317" s="14">
        <v>335497658</v>
      </c>
      <c r="F317" s="12" t="str">
        <f>F316</f>
        <v>MD</v>
      </c>
    </row>
    <row r="318" spans="1:6" x14ac:dyDescent="0.25">
      <c r="A318" s="12" t="s">
        <v>8</v>
      </c>
      <c r="B318" s="12"/>
      <c r="C318" s="15"/>
      <c r="D318" s="15"/>
      <c r="E318" s="12">
        <v>499</v>
      </c>
      <c r="F318" s="12" t="str">
        <f>F317</f>
        <v>MD</v>
      </c>
    </row>
    <row r="319" spans="1:6" x14ac:dyDescent="0.25">
      <c r="A319" s="12"/>
      <c r="B319" s="12"/>
      <c r="C319" s="15"/>
      <c r="D319" s="15"/>
      <c r="E319" s="12"/>
      <c r="F319" s="12"/>
    </row>
    <row r="320" spans="1:6" x14ac:dyDescent="0.25">
      <c r="A320" s="12" t="s">
        <v>49</v>
      </c>
      <c r="B320" s="12" t="s">
        <v>115</v>
      </c>
      <c r="C320" s="15">
        <v>3.2899999999999999E-2</v>
      </c>
      <c r="D320" s="15">
        <v>0.48092000000000001</v>
      </c>
      <c r="E320" s="14">
        <v>3780194</v>
      </c>
      <c r="F320" s="12" t="s">
        <v>49</v>
      </c>
    </row>
    <row r="321" spans="1:6" x14ac:dyDescent="0.25">
      <c r="A321" s="12"/>
      <c r="B321" s="12" t="s">
        <v>116</v>
      </c>
      <c r="C321" s="15">
        <v>2.0320000000000001E-2</v>
      </c>
      <c r="D321" s="15">
        <v>0.29708000000000001</v>
      </c>
      <c r="E321" s="14">
        <v>2335163</v>
      </c>
      <c r="F321" s="12" t="s">
        <v>49</v>
      </c>
    </row>
    <row r="322" spans="1:6" x14ac:dyDescent="0.25">
      <c r="A322" s="12"/>
      <c r="B322" s="12" t="s">
        <v>89</v>
      </c>
      <c r="C322" s="15">
        <v>1.278E-2</v>
      </c>
      <c r="D322" s="15">
        <v>0.18679999999999999</v>
      </c>
      <c r="E322" s="14">
        <v>1468337</v>
      </c>
      <c r="F322" s="12" t="s">
        <v>49</v>
      </c>
    </row>
    <row r="323" spans="1:6" x14ac:dyDescent="0.25">
      <c r="A323" s="12"/>
      <c r="B323" s="12" t="s">
        <v>117</v>
      </c>
      <c r="C323" s="15">
        <v>1.4300000000000001E-3</v>
      </c>
      <c r="D323" s="15">
        <v>2.0899999999999998E-2</v>
      </c>
      <c r="E323" s="14">
        <v>164290</v>
      </c>
      <c r="F323" s="12" t="s">
        <v>49</v>
      </c>
    </row>
    <row r="324" spans="1:6" x14ac:dyDescent="0.25">
      <c r="A324" s="12"/>
      <c r="B324" s="12" t="s">
        <v>119</v>
      </c>
      <c r="C324" s="15">
        <v>9.7999999999999997E-4</v>
      </c>
      <c r="D324" s="15">
        <v>1.4290000000000001E-2</v>
      </c>
      <c r="E324" s="14">
        <v>112291</v>
      </c>
      <c r="F324" s="12" t="s">
        <v>49</v>
      </c>
    </row>
    <row r="325" spans="1:6" x14ac:dyDescent="0.25">
      <c r="A325" s="12"/>
      <c r="B325" s="12" t="s">
        <v>123</v>
      </c>
      <c r="C325" s="15">
        <v>0</v>
      </c>
      <c r="D325" s="15">
        <v>0</v>
      </c>
      <c r="E325" s="14">
        <v>0</v>
      </c>
      <c r="F325" s="12" t="s">
        <v>49</v>
      </c>
    </row>
    <row r="326" spans="1:6" x14ac:dyDescent="0.25">
      <c r="A326" s="12"/>
      <c r="B326" s="12" t="s">
        <v>120</v>
      </c>
      <c r="C326" s="15">
        <v>0</v>
      </c>
      <c r="D326" s="15">
        <v>0</v>
      </c>
      <c r="E326" s="14">
        <v>0</v>
      </c>
      <c r="F326" s="12" t="s">
        <v>49</v>
      </c>
    </row>
    <row r="327" spans="1:6" x14ac:dyDescent="0.25">
      <c r="A327" s="12"/>
      <c r="B327" s="12" t="s">
        <v>118</v>
      </c>
      <c r="C327" s="15">
        <v>0</v>
      </c>
      <c r="D327" s="15">
        <v>0</v>
      </c>
      <c r="E327" s="14">
        <v>0</v>
      </c>
      <c r="F327" s="12" t="s">
        <v>49</v>
      </c>
    </row>
    <row r="328" spans="1:6" x14ac:dyDescent="0.25">
      <c r="A328" s="12"/>
      <c r="B328" s="12" t="s">
        <v>121</v>
      </c>
      <c r="C328" s="15">
        <v>0</v>
      </c>
      <c r="D328" s="15">
        <v>0</v>
      </c>
      <c r="E328" s="14">
        <v>0</v>
      </c>
      <c r="F328" s="12" t="s">
        <v>49</v>
      </c>
    </row>
    <row r="329" spans="1:6" x14ac:dyDescent="0.25">
      <c r="A329" s="12"/>
      <c r="B329" s="12" t="s">
        <v>122</v>
      </c>
      <c r="C329" s="15">
        <v>0</v>
      </c>
      <c r="D329" s="15">
        <v>0</v>
      </c>
      <c r="E329" s="14">
        <v>0</v>
      </c>
      <c r="F329" s="12" t="s">
        <v>49</v>
      </c>
    </row>
    <row r="330" spans="1:6" x14ac:dyDescent="0.25">
      <c r="A330" s="12"/>
      <c r="B330" s="12"/>
      <c r="C330" s="15"/>
      <c r="D330" s="15"/>
      <c r="E330" s="12"/>
      <c r="F330" s="12"/>
    </row>
    <row r="331" spans="1:6" x14ac:dyDescent="0.25">
      <c r="A331" s="12" t="s">
        <v>124</v>
      </c>
      <c r="B331" s="12"/>
      <c r="C331" s="15">
        <v>6.8409999999999999E-2</v>
      </c>
      <c r="D331" s="15">
        <v>1</v>
      </c>
      <c r="E331" s="14">
        <v>7860275</v>
      </c>
      <c r="F331" s="12" t="str">
        <f>F329</f>
        <v>ME</v>
      </c>
    </row>
    <row r="332" spans="1:6" x14ac:dyDescent="0.25">
      <c r="A332" s="12" t="s">
        <v>125</v>
      </c>
      <c r="B332" s="12"/>
      <c r="C332" s="15"/>
      <c r="D332" s="15"/>
      <c r="E332" s="14">
        <v>114902034</v>
      </c>
      <c r="F332" s="12" t="str">
        <f>F331</f>
        <v>ME</v>
      </c>
    </row>
    <row r="333" spans="1:6" x14ac:dyDescent="0.25">
      <c r="A333" s="12" t="s">
        <v>8</v>
      </c>
      <c r="B333" s="12"/>
      <c r="C333" s="15"/>
      <c r="D333" s="15"/>
      <c r="E333" s="12">
        <v>359</v>
      </c>
      <c r="F333" s="12" t="str">
        <f>F332</f>
        <v>ME</v>
      </c>
    </row>
    <row r="334" spans="1:6" x14ac:dyDescent="0.25">
      <c r="A334" s="12"/>
      <c r="B334" s="12"/>
      <c r="C334" s="15"/>
      <c r="D334" s="15"/>
      <c r="E334" s="12"/>
      <c r="F334" s="12"/>
    </row>
    <row r="335" spans="1:6" x14ac:dyDescent="0.25">
      <c r="A335" s="12" t="s">
        <v>50</v>
      </c>
      <c r="B335" s="12" t="s">
        <v>89</v>
      </c>
      <c r="C335" s="15">
        <v>8.276E-2</v>
      </c>
      <c r="D335" s="15">
        <v>0.42074</v>
      </c>
      <c r="E335" s="14">
        <v>58376424</v>
      </c>
      <c r="F335" s="12" t="s">
        <v>50</v>
      </c>
    </row>
    <row r="336" spans="1:6" x14ac:dyDescent="0.25">
      <c r="A336" s="12"/>
      <c r="B336" s="12" t="s">
        <v>115</v>
      </c>
      <c r="C336" s="15">
        <v>4.9169999999999998E-2</v>
      </c>
      <c r="D336" s="15">
        <v>0.24998000000000001</v>
      </c>
      <c r="E336" s="14">
        <v>34684283</v>
      </c>
      <c r="F336" s="12" t="s">
        <v>50</v>
      </c>
    </row>
    <row r="337" spans="1:6" x14ac:dyDescent="0.25">
      <c r="A337" s="12"/>
      <c r="B337" s="12" t="s">
        <v>116</v>
      </c>
      <c r="C337" s="15">
        <v>4.4589999999999998E-2</v>
      </c>
      <c r="D337" s="15">
        <v>0.22670000000000001</v>
      </c>
      <c r="E337" s="14">
        <v>31453255</v>
      </c>
      <c r="F337" s="12" t="s">
        <v>50</v>
      </c>
    </row>
    <row r="338" spans="1:6" x14ac:dyDescent="0.25">
      <c r="A338" s="12"/>
      <c r="B338" s="12" t="s">
        <v>120</v>
      </c>
      <c r="C338" s="15">
        <v>1.0070000000000001E-2</v>
      </c>
      <c r="D338" s="15">
        <v>5.1200000000000002E-2</v>
      </c>
      <c r="E338" s="14">
        <v>7103741</v>
      </c>
      <c r="F338" s="12" t="s">
        <v>50</v>
      </c>
    </row>
    <row r="339" spans="1:6" x14ac:dyDescent="0.25">
      <c r="A339" s="12"/>
      <c r="B339" s="12" t="s">
        <v>118</v>
      </c>
      <c r="C339" s="15">
        <v>5.62E-3</v>
      </c>
      <c r="D339" s="15">
        <v>2.8549999999999999E-2</v>
      </c>
      <c r="E339" s="14">
        <v>3961756</v>
      </c>
      <c r="F339" s="12" t="s">
        <v>50</v>
      </c>
    </row>
    <row r="340" spans="1:6" x14ac:dyDescent="0.25">
      <c r="A340" s="12"/>
      <c r="B340" s="12" t="s">
        <v>119</v>
      </c>
      <c r="C340" s="15">
        <v>2.2799999999999999E-3</v>
      </c>
      <c r="D340" s="15">
        <v>1.158E-2</v>
      </c>
      <c r="E340" s="14">
        <v>1606695</v>
      </c>
      <c r="F340" s="12" t="s">
        <v>50</v>
      </c>
    </row>
    <row r="341" spans="1:6" x14ac:dyDescent="0.25">
      <c r="A341" s="12"/>
      <c r="B341" s="12" t="s">
        <v>117</v>
      </c>
      <c r="C341" s="15">
        <v>2.0500000000000002E-3</v>
      </c>
      <c r="D341" s="15">
        <v>1.043E-2</v>
      </c>
      <c r="E341" s="14">
        <v>1447205</v>
      </c>
      <c r="F341" s="12" t="s">
        <v>50</v>
      </c>
    </row>
    <row r="342" spans="1:6" x14ac:dyDescent="0.25">
      <c r="A342" s="12"/>
      <c r="B342" s="12" t="s">
        <v>123</v>
      </c>
      <c r="C342" s="15">
        <v>1.6000000000000001E-4</v>
      </c>
      <c r="D342" s="15">
        <v>8.0999999999999996E-4</v>
      </c>
      <c r="E342" s="14">
        <v>112816</v>
      </c>
      <c r="F342" s="12" t="s">
        <v>50</v>
      </c>
    </row>
    <row r="343" spans="1:6" x14ac:dyDescent="0.25">
      <c r="A343" s="12"/>
      <c r="B343" s="12" t="s">
        <v>121</v>
      </c>
      <c r="C343" s="15">
        <v>0</v>
      </c>
      <c r="D343" s="15">
        <v>0</v>
      </c>
      <c r="E343" s="14">
        <v>0</v>
      </c>
      <c r="F343" s="12" t="s">
        <v>50</v>
      </c>
    </row>
    <row r="344" spans="1:6" x14ac:dyDescent="0.25">
      <c r="A344" s="12"/>
      <c r="B344" s="12" t="s">
        <v>122</v>
      </c>
      <c r="C344" s="15">
        <v>0</v>
      </c>
      <c r="D344" s="15">
        <v>0</v>
      </c>
      <c r="E344" s="14">
        <v>0</v>
      </c>
      <c r="F344" s="12" t="s">
        <v>50</v>
      </c>
    </row>
    <row r="345" spans="1:6" x14ac:dyDescent="0.25">
      <c r="A345" s="12"/>
      <c r="B345" s="12"/>
      <c r="C345" s="15"/>
      <c r="D345" s="15"/>
      <c r="E345" s="12"/>
      <c r="F345" s="12"/>
    </row>
    <row r="346" spans="1:6" x14ac:dyDescent="0.25">
      <c r="A346" s="12" t="s">
        <v>124</v>
      </c>
      <c r="B346" s="12"/>
      <c r="C346" s="15">
        <v>0.19671</v>
      </c>
      <c r="D346" s="15">
        <v>1</v>
      </c>
      <c r="E346" s="14">
        <v>138746174</v>
      </c>
      <c r="F346" s="12" t="str">
        <f>F344</f>
        <v>MI</v>
      </c>
    </row>
    <row r="347" spans="1:6" x14ac:dyDescent="0.25">
      <c r="A347" s="12" t="s">
        <v>125</v>
      </c>
      <c r="B347" s="12"/>
      <c r="C347" s="15"/>
      <c r="D347" s="15"/>
      <c r="E347" s="14">
        <v>705333118</v>
      </c>
      <c r="F347" s="12" t="str">
        <f>F346</f>
        <v>MI</v>
      </c>
    </row>
    <row r="348" spans="1:6" x14ac:dyDescent="0.25">
      <c r="A348" s="12" t="s">
        <v>8</v>
      </c>
      <c r="B348" s="12"/>
      <c r="C348" s="15"/>
      <c r="D348" s="15"/>
      <c r="E348" s="12">
        <v>486</v>
      </c>
      <c r="F348" s="12" t="str">
        <f>F347</f>
        <v>MI</v>
      </c>
    </row>
    <row r="349" spans="1:6" x14ac:dyDescent="0.25">
      <c r="A349" s="12"/>
      <c r="B349" s="12"/>
      <c r="C349" s="15"/>
      <c r="D349" s="15"/>
      <c r="E349" s="12"/>
      <c r="F349" s="12"/>
    </row>
    <row r="350" spans="1:6" x14ac:dyDescent="0.25">
      <c r="A350" s="12" t="s">
        <v>51</v>
      </c>
      <c r="B350" s="12" t="s">
        <v>115</v>
      </c>
      <c r="C350" s="15">
        <v>2.963E-2</v>
      </c>
      <c r="D350" s="15">
        <v>0.37855</v>
      </c>
      <c r="E350" s="14">
        <v>34743291</v>
      </c>
      <c r="F350" s="12" t="s">
        <v>51</v>
      </c>
    </row>
    <row r="351" spans="1:6" x14ac:dyDescent="0.25">
      <c r="A351" s="12"/>
      <c r="B351" s="12" t="s">
        <v>116</v>
      </c>
      <c r="C351" s="15">
        <v>1.9369999999999998E-2</v>
      </c>
      <c r="D351" s="15">
        <v>0.24743000000000001</v>
      </c>
      <c r="E351" s="14">
        <v>22709365</v>
      </c>
      <c r="F351" s="12" t="s">
        <v>51</v>
      </c>
    </row>
    <row r="352" spans="1:6" x14ac:dyDescent="0.25">
      <c r="A352" s="12"/>
      <c r="B352" s="12" t="s">
        <v>117</v>
      </c>
      <c r="C352" s="15">
        <v>1.5100000000000001E-2</v>
      </c>
      <c r="D352" s="15">
        <v>0.19283</v>
      </c>
      <c r="E352" s="14">
        <v>17697978</v>
      </c>
      <c r="F352" s="12" t="s">
        <v>51</v>
      </c>
    </row>
    <row r="353" spans="1:6" x14ac:dyDescent="0.25">
      <c r="A353" s="12"/>
      <c r="B353" s="12" t="s">
        <v>121</v>
      </c>
      <c r="C353" s="15">
        <v>5.3800000000000002E-3</v>
      </c>
      <c r="D353" s="15">
        <v>6.8769999999999998E-2</v>
      </c>
      <c r="E353" s="14">
        <v>6311588</v>
      </c>
      <c r="F353" s="12" t="s">
        <v>51</v>
      </c>
    </row>
    <row r="354" spans="1:6" x14ac:dyDescent="0.25">
      <c r="A354" s="12"/>
      <c r="B354" s="12" t="s">
        <v>89</v>
      </c>
      <c r="C354" s="15">
        <v>4.4000000000000003E-3</v>
      </c>
      <c r="D354" s="15">
        <v>5.6239999999999998E-2</v>
      </c>
      <c r="E354" s="14">
        <v>5161808</v>
      </c>
      <c r="F354" s="12" t="s">
        <v>51</v>
      </c>
    </row>
    <row r="355" spans="1:6" x14ac:dyDescent="0.25">
      <c r="A355" s="12"/>
      <c r="B355" s="12" t="s">
        <v>118</v>
      </c>
      <c r="C355" s="15">
        <v>2.5000000000000001E-3</v>
      </c>
      <c r="D355" s="15">
        <v>3.1910000000000001E-2</v>
      </c>
      <c r="E355" s="14">
        <v>2928609</v>
      </c>
      <c r="F355" s="12" t="s">
        <v>51</v>
      </c>
    </row>
    <row r="356" spans="1:6" x14ac:dyDescent="0.25">
      <c r="A356" s="12"/>
      <c r="B356" s="12" t="s">
        <v>119</v>
      </c>
      <c r="C356" s="15">
        <v>1.9E-3</v>
      </c>
      <c r="D356" s="15">
        <v>2.4279999999999999E-2</v>
      </c>
      <c r="E356" s="14">
        <v>2228376</v>
      </c>
      <c r="F356" s="12" t="s">
        <v>51</v>
      </c>
    </row>
    <row r="357" spans="1:6" x14ac:dyDescent="0.25">
      <c r="A357" s="12"/>
      <c r="B357" s="12" t="s">
        <v>123</v>
      </c>
      <c r="C357" s="15">
        <v>0</v>
      </c>
      <c r="D357" s="15">
        <v>0</v>
      </c>
      <c r="E357" s="14">
        <v>0</v>
      </c>
      <c r="F357" s="12" t="s">
        <v>51</v>
      </c>
    </row>
    <row r="358" spans="1:6" x14ac:dyDescent="0.25">
      <c r="A358" s="12"/>
      <c r="B358" s="12" t="s">
        <v>120</v>
      </c>
      <c r="C358" s="15">
        <v>0</v>
      </c>
      <c r="D358" s="15">
        <v>0</v>
      </c>
      <c r="E358" s="14">
        <v>0</v>
      </c>
      <c r="F358" s="12" t="s">
        <v>51</v>
      </c>
    </row>
    <row r="359" spans="1:6" x14ac:dyDescent="0.25">
      <c r="A359" s="12"/>
      <c r="B359" s="12" t="s">
        <v>122</v>
      </c>
      <c r="C359" s="15">
        <v>0</v>
      </c>
      <c r="D359" s="15">
        <v>0</v>
      </c>
      <c r="E359" s="14">
        <v>0</v>
      </c>
      <c r="F359" s="12" t="s">
        <v>51</v>
      </c>
    </row>
    <row r="360" spans="1:6" x14ac:dyDescent="0.25">
      <c r="A360" s="12"/>
      <c r="B360" s="12"/>
      <c r="C360" s="15"/>
      <c r="D360" s="15"/>
      <c r="E360" s="12"/>
      <c r="F360" s="12"/>
    </row>
    <row r="361" spans="1:6" x14ac:dyDescent="0.25">
      <c r="A361" s="12" t="s">
        <v>124</v>
      </c>
      <c r="B361" s="12"/>
      <c r="C361" s="15">
        <v>7.8280000000000002E-2</v>
      </c>
      <c r="D361" s="15">
        <v>1</v>
      </c>
      <c r="E361" s="14">
        <v>91781015</v>
      </c>
      <c r="F361" s="12" t="str">
        <f>F359</f>
        <v>MN</v>
      </c>
    </row>
    <row r="362" spans="1:6" x14ac:dyDescent="0.25">
      <c r="A362" s="12" t="s">
        <v>125</v>
      </c>
      <c r="B362" s="12"/>
      <c r="C362" s="15"/>
      <c r="D362" s="15"/>
      <c r="E362" s="14">
        <v>1172422337</v>
      </c>
      <c r="F362" s="12" t="str">
        <f>F361</f>
        <v>MN</v>
      </c>
    </row>
    <row r="363" spans="1:6" x14ac:dyDescent="0.25">
      <c r="A363" s="12" t="s">
        <v>8</v>
      </c>
      <c r="B363" s="12"/>
      <c r="C363" s="15"/>
      <c r="D363" s="15"/>
      <c r="E363" s="12">
        <v>482</v>
      </c>
      <c r="F363" s="12" t="str">
        <f>F362</f>
        <v>MN</v>
      </c>
    </row>
    <row r="364" spans="1:6" x14ac:dyDescent="0.25">
      <c r="A364" s="12"/>
      <c r="B364" s="12"/>
      <c r="C364" s="15"/>
      <c r="D364" s="15"/>
      <c r="E364" s="12"/>
      <c r="F364" s="12"/>
    </row>
    <row r="365" spans="1:6" x14ac:dyDescent="0.25">
      <c r="A365" s="12" t="s">
        <v>52</v>
      </c>
      <c r="B365" s="12" t="s">
        <v>116</v>
      </c>
      <c r="C365" s="15">
        <v>3.3250000000000002E-2</v>
      </c>
      <c r="D365" s="15">
        <v>0.49170000000000003</v>
      </c>
      <c r="E365" s="14">
        <v>7059000</v>
      </c>
      <c r="F365" s="12" t="s">
        <v>52</v>
      </c>
    </row>
    <row r="366" spans="1:6" x14ac:dyDescent="0.25">
      <c r="A366" s="12"/>
      <c r="B366" s="12" t="s">
        <v>89</v>
      </c>
      <c r="C366" s="15">
        <v>1.159E-2</v>
      </c>
      <c r="D366" s="15">
        <v>0.17146</v>
      </c>
      <c r="E366" s="14">
        <v>2461571</v>
      </c>
      <c r="F366" s="12" t="s">
        <v>52</v>
      </c>
    </row>
    <row r="367" spans="1:6" x14ac:dyDescent="0.25">
      <c r="A367" s="12"/>
      <c r="B367" s="12" t="s">
        <v>115</v>
      </c>
      <c r="C367" s="15">
        <v>8.9999999999999993E-3</v>
      </c>
      <c r="D367" s="15">
        <v>0.13311999999999999</v>
      </c>
      <c r="E367" s="14">
        <v>1911084</v>
      </c>
      <c r="F367" s="12" t="s">
        <v>52</v>
      </c>
    </row>
    <row r="368" spans="1:6" x14ac:dyDescent="0.25">
      <c r="A368" s="12"/>
      <c r="B368" s="12" t="s">
        <v>117</v>
      </c>
      <c r="C368" s="15">
        <v>8.6300000000000005E-3</v>
      </c>
      <c r="D368" s="15">
        <v>0.12767000000000001</v>
      </c>
      <c r="E368" s="14">
        <v>1832865</v>
      </c>
      <c r="F368" s="12" t="s">
        <v>52</v>
      </c>
    </row>
    <row r="369" spans="1:6" x14ac:dyDescent="0.25">
      <c r="A369" s="12"/>
      <c r="B369" s="12" t="s">
        <v>121</v>
      </c>
      <c r="C369" s="15">
        <v>4.3699999999999998E-3</v>
      </c>
      <c r="D369" s="15">
        <v>6.4630000000000007E-2</v>
      </c>
      <c r="E369" s="14">
        <v>927788</v>
      </c>
      <c r="F369" s="12" t="s">
        <v>52</v>
      </c>
    </row>
    <row r="370" spans="1:6" x14ac:dyDescent="0.25">
      <c r="A370" s="12"/>
      <c r="B370" s="12" t="s">
        <v>118</v>
      </c>
      <c r="C370" s="15">
        <v>7.6999999999999996E-4</v>
      </c>
      <c r="D370" s="15">
        <v>1.142E-2</v>
      </c>
      <c r="E370" s="14">
        <v>163922</v>
      </c>
      <c r="F370" s="12" t="s">
        <v>52</v>
      </c>
    </row>
    <row r="371" spans="1:6" x14ac:dyDescent="0.25">
      <c r="A371" s="12"/>
      <c r="B371" s="12" t="s">
        <v>123</v>
      </c>
      <c r="C371" s="15">
        <v>0</v>
      </c>
      <c r="D371" s="15">
        <v>0</v>
      </c>
      <c r="E371" s="14">
        <v>0</v>
      </c>
      <c r="F371" s="12" t="s">
        <v>52</v>
      </c>
    </row>
    <row r="372" spans="1:6" x14ac:dyDescent="0.25">
      <c r="A372" s="12"/>
      <c r="B372" s="12" t="s">
        <v>119</v>
      </c>
      <c r="C372" s="15">
        <v>0</v>
      </c>
      <c r="D372" s="15">
        <v>0</v>
      </c>
      <c r="E372" s="14">
        <v>0</v>
      </c>
      <c r="F372" s="12" t="s">
        <v>52</v>
      </c>
    </row>
    <row r="373" spans="1:6" x14ac:dyDescent="0.25">
      <c r="A373" s="12"/>
      <c r="B373" s="12" t="s">
        <v>120</v>
      </c>
      <c r="C373" s="15">
        <v>0</v>
      </c>
      <c r="D373" s="15">
        <v>0</v>
      </c>
      <c r="E373" s="14">
        <v>0</v>
      </c>
      <c r="F373" s="12" t="s">
        <v>52</v>
      </c>
    </row>
    <row r="374" spans="1:6" x14ac:dyDescent="0.25">
      <c r="A374" s="12"/>
      <c r="B374" s="12" t="s">
        <v>122</v>
      </c>
      <c r="C374" s="15">
        <v>0</v>
      </c>
      <c r="D374" s="15">
        <v>0</v>
      </c>
      <c r="E374" s="14">
        <v>0</v>
      </c>
      <c r="F374" s="12" t="s">
        <v>52</v>
      </c>
    </row>
    <row r="375" spans="1:6" x14ac:dyDescent="0.25">
      <c r="A375" s="12"/>
      <c r="B375" s="12"/>
      <c r="C375" s="15"/>
      <c r="D375" s="15"/>
      <c r="E375" s="12"/>
      <c r="F375" s="12"/>
    </row>
    <row r="376" spans="1:6" x14ac:dyDescent="0.25">
      <c r="A376" s="12" t="s">
        <v>124</v>
      </c>
      <c r="B376" s="12"/>
      <c r="C376" s="15">
        <v>6.762E-2</v>
      </c>
      <c r="D376" s="15">
        <v>1</v>
      </c>
      <c r="E376" s="14">
        <v>14356231</v>
      </c>
      <c r="F376" s="12" t="str">
        <f>F374</f>
        <v>MO</v>
      </c>
    </row>
    <row r="377" spans="1:6" x14ac:dyDescent="0.25">
      <c r="A377" s="12" t="s">
        <v>125</v>
      </c>
      <c r="B377" s="12"/>
      <c r="C377" s="15"/>
      <c r="D377" s="15"/>
      <c r="E377" s="14">
        <v>212312372</v>
      </c>
      <c r="F377" s="12" t="str">
        <f>F376</f>
        <v>MO</v>
      </c>
    </row>
    <row r="378" spans="1:6" x14ac:dyDescent="0.25">
      <c r="A378" s="12" t="s">
        <v>8</v>
      </c>
      <c r="B378" s="12"/>
      <c r="C378" s="15"/>
      <c r="D378" s="15"/>
      <c r="E378" s="12">
        <v>472</v>
      </c>
      <c r="F378" s="12" t="str">
        <f>F377</f>
        <v>MO</v>
      </c>
    </row>
    <row r="379" spans="1:6" x14ac:dyDescent="0.25">
      <c r="A379" s="12"/>
      <c r="B379" s="12"/>
      <c r="C379" s="15"/>
      <c r="D379" s="15"/>
      <c r="E379" s="12"/>
      <c r="F379" s="12"/>
    </row>
    <row r="380" spans="1:6" x14ac:dyDescent="0.25">
      <c r="A380" s="12" t="s">
        <v>53</v>
      </c>
      <c r="B380" s="12" t="s">
        <v>115</v>
      </c>
      <c r="C380" s="15">
        <v>5.0290000000000001E-2</v>
      </c>
      <c r="D380" s="15">
        <v>0.57904999999999995</v>
      </c>
      <c r="E380" s="14">
        <v>2467255</v>
      </c>
      <c r="F380" s="12" t="s">
        <v>53</v>
      </c>
    </row>
    <row r="381" spans="1:6" x14ac:dyDescent="0.25">
      <c r="A381" s="12"/>
      <c r="B381" s="12" t="s">
        <v>116</v>
      </c>
      <c r="C381" s="15">
        <v>2.9229999999999999E-2</v>
      </c>
      <c r="D381" s="15">
        <v>0.33651999999999999</v>
      </c>
      <c r="E381" s="14">
        <v>1433870</v>
      </c>
      <c r="F381" s="12" t="s">
        <v>53</v>
      </c>
    </row>
    <row r="382" spans="1:6" x14ac:dyDescent="0.25">
      <c r="A382" s="12"/>
      <c r="B382" s="12" t="s">
        <v>119</v>
      </c>
      <c r="C382" s="15">
        <v>2.7299999999999998E-3</v>
      </c>
      <c r="D382" s="15">
        <v>3.143E-2</v>
      </c>
      <c r="E382" s="14">
        <v>133917</v>
      </c>
      <c r="F382" s="12" t="s">
        <v>53</v>
      </c>
    </row>
    <row r="383" spans="1:6" x14ac:dyDescent="0.25">
      <c r="A383" s="12"/>
      <c r="B383" s="12" t="s">
        <v>118</v>
      </c>
      <c r="C383" s="15">
        <v>2.3400000000000001E-3</v>
      </c>
      <c r="D383" s="15">
        <v>2.6919999999999999E-2</v>
      </c>
      <c r="E383" s="14">
        <v>114707</v>
      </c>
      <c r="F383" s="12" t="s">
        <v>53</v>
      </c>
    </row>
    <row r="384" spans="1:6" x14ac:dyDescent="0.25">
      <c r="A384" s="12"/>
      <c r="B384" s="12" t="s">
        <v>117</v>
      </c>
      <c r="C384" s="15">
        <v>2.2699999999999999E-3</v>
      </c>
      <c r="D384" s="15">
        <v>2.6079999999999999E-2</v>
      </c>
      <c r="E384" s="14">
        <v>111140</v>
      </c>
      <c r="F384" s="12" t="s">
        <v>53</v>
      </c>
    </row>
    <row r="385" spans="1:6" x14ac:dyDescent="0.25">
      <c r="A385" s="12"/>
      <c r="B385" s="12" t="s">
        <v>123</v>
      </c>
      <c r="C385" s="15">
        <v>0</v>
      </c>
      <c r="D385" s="15">
        <v>0</v>
      </c>
      <c r="E385" s="14">
        <v>0</v>
      </c>
      <c r="F385" s="12" t="s">
        <v>53</v>
      </c>
    </row>
    <row r="386" spans="1:6" x14ac:dyDescent="0.25">
      <c r="A386" s="12"/>
      <c r="B386" s="12" t="s">
        <v>89</v>
      </c>
      <c r="C386" s="15">
        <v>0</v>
      </c>
      <c r="D386" s="15">
        <v>0</v>
      </c>
      <c r="E386" s="14">
        <v>0</v>
      </c>
      <c r="F386" s="12" t="s">
        <v>53</v>
      </c>
    </row>
    <row r="387" spans="1:6" x14ac:dyDescent="0.25">
      <c r="A387" s="12"/>
      <c r="B387" s="12" t="s">
        <v>120</v>
      </c>
      <c r="C387" s="15">
        <v>0</v>
      </c>
      <c r="D387" s="15">
        <v>0</v>
      </c>
      <c r="E387" s="14">
        <v>0</v>
      </c>
      <c r="F387" s="12" t="s">
        <v>53</v>
      </c>
    </row>
    <row r="388" spans="1:6" x14ac:dyDescent="0.25">
      <c r="A388" s="12"/>
      <c r="B388" s="12" t="s">
        <v>121</v>
      </c>
      <c r="C388" s="15">
        <v>0</v>
      </c>
      <c r="D388" s="15">
        <v>0</v>
      </c>
      <c r="E388" s="14">
        <v>0</v>
      </c>
      <c r="F388" s="12" t="s">
        <v>53</v>
      </c>
    </row>
    <row r="389" spans="1:6" x14ac:dyDescent="0.25">
      <c r="A389" s="12"/>
      <c r="B389" s="12" t="s">
        <v>122</v>
      </c>
      <c r="C389" s="15">
        <v>0</v>
      </c>
      <c r="D389" s="15">
        <v>0</v>
      </c>
      <c r="E389" s="14">
        <v>0</v>
      </c>
      <c r="F389" s="12" t="s">
        <v>53</v>
      </c>
    </row>
    <row r="390" spans="1:6" x14ac:dyDescent="0.25">
      <c r="A390" s="12"/>
      <c r="B390" s="12"/>
      <c r="C390" s="15"/>
      <c r="D390" s="15"/>
      <c r="E390" s="12"/>
      <c r="F390" s="12"/>
    </row>
    <row r="391" spans="1:6" x14ac:dyDescent="0.25">
      <c r="A391" s="12" t="s">
        <v>124</v>
      </c>
      <c r="B391" s="12"/>
      <c r="C391" s="15">
        <v>8.6849999999999997E-2</v>
      </c>
      <c r="D391" s="15">
        <v>1</v>
      </c>
      <c r="E391" s="14">
        <v>4260889</v>
      </c>
      <c r="F391" s="12" t="str">
        <f>F389</f>
        <v>MS</v>
      </c>
    </row>
    <row r="392" spans="1:6" x14ac:dyDescent="0.25">
      <c r="A392" s="12" t="s">
        <v>125</v>
      </c>
      <c r="B392" s="12"/>
      <c r="C392" s="15"/>
      <c r="D392" s="15"/>
      <c r="E392" s="14">
        <v>49057726</v>
      </c>
      <c r="F392" s="12" t="str">
        <f>F391</f>
        <v>MS</v>
      </c>
    </row>
    <row r="393" spans="1:6" x14ac:dyDescent="0.25">
      <c r="A393" s="12" t="s">
        <v>8</v>
      </c>
      <c r="B393" s="12"/>
      <c r="C393" s="15"/>
      <c r="D393" s="15"/>
      <c r="E393" s="12">
        <v>481</v>
      </c>
      <c r="F393" s="12" t="str">
        <f>F392</f>
        <v>MS</v>
      </c>
    </row>
    <row r="394" spans="1:6" x14ac:dyDescent="0.25">
      <c r="A394" s="12"/>
      <c r="B394" s="12"/>
      <c r="C394" s="15"/>
      <c r="D394" s="15"/>
      <c r="E394" s="12"/>
      <c r="F394" s="12"/>
    </row>
    <row r="395" spans="1:6" x14ac:dyDescent="0.25">
      <c r="A395" s="12" t="s">
        <v>54</v>
      </c>
      <c r="B395" s="12" t="s">
        <v>115</v>
      </c>
      <c r="C395" s="15">
        <v>1.8120000000000001E-2</v>
      </c>
      <c r="D395" s="15">
        <v>0.48277999999999999</v>
      </c>
      <c r="E395" s="14">
        <v>1842527</v>
      </c>
      <c r="F395" s="12" t="s">
        <v>54</v>
      </c>
    </row>
    <row r="396" spans="1:6" x14ac:dyDescent="0.25">
      <c r="A396" s="12"/>
      <c r="B396" s="12" t="s">
        <v>89</v>
      </c>
      <c r="C396" s="15">
        <v>1.209E-2</v>
      </c>
      <c r="D396" s="15">
        <v>0.3221</v>
      </c>
      <c r="E396" s="14">
        <v>1229291</v>
      </c>
      <c r="F396" s="12" t="s">
        <v>54</v>
      </c>
    </row>
    <row r="397" spans="1:6" x14ac:dyDescent="0.25">
      <c r="A397" s="12"/>
      <c r="B397" s="12" t="s">
        <v>116</v>
      </c>
      <c r="C397" s="15">
        <v>7.3200000000000001E-3</v>
      </c>
      <c r="D397" s="15">
        <v>0.19511999999999999</v>
      </c>
      <c r="E397" s="14">
        <v>744691</v>
      </c>
      <c r="F397" s="12" t="s">
        <v>54</v>
      </c>
    </row>
    <row r="398" spans="1:6" x14ac:dyDescent="0.25">
      <c r="A398" s="12"/>
      <c r="B398" s="12" t="s">
        <v>123</v>
      </c>
      <c r="C398" s="15">
        <v>0</v>
      </c>
      <c r="D398" s="15">
        <v>0</v>
      </c>
      <c r="E398" s="14">
        <v>0</v>
      </c>
      <c r="F398" s="12" t="s">
        <v>54</v>
      </c>
    </row>
    <row r="399" spans="1:6" x14ac:dyDescent="0.25">
      <c r="A399" s="12"/>
      <c r="B399" s="12" t="s">
        <v>119</v>
      </c>
      <c r="C399" s="15">
        <v>0</v>
      </c>
      <c r="D399" s="15">
        <v>0</v>
      </c>
      <c r="E399" s="14">
        <v>0</v>
      </c>
      <c r="F399" s="12" t="s">
        <v>54</v>
      </c>
    </row>
    <row r="400" spans="1:6" x14ac:dyDescent="0.25">
      <c r="A400" s="12"/>
      <c r="B400" s="12" t="s">
        <v>117</v>
      </c>
      <c r="C400" s="15">
        <v>0</v>
      </c>
      <c r="D400" s="15">
        <v>0</v>
      </c>
      <c r="E400" s="14">
        <v>0</v>
      </c>
      <c r="F400" s="12" t="s">
        <v>54</v>
      </c>
    </row>
    <row r="401" spans="1:6" x14ac:dyDescent="0.25">
      <c r="A401" s="12"/>
      <c r="B401" s="12" t="s">
        <v>120</v>
      </c>
      <c r="C401" s="15">
        <v>0</v>
      </c>
      <c r="D401" s="15">
        <v>0</v>
      </c>
      <c r="E401" s="14">
        <v>0</v>
      </c>
      <c r="F401" s="12" t="s">
        <v>54</v>
      </c>
    </row>
    <row r="402" spans="1:6" x14ac:dyDescent="0.25">
      <c r="A402" s="12"/>
      <c r="B402" s="12" t="s">
        <v>118</v>
      </c>
      <c r="C402" s="15">
        <v>0</v>
      </c>
      <c r="D402" s="15">
        <v>0</v>
      </c>
      <c r="E402" s="14">
        <v>0</v>
      </c>
      <c r="F402" s="12" t="s">
        <v>54</v>
      </c>
    </row>
    <row r="403" spans="1:6" x14ac:dyDescent="0.25">
      <c r="A403" s="12"/>
      <c r="B403" s="12" t="s">
        <v>121</v>
      </c>
      <c r="C403" s="15">
        <v>0</v>
      </c>
      <c r="D403" s="15">
        <v>0</v>
      </c>
      <c r="E403" s="14">
        <v>0</v>
      </c>
      <c r="F403" s="12" t="s">
        <v>54</v>
      </c>
    </row>
    <row r="404" spans="1:6" x14ac:dyDescent="0.25">
      <c r="A404" s="12"/>
      <c r="B404" s="12" t="s">
        <v>122</v>
      </c>
      <c r="C404" s="15">
        <v>0</v>
      </c>
      <c r="D404" s="15">
        <v>0</v>
      </c>
      <c r="E404" s="14">
        <v>0</v>
      </c>
      <c r="F404" s="12" t="s">
        <v>54</v>
      </c>
    </row>
    <row r="405" spans="1:6" x14ac:dyDescent="0.25">
      <c r="A405" s="12"/>
      <c r="B405" s="12"/>
      <c r="C405" s="15"/>
      <c r="D405" s="15"/>
      <c r="E405" s="12"/>
      <c r="F405" s="12"/>
    </row>
    <row r="406" spans="1:6" x14ac:dyDescent="0.25">
      <c r="A406" s="12" t="s">
        <v>124</v>
      </c>
      <c r="B406" s="12"/>
      <c r="C406" s="15">
        <v>3.7539999999999997E-2</v>
      </c>
      <c r="D406" s="15">
        <v>1</v>
      </c>
      <c r="E406" s="14">
        <v>3816509</v>
      </c>
      <c r="F406" s="12" t="str">
        <f>F404</f>
        <v>MT</v>
      </c>
    </row>
    <row r="407" spans="1:6" x14ac:dyDescent="0.25">
      <c r="A407" s="12" t="s">
        <v>125</v>
      </c>
      <c r="B407" s="12"/>
      <c r="C407" s="15"/>
      <c r="D407" s="15"/>
      <c r="E407" s="14">
        <v>101673130</v>
      </c>
      <c r="F407" s="12" t="str">
        <f>F406</f>
        <v>MT</v>
      </c>
    </row>
    <row r="408" spans="1:6" x14ac:dyDescent="0.25">
      <c r="A408" s="12" t="s">
        <v>8</v>
      </c>
      <c r="B408" s="12"/>
      <c r="C408" s="15"/>
      <c r="D408" s="15"/>
      <c r="E408" s="12">
        <v>356</v>
      </c>
      <c r="F408" s="12" t="str">
        <f>F407</f>
        <v>MT</v>
      </c>
    </row>
    <row r="409" spans="1:6" x14ac:dyDescent="0.25">
      <c r="A409" s="12"/>
      <c r="B409" s="12"/>
      <c r="C409" s="15"/>
      <c r="D409" s="15"/>
      <c r="E409" s="12"/>
      <c r="F409" s="12"/>
    </row>
    <row r="410" spans="1:6" x14ac:dyDescent="0.25">
      <c r="A410" s="12" t="s">
        <v>55</v>
      </c>
      <c r="B410" s="12" t="s">
        <v>89</v>
      </c>
      <c r="C410" s="15">
        <v>0.14463999999999999</v>
      </c>
      <c r="D410" s="15">
        <v>0.72433999999999998</v>
      </c>
      <c r="E410" s="14">
        <v>28066015</v>
      </c>
      <c r="F410" s="12" t="s">
        <v>55</v>
      </c>
    </row>
    <row r="411" spans="1:6" x14ac:dyDescent="0.25">
      <c r="A411" s="12"/>
      <c r="B411" s="12" t="s">
        <v>115</v>
      </c>
      <c r="C411" s="15">
        <v>2.6409999999999999E-2</v>
      </c>
      <c r="D411" s="15">
        <v>0.13225999999999999</v>
      </c>
      <c r="E411" s="14">
        <v>5124711</v>
      </c>
      <c r="F411" s="12" t="s">
        <v>55</v>
      </c>
    </row>
    <row r="412" spans="1:6" x14ac:dyDescent="0.25">
      <c r="A412" s="12"/>
      <c r="B412" s="12" t="s">
        <v>116</v>
      </c>
      <c r="C412" s="15">
        <v>1.401E-2</v>
      </c>
      <c r="D412" s="15">
        <v>7.0169999999999996E-2</v>
      </c>
      <c r="E412" s="14">
        <v>2719051</v>
      </c>
      <c r="F412" s="12" t="s">
        <v>55</v>
      </c>
    </row>
    <row r="413" spans="1:6" x14ac:dyDescent="0.25">
      <c r="A413" s="12"/>
      <c r="B413" s="12" t="s">
        <v>121</v>
      </c>
      <c r="C413" s="15">
        <v>6.8700000000000002E-3</v>
      </c>
      <c r="D413" s="15">
        <v>3.4389999999999997E-2</v>
      </c>
      <c r="E413" s="14">
        <v>1332391</v>
      </c>
      <c r="F413" s="12" t="s">
        <v>55</v>
      </c>
    </row>
    <row r="414" spans="1:6" x14ac:dyDescent="0.25">
      <c r="A414" s="12"/>
      <c r="B414" s="12" t="s">
        <v>117</v>
      </c>
      <c r="C414" s="15">
        <v>4.3600000000000002E-3</v>
      </c>
      <c r="D414" s="15">
        <v>2.1819999999999999E-2</v>
      </c>
      <c r="E414" s="14">
        <v>845299</v>
      </c>
      <c r="F414" s="12" t="s">
        <v>55</v>
      </c>
    </row>
    <row r="415" spans="1:6" x14ac:dyDescent="0.25">
      <c r="A415" s="12"/>
      <c r="B415" s="12" t="s">
        <v>118</v>
      </c>
      <c r="C415" s="15">
        <v>3.3999999999999998E-3</v>
      </c>
      <c r="D415" s="15">
        <v>1.702E-2</v>
      </c>
      <c r="E415" s="14">
        <v>659591</v>
      </c>
      <c r="F415" s="12" t="s">
        <v>55</v>
      </c>
    </row>
    <row r="416" spans="1:6" x14ac:dyDescent="0.25">
      <c r="A416" s="12"/>
      <c r="B416" s="12" t="s">
        <v>123</v>
      </c>
      <c r="C416" s="15">
        <v>0</v>
      </c>
      <c r="D416" s="15">
        <v>0</v>
      </c>
      <c r="E416" s="14">
        <v>0</v>
      </c>
      <c r="F416" s="12" t="s">
        <v>55</v>
      </c>
    </row>
    <row r="417" spans="1:6" x14ac:dyDescent="0.25">
      <c r="A417" s="12"/>
      <c r="B417" s="12" t="s">
        <v>119</v>
      </c>
      <c r="C417" s="15">
        <v>0</v>
      </c>
      <c r="D417" s="15">
        <v>0</v>
      </c>
      <c r="E417" s="14">
        <v>0</v>
      </c>
      <c r="F417" s="12" t="s">
        <v>55</v>
      </c>
    </row>
    <row r="418" spans="1:6" x14ac:dyDescent="0.25">
      <c r="A418" s="12"/>
      <c r="B418" s="12" t="s">
        <v>120</v>
      </c>
      <c r="C418" s="15">
        <v>0</v>
      </c>
      <c r="D418" s="15">
        <v>0</v>
      </c>
      <c r="E418" s="14">
        <v>0</v>
      </c>
      <c r="F418" s="12" t="s">
        <v>55</v>
      </c>
    </row>
    <row r="419" spans="1:6" x14ac:dyDescent="0.25">
      <c r="A419" s="12"/>
      <c r="B419" s="12" t="s">
        <v>122</v>
      </c>
      <c r="C419" s="15">
        <v>0</v>
      </c>
      <c r="D419" s="15">
        <v>0</v>
      </c>
      <c r="E419" s="14">
        <v>0</v>
      </c>
      <c r="F419" s="12" t="s">
        <v>55</v>
      </c>
    </row>
    <row r="420" spans="1:6" x14ac:dyDescent="0.25">
      <c r="A420" s="12"/>
      <c r="B420" s="12"/>
      <c r="C420" s="15"/>
      <c r="D420" s="15"/>
      <c r="E420" s="12"/>
      <c r="F420" s="12"/>
    </row>
    <row r="421" spans="1:6" x14ac:dyDescent="0.25">
      <c r="A421" s="12" t="s">
        <v>124</v>
      </c>
      <c r="B421" s="12"/>
      <c r="C421" s="15">
        <v>0.19969000000000001</v>
      </c>
      <c r="D421" s="15">
        <v>1</v>
      </c>
      <c r="E421" s="14">
        <v>38747057</v>
      </c>
      <c r="F421" s="12" t="str">
        <f>F419</f>
        <v>NC</v>
      </c>
    </row>
    <row r="422" spans="1:6" x14ac:dyDescent="0.25">
      <c r="A422" s="12" t="s">
        <v>125</v>
      </c>
      <c r="B422" s="12"/>
      <c r="C422" s="15"/>
      <c r="D422" s="15"/>
      <c r="E422" s="14">
        <v>194039459</v>
      </c>
      <c r="F422" s="12" t="str">
        <f>F421</f>
        <v>NC</v>
      </c>
    </row>
    <row r="423" spans="1:6" x14ac:dyDescent="0.25">
      <c r="A423" s="12" t="s">
        <v>8</v>
      </c>
      <c r="B423" s="12"/>
      <c r="C423" s="15"/>
      <c r="D423" s="15"/>
      <c r="E423" s="12">
        <v>520</v>
      </c>
      <c r="F423" s="12" t="str">
        <f>F422</f>
        <v>NC</v>
      </c>
    </row>
    <row r="424" spans="1:6" x14ac:dyDescent="0.25">
      <c r="A424" s="12"/>
      <c r="B424" s="12"/>
      <c r="C424" s="15"/>
      <c r="D424" s="15"/>
      <c r="E424" s="12"/>
      <c r="F424" s="12"/>
    </row>
    <row r="425" spans="1:6" x14ac:dyDescent="0.25">
      <c r="A425" s="12" t="s">
        <v>56</v>
      </c>
      <c r="B425" s="12" t="s">
        <v>116</v>
      </c>
      <c r="C425" s="15">
        <v>2.3210000000000001E-2</v>
      </c>
      <c r="D425" s="15">
        <v>0.53607000000000005</v>
      </c>
      <c r="E425" s="14">
        <v>1634530</v>
      </c>
      <c r="F425" s="12" t="s">
        <v>56</v>
      </c>
    </row>
    <row r="426" spans="1:6" x14ac:dyDescent="0.25">
      <c r="A426" s="12"/>
      <c r="B426" s="12" t="s">
        <v>89</v>
      </c>
      <c r="C426" s="15">
        <v>1.093E-2</v>
      </c>
      <c r="D426" s="15">
        <v>0.25259999999999999</v>
      </c>
      <c r="E426" s="14">
        <v>770200</v>
      </c>
      <c r="F426" s="12" t="s">
        <v>56</v>
      </c>
    </row>
    <row r="427" spans="1:6" x14ac:dyDescent="0.25">
      <c r="A427" s="12"/>
      <c r="B427" s="12" t="s">
        <v>115</v>
      </c>
      <c r="C427" s="15">
        <v>9.1500000000000001E-3</v>
      </c>
      <c r="D427" s="15">
        <v>0.21132999999999999</v>
      </c>
      <c r="E427" s="14">
        <v>644365</v>
      </c>
      <c r="F427" s="12" t="s">
        <v>56</v>
      </c>
    </row>
    <row r="428" spans="1:6" x14ac:dyDescent="0.25">
      <c r="A428" s="12"/>
      <c r="B428" s="12" t="s">
        <v>123</v>
      </c>
      <c r="C428" s="15">
        <v>0</v>
      </c>
      <c r="D428" s="15">
        <v>0</v>
      </c>
      <c r="E428" s="14">
        <v>0</v>
      </c>
      <c r="F428" s="12" t="s">
        <v>56</v>
      </c>
    </row>
    <row r="429" spans="1:6" x14ac:dyDescent="0.25">
      <c r="A429" s="12"/>
      <c r="B429" s="12" t="s">
        <v>119</v>
      </c>
      <c r="C429" s="15">
        <v>0</v>
      </c>
      <c r="D429" s="15">
        <v>0</v>
      </c>
      <c r="E429" s="14">
        <v>0</v>
      </c>
      <c r="F429" s="12" t="s">
        <v>56</v>
      </c>
    </row>
    <row r="430" spans="1:6" x14ac:dyDescent="0.25">
      <c r="A430" s="12"/>
      <c r="B430" s="12" t="s">
        <v>117</v>
      </c>
      <c r="C430" s="15">
        <v>0</v>
      </c>
      <c r="D430" s="15">
        <v>0</v>
      </c>
      <c r="E430" s="14">
        <v>0</v>
      </c>
      <c r="F430" s="12" t="s">
        <v>56</v>
      </c>
    </row>
    <row r="431" spans="1:6" x14ac:dyDescent="0.25">
      <c r="A431" s="12"/>
      <c r="B431" s="12" t="s">
        <v>120</v>
      </c>
      <c r="C431" s="15">
        <v>0</v>
      </c>
      <c r="D431" s="15">
        <v>0</v>
      </c>
      <c r="E431" s="14">
        <v>0</v>
      </c>
      <c r="F431" s="12" t="s">
        <v>56</v>
      </c>
    </row>
    <row r="432" spans="1:6" x14ac:dyDescent="0.25">
      <c r="A432" s="12"/>
      <c r="B432" s="12" t="s">
        <v>118</v>
      </c>
      <c r="C432" s="15">
        <v>0</v>
      </c>
      <c r="D432" s="15">
        <v>0</v>
      </c>
      <c r="E432" s="14">
        <v>0</v>
      </c>
      <c r="F432" s="12" t="s">
        <v>56</v>
      </c>
    </row>
    <row r="433" spans="1:6" x14ac:dyDescent="0.25">
      <c r="A433" s="12"/>
      <c r="B433" s="12" t="s">
        <v>121</v>
      </c>
      <c r="C433" s="15">
        <v>0</v>
      </c>
      <c r="D433" s="15">
        <v>0</v>
      </c>
      <c r="E433" s="14">
        <v>0</v>
      </c>
      <c r="F433" s="12" t="s">
        <v>56</v>
      </c>
    </row>
    <row r="434" spans="1:6" x14ac:dyDescent="0.25">
      <c r="A434" s="12"/>
      <c r="B434" s="12" t="s">
        <v>122</v>
      </c>
      <c r="C434" s="15">
        <v>0</v>
      </c>
      <c r="D434" s="15">
        <v>0</v>
      </c>
      <c r="E434" s="14">
        <v>0</v>
      </c>
      <c r="F434" s="12" t="s">
        <v>56</v>
      </c>
    </row>
    <row r="435" spans="1:6" x14ac:dyDescent="0.25">
      <c r="A435" s="12"/>
      <c r="B435" s="12"/>
      <c r="C435" s="15"/>
      <c r="D435" s="15"/>
      <c r="E435" s="12"/>
      <c r="F435" s="12"/>
    </row>
    <row r="436" spans="1:6" x14ac:dyDescent="0.25">
      <c r="A436" s="12" t="s">
        <v>124</v>
      </c>
      <c r="B436" s="12"/>
      <c r="C436" s="15">
        <v>4.3290000000000002E-2</v>
      </c>
      <c r="D436" s="15">
        <v>1</v>
      </c>
      <c r="E436" s="14">
        <v>3049094</v>
      </c>
      <c r="F436" s="12" t="str">
        <f>F434</f>
        <v>ND</v>
      </c>
    </row>
    <row r="437" spans="1:6" x14ac:dyDescent="0.25">
      <c r="A437" s="12" t="s">
        <v>125</v>
      </c>
      <c r="B437" s="12"/>
      <c r="C437" s="15"/>
      <c r="D437" s="15"/>
      <c r="E437" s="14">
        <v>70436202</v>
      </c>
      <c r="F437" s="12" t="str">
        <f>F436</f>
        <v>ND</v>
      </c>
    </row>
    <row r="438" spans="1:6" x14ac:dyDescent="0.25">
      <c r="A438" s="12" t="s">
        <v>8</v>
      </c>
      <c r="B438" s="12"/>
      <c r="C438" s="15"/>
      <c r="D438" s="15"/>
      <c r="E438" s="12">
        <v>367</v>
      </c>
      <c r="F438" s="12" t="str">
        <f>F437</f>
        <v>ND</v>
      </c>
    </row>
    <row r="439" spans="1:6" x14ac:dyDescent="0.25">
      <c r="A439" s="12"/>
      <c r="B439" s="12"/>
      <c r="C439" s="15"/>
      <c r="D439" s="15"/>
      <c r="E439" s="12"/>
      <c r="F439" s="12"/>
    </row>
    <row r="440" spans="1:6" x14ac:dyDescent="0.25">
      <c r="A440" s="12" t="s">
        <v>57</v>
      </c>
      <c r="B440" s="12" t="s">
        <v>89</v>
      </c>
      <c r="C440" s="15">
        <v>4.4170000000000001E-2</v>
      </c>
      <c r="D440" s="15">
        <v>0.32379000000000002</v>
      </c>
      <c r="E440" s="14">
        <v>3594119</v>
      </c>
      <c r="F440" s="12" t="s">
        <v>57</v>
      </c>
    </row>
    <row r="441" spans="1:6" x14ac:dyDescent="0.25">
      <c r="A441" s="12"/>
      <c r="B441" s="12" t="s">
        <v>115</v>
      </c>
      <c r="C441" s="15">
        <v>3.2309999999999998E-2</v>
      </c>
      <c r="D441" s="15">
        <v>0.23687</v>
      </c>
      <c r="E441" s="14">
        <v>2629313</v>
      </c>
      <c r="F441" s="12" t="s">
        <v>57</v>
      </c>
    </row>
    <row r="442" spans="1:6" x14ac:dyDescent="0.25">
      <c r="A442" s="12"/>
      <c r="B442" s="12" t="s">
        <v>121</v>
      </c>
      <c r="C442" s="15">
        <v>2.9770000000000001E-2</v>
      </c>
      <c r="D442" s="15">
        <v>0.21825</v>
      </c>
      <c r="E442" s="14">
        <v>2422654</v>
      </c>
      <c r="F442" s="12" t="s">
        <v>57</v>
      </c>
    </row>
    <row r="443" spans="1:6" x14ac:dyDescent="0.25">
      <c r="A443" s="12"/>
      <c r="B443" s="12" t="s">
        <v>116</v>
      </c>
      <c r="C443" s="15">
        <v>2.2880000000000001E-2</v>
      </c>
      <c r="D443" s="15">
        <v>0.16769000000000001</v>
      </c>
      <c r="E443" s="14">
        <v>1861388</v>
      </c>
      <c r="F443" s="12" t="s">
        <v>57</v>
      </c>
    </row>
    <row r="444" spans="1:6" x14ac:dyDescent="0.25">
      <c r="A444" s="12"/>
      <c r="B444" s="12" t="s">
        <v>117</v>
      </c>
      <c r="C444" s="15">
        <v>5.0299999999999997E-3</v>
      </c>
      <c r="D444" s="15">
        <v>3.6900000000000002E-2</v>
      </c>
      <c r="E444" s="14">
        <v>409573</v>
      </c>
      <c r="F444" s="12" t="s">
        <v>57</v>
      </c>
    </row>
    <row r="445" spans="1:6" x14ac:dyDescent="0.25">
      <c r="A445" s="12"/>
      <c r="B445" s="12" t="s">
        <v>118</v>
      </c>
      <c r="C445" s="15">
        <v>1.9599999999999999E-3</v>
      </c>
      <c r="D445" s="15">
        <v>1.436E-2</v>
      </c>
      <c r="E445" s="14">
        <v>159414</v>
      </c>
      <c r="F445" s="12" t="s">
        <v>57</v>
      </c>
    </row>
    <row r="446" spans="1:6" x14ac:dyDescent="0.25">
      <c r="A446" s="12"/>
      <c r="B446" s="12" t="s">
        <v>119</v>
      </c>
      <c r="C446" s="15">
        <v>2.9E-4</v>
      </c>
      <c r="D446" s="15">
        <v>2.15E-3</v>
      </c>
      <c r="E446" s="14">
        <v>23843</v>
      </c>
      <c r="F446" s="12" t="s">
        <v>57</v>
      </c>
    </row>
    <row r="447" spans="1:6" x14ac:dyDescent="0.25">
      <c r="A447" s="12"/>
      <c r="B447" s="12" t="s">
        <v>123</v>
      </c>
      <c r="C447" s="15">
        <v>0</v>
      </c>
      <c r="D447" s="15">
        <v>0</v>
      </c>
      <c r="E447" s="14">
        <v>0</v>
      </c>
      <c r="F447" s="12" t="s">
        <v>57</v>
      </c>
    </row>
    <row r="448" spans="1:6" x14ac:dyDescent="0.25">
      <c r="A448" s="12"/>
      <c r="B448" s="12" t="s">
        <v>120</v>
      </c>
      <c r="C448" s="15">
        <v>0</v>
      </c>
      <c r="D448" s="15">
        <v>0</v>
      </c>
      <c r="E448" s="14">
        <v>0</v>
      </c>
      <c r="F448" s="12" t="s">
        <v>57</v>
      </c>
    </row>
    <row r="449" spans="1:6" x14ac:dyDescent="0.25">
      <c r="A449" s="12"/>
      <c r="B449" s="12" t="s">
        <v>122</v>
      </c>
      <c r="C449" s="15">
        <v>0</v>
      </c>
      <c r="D449" s="15">
        <v>0</v>
      </c>
      <c r="E449" s="14">
        <v>0</v>
      </c>
      <c r="F449" s="12" t="s">
        <v>57</v>
      </c>
    </row>
    <row r="450" spans="1:6" x14ac:dyDescent="0.25">
      <c r="A450" s="12"/>
      <c r="B450" s="12"/>
      <c r="C450" s="15"/>
      <c r="D450" s="15"/>
      <c r="E450" s="12"/>
      <c r="F450" s="12"/>
    </row>
    <row r="451" spans="1:6" x14ac:dyDescent="0.25">
      <c r="A451" s="12" t="s">
        <v>124</v>
      </c>
      <c r="B451" s="12"/>
      <c r="C451" s="15">
        <v>0.13642000000000001</v>
      </c>
      <c r="D451" s="15">
        <v>1</v>
      </c>
      <c r="E451" s="14">
        <v>11100305</v>
      </c>
      <c r="F451" s="12" t="str">
        <f>F449</f>
        <v>NE</v>
      </c>
    </row>
    <row r="452" spans="1:6" x14ac:dyDescent="0.25">
      <c r="A452" s="12" t="s">
        <v>125</v>
      </c>
      <c r="B452" s="12"/>
      <c r="C452" s="15"/>
      <c r="D452" s="15"/>
      <c r="E452" s="14">
        <v>81366452</v>
      </c>
      <c r="F452" s="12" t="str">
        <f>F451</f>
        <v>NE</v>
      </c>
    </row>
    <row r="453" spans="1:6" x14ac:dyDescent="0.25">
      <c r="A453" s="12" t="s">
        <v>8</v>
      </c>
      <c r="B453" s="12"/>
      <c r="C453" s="15"/>
      <c r="D453" s="15"/>
      <c r="E453" s="12">
        <v>361</v>
      </c>
      <c r="F453" s="12" t="str">
        <f>F452</f>
        <v>NE</v>
      </c>
    </row>
    <row r="454" spans="1:6" x14ac:dyDescent="0.25">
      <c r="A454" s="12"/>
      <c r="B454" s="12"/>
      <c r="C454" s="15"/>
      <c r="D454" s="15"/>
      <c r="E454" s="12"/>
      <c r="F454" s="12"/>
    </row>
    <row r="455" spans="1:6" x14ac:dyDescent="0.25">
      <c r="A455" s="12" t="s">
        <v>58</v>
      </c>
      <c r="B455" s="12" t="s">
        <v>89</v>
      </c>
      <c r="C455" s="15">
        <v>3.4660000000000003E-2</v>
      </c>
      <c r="D455" s="15">
        <v>0.54530999999999996</v>
      </c>
      <c r="E455" s="14">
        <v>1235856</v>
      </c>
      <c r="F455" s="12" t="s">
        <v>58</v>
      </c>
    </row>
    <row r="456" spans="1:6" x14ac:dyDescent="0.25">
      <c r="A456" s="12"/>
      <c r="B456" s="12" t="s">
        <v>115</v>
      </c>
      <c r="C456" s="15">
        <v>1.537E-2</v>
      </c>
      <c r="D456" s="15">
        <v>0.24185999999999999</v>
      </c>
      <c r="E456" s="14">
        <v>548138</v>
      </c>
      <c r="F456" s="12" t="s">
        <v>58</v>
      </c>
    </row>
    <row r="457" spans="1:6" x14ac:dyDescent="0.25">
      <c r="A457" s="12"/>
      <c r="B457" s="12" t="s">
        <v>122</v>
      </c>
      <c r="C457" s="15">
        <v>1.06E-2</v>
      </c>
      <c r="D457" s="15">
        <v>0.16681000000000001</v>
      </c>
      <c r="E457" s="14">
        <v>378037</v>
      </c>
      <c r="F457" s="12" t="s">
        <v>58</v>
      </c>
    </row>
    <row r="458" spans="1:6" x14ac:dyDescent="0.25">
      <c r="A458" s="12"/>
      <c r="B458" s="12" t="s">
        <v>117</v>
      </c>
      <c r="C458" s="15">
        <v>1.49E-3</v>
      </c>
      <c r="D458" s="15">
        <v>2.3369999999999998E-2</v>
      </c>
      <c r="E458" s="14">
        <v>52962</v>
      </c>
      <c r="F458" s="12" t="s">
        <v>58</v>
      </c>
    </row>
    <row r="459" spans="1:6" x14ac:dyDescent="0.25">
      <c r="A459" s="12"/>
      <c r="B459" s="12" t="s">
        <v>118</v>
      </c>
      <c r="C459" s="15">
        <v>1.4400000000000001E-3</v>
      </c>
      <c r="D459" s="15">
        <v>2.265E-2</v>
      </c>
      <c r="E459" s="14">
        <v>51344</v>
      </c>
      <c r="F459" s="12" t="s">
        <v>58</v>
      </c>
    </row>
    <row r="460" spans="1:6" x14ac:dyDescent="0.25">
      <c r="A460" s="12"/>
      <c r="B460" s="12" t="s">
        <v>123</v>
      </c>
      <c r="C460" s="15">
        <v>0</v>
      </c>
      <c r="D460" s="15">
        <v>0</v>
      </c>
      <c r="E460" s="14">
        <v>0</v>
      </c>
      <c r="F460" s="12" t="s">
        <v>58</v>
      </c>
    </row>
    <row r="461" spans="1:6" x14ac:dyDescent="0.25">
      <c r="A461" s="12"/>
      <c r="B461" s="12" t="s">
        <v>119</v>
      </c>
      <c r="C461" s="15">
        <v>0</v>
      </c>
      <c r="D461" s="15">
        <v>0</v>
      </c>
      <c r="E461" s="14">
        <v>0</v>
      </c>
      <c r="F461" s="12" t="s">
        <v>58</v>
      </c>
    </row>
    <row r="462" spans="1:6" x14ac:dyDescent="0.25">
      <c r="A462" s="12"/>
      <c r="B462" s="12" t="s">
        <v>116</v>
      </c>
      <c r="C462" s="15">
        <v>0</v>
      </c>
      <c r="D462" s="15">
        <v>0</v>
      </c>
      <c r="E462" s="14">
        <v>0</v>
      </c>
      <c r="F462" s="12" t="s">
        <v>58</v>
      </c>
    </row>
    <row r="463" spans="1:6" x14ac:dyDescent="0.25">
      <c r="A463" s="12"/>
      <c r="B463" s="12" t="s">
        <v>120</v>
      </c>
      <c r="C463" s="15">
        <v>0</v>
      </c>
      <c r="D463" s="15">
        <v>0</v>
      </c>
      <c r="E463" s="14">
        <v>0</v>
      </c>
      <c r="F463" s="12" t="s">
        <v>58</v>
      </c>
    </row>
    <row r="464" spans="1:6" x14ac:dyDescent="0.25">
      <c r="A464" s="12"/>
      <c r="B464" s="12" t="s">
        <v>121</v>
      </c>
      <c r="C464" s="15">
        <v>0</v>
      </c>
      <c r="D464" s="15">
        <v>0</v>
      </c>
      <c r="E464" s="14">
        <v>0</v>
      </c>
      <c r="F464" s="12" t="s">
        <v>58</v>
      </c>
    </row>
    <row r="465" spans="1:6" x14ac:dyDescent="0.25">
      <c r="A465" s="12"/>
      <c r="B465" s="12"/>
      <c r="C465" s="15"/>
      <c r="D465" s="15"/>
      <c r="E465" s="12"/>
      <c r="F465" s="12"/>
    </row>
    <row r="466" spans="1:6" x14ac:dyDescent="0.25">
      <c r="A466" s="12" t="s">
        <v>124</v>
      </c>
      <c r="B466" s="12"/>
      <c r="C466" s="15">
        <v>6.3560000000000005E-2</v>
      </c>
      <c r="D466" s="15">
        <v>1</v>
      </c>
      <c r="E466" s="14">
        <v>2266337</v>
      </c>
      <c r="F466" s="12" t="str">
        <f>F464</f>
        <v>NH</v>
      </c>
    </row>
    <row r="467" spans="1:6" x14ac:dyDescent="0.25">
      <c r="A467" s="12" t="s">
        <v>125</v>
      </c>
      <c r="B467" s="12"/>
      <c r="C467" s="15"/>
      <c r="D467" s="15"/>
      <c r="E467" s="14">
        <v>35658406</v>
      </c>
      <c r="F467" s="12" t="str">
        <f>F466</f>
        <v>NH</v>
      </c>
    </row>
    <row r="468" spans="1:6" x14ac:dyDescent="0.25">
      <c r="A468" s="12" t="s">
        <v>8</v>
      </c>
      <c r="B468" s="12"/>
      <c r="C468" s="15"/>
      <c r="D468" s="15"/>
      <c r="E468" s="12">
        <v>363</v>
      </c>
      <c r="F468" s="12" t="str">
        <f>F467</f>
        <v>NH</v>
      </c>
    </row>
    <row r="469" spans="1:6" x14ac:dyDescent="0.25">
      <c r="A469" s="12"/>
      <c r="B469" s="12"/>
      <c r="C469" s="15"/>
      <c r="D469" s="15"/>
      <c r="E469" s="12"/>
      <c r="F469" s="12"/>
    </row>
    <row r="470" spans="1:6" x14ac:dyDescent="0.25">
      <c r="A470" s="12" t="s">
        <v>59</v>
      </c>
      <c r="B470" s="12" t="s">
        <v>89</v>
      </c>
      <c r="C470" s="15">
        <v>8.8650000000000007E-2</v>
      </c>
      <c r="D470" s="15">
        <v>0.43614000000000003</v>
      </c>
      <c r="E470" s="14">
        <v>226620026</v>
      </c>
      <c r="F470" s="12" t="s">
        <v>59</v>
      </c>
    </row>
    <row r="471" spans="1:6" x14ac:dyDescent="0.25">
      <c r="A471" s="12"/>
      <c r="B471" s="12" t="s">
        <v>116</v>
      </c>
      <c r="C471" s="15">
        <v>3.6609999999999997E-2</v>
      </c>
      <c r="D471" s="15">
        <v>0.18010000000000001</v>
      </c>
      <c r="E471" s="14">
        <v>93580656</v>
      </c>
      <c r="F471" s="12" t="s">
        <v>59</v>
      </c>
    </row>
    <row r="472" spans="1:6" x14ac:dyDescent="0.25">
      <c r="A472" s="12"/>
      <c r="B472" s="12" t="s">
        <v>119</v>
      </c>
      <c r="C472" s="15">
        <v>2.7730000000000001E-2</v>
      </c>
      <c r="D472" s="15">
        <v>0.13641</v>
      </c>
      <c r="E472" s="14">
        <v>70876242</v>
      </c>
      <c r="F472" s="12" t="s">
        <v>59</v>
      </c>
    </row>
    <row r="473" spans="1:6" x14ac:dyDescent="0.25">
      <c r="A473" s="12"/>
      <c r="B473" s="12" t="s">
        <v>117</v>
      </c>
      <c r="C473" s="15">
        <v>2.3220000000000001E-2</v>
      </c>
      <c r="D473" s="15">
        <v>0.11425</v>
      </c>
      <c r="E473" s="14">
        <v>59363248</v>
      </c>
      <c r="F473" s="12" t="s">
        <v>59</v>
      </c>
    </row>
    <row r="474" spans="1:6" x14ac:dyDescent="0.25">
      <c r="A474" s="12"/>
      <c r="B474" s="12" t="s">
        <v>115</v>
      </c>
      <c r="C474" s="15">
        <v>2.0930000000000001E-2</v>
      </c>
      <c r="D474" s="15">
        <v>0.10298</v>
      </c>
      <c r="E474" s="14">
        <v>53510143</v>
      </c>
      <c r="F474" s="12" t="s">
        <v>59</v>
      </c>
    </row>
    <row r="475" spans="1:6" x14ac:dyDescent="0.25">
      <c r="A475" s="12"/>
      <c r="B475" s="12" t="s">
        <v>118</v>
      </c>
      <c r="C475" s="15">
        <v>5.3800000000000002E-3</v>
      </c>
      <c r="D475" s="15">
        <v>2.6460000000000001E-2</v>
      </c>
      <c r="E475" s="14">
        <v>13748388</v>
      </c>
      <c r="F475" s="12" t="s">
        <v>59</v>
      </c>
    </row>
    <row r="476" spans="1:6" x14ac:dyDescent="0.25">
      <c r="A476" s="12"/>
      <c r="B476" s="12" t="s">
        <v>121</v>
      </c>
      <c r="C476" s="15">
        <v>7.3999999999999999E-4</v>
      </c>
      <c r="D476" s="15">
        <v>3.6600000000000001E-3</v>
      </c>
      <c r="E476" s="14">
        <v>1900398</v>
      </c>
      <c r="F476" s="12" t="s">
        <v>59</v>
      </c>
    </row>
    <row r="477" spans="1:6" x14ac:dyDescent="0.25">
      <c r="A477" s="12"/>
      <c r="B477" s="12" t="s">
        <v>123</v>
      </c>
      <c r="C477" s="15">
        <v>0</v>
      </c>
      <c r="D477" s="15">
        <v>0</v>
      </c>
      <c r="E477" s="14">
        <v>0</v>
      </c>
      <c r="F477" s="12" t="s">
        <v>59</v>
      </c>
    </row>
    <row r="478" spans="1:6" x14ac:dyDescent="0.25">
      <c r="A478" s="12"/>
      <c r="B478" s="12" t="s">
        <v>120</v>
      </c>
      <c r="C478" s="15">
        <v>0</v>
      </c>
      <c r="D478" s="15">
        <v>0</v>
      </c>
      <c r="E478" s="14">
        <v>0</v>
      </c>
      <c r="F478" s="12" t="s">
        <v>59</v>
      </c>
    </row>
    <row r="479" spans="1:6" x14ac:dyDescent="0.25">
      <c r="A479" s="12"/>
      <c r="B479" s="12" t="s">
        <v>122</v>
      </c>
      <c r="C479" s="15">
        <v>0</v>
      </c>
      <c r="D479" s="15">
        <v>0</v>
      </c>
      <c r="E479" s="14">
        <v>0</v>
      </c>
      <c r="F479" s="12" t="s">
        <v>59</v>
      </c>
    </row>
    <row r="480" spans="1:6" x14ac:dyDescent="0.25">
      <c r="A480" s="12"/>
      <c r="B480" s="12"/>
      <c r="C480" s="15"/>
      <c r="D480" s="15"/>
      <c r="E480" s="12"/>
      <c r="F480" s="12"/>
    </row>
    <row r="481" spans="1:6" x14ac:dyDescent="0.25">
      <c r="A481" s="12" t="s">
        <v>124</v>
      </c>
      <c r="B481" s="12"/>
      <c r="C481" s="15">
        <v>0.20326</v>
      </c>
      <c r="D481" s="15">
        <v>1</v>
      </c>
      <c r="E481" s="14">
        <v>519599101</v>
      </c>
      <c r="F481" s="12" t="str">
        <f>F479</f>
        <v>NJ</v>
      </c>
    </row>
    <row r="482" spans="1:6" x14ac:dyDescent="0.25">
      <c r="A482" s="12" t="s">
        <v>125</v>
      </c>
      <c r="B482" s="12"/>
      <c r="C482" s="15"/>
      <c r="D482" s="15"/>
      <c r="E482" s="14">
        <v>2556349497</v>
      </c>
      <c r="F482" s="12" t="str">
        <f>F481</f>
        <v>NJ</v>
      </c>
    </row>
    <row r="483" spans="1:6" x14ac:dyDescent="0.25">
      <c r="A483" s="12" t="s">
        <v>8</v>
      </c>
      <c r="B483" s="12"/>
      <c r="C483" s="15"/>
      <c r="D483" s="15"/>
      <c r="E483" s="12">
        <v>484</v>
      </c>
      <c r="F483" s="12" t="str">
        <f>F482</f>
        <v>NJ</v>
      </c>
    </row>
    <row r="484" spans="1:6" x14ac:dyDescent="0.25">
      <c r="A484" s="12"/>
      <c r="B484" s="12"/>
      <c r="C484" s="15"/>
      <c r="D484" s="15"/>
      <c r="E484" s="12"/>
      <c r="F484" s="12"/>
    </row>
    <row r="485" spans="1:6" x14ac:dyDescent="0.25">
      <c r="A485" s="12" t="s">
        <v>60</v>
      </c>
      <c r="B485" s="12" t="s">
        <v>89</v>
      </c>
      <c r="C485" s="15">
        <v>3.5860000000000003E-2</v>
      </c>
      <c r="D485" s="15">
        <v>0.42068</v>
      </c>
      <c r="E485" s="14">
        <v>6050358</v>
      </c>
      <c r="F485" s="12" t="s">
        <v>60</v>
      </c>
    </row>
    <row r="486" spans="1:6" x14ac:dyDescent="0.25">
      <c r="A486" s="12"/>
      <c r="B486" s="12" t="s">
        <v>115</v>
      </c>
      <c r="C486" s="15">
        <v>2.5919999999999999E-2</v>
      </c>
      <c r="D486" s="15">
        <v>0.30401</v>
      </c>
      <c r="E486" s="14">
        <v>4372275</v>
      </c>
      <c r="F486" s="12" t="s">
        <v>60</v>
      </c>
    </row>
    <row r="487" spans="1:6" x14ac:dyDescent="0.25">
      <c r="A487" s="12"/>
      <c r="B487" s="12" t="s">
        <v>116</v>
      </c>
      <c r="C487" s="15">
        <v>1.4619999999999999E-2</v>
      </c>
      <c r="D487" s="15">
        <v>0.17152999999999999</v>
      </c>
      <c r="E487" s="14">
        <v>2466981</v>
      </c>
      <c r="F487" s="12" t="s">
        <v>60</v>
      </c>
    </row>
    <row r="488" spans="1:6" x14ac:dyDescent="0.25">
      <c r="A488" s="12"/>
      <c r="B488" s="12" t="s">
        <v>117</v>
      </c>
      <c r="C488" s="15">
        <v>4.6499999999999996E-3</v>
      </c>
      <c r="D488" s="15">
        <v>5.4579999999999997E-2</v>
      </c>
      <c r="E488" s="14">
        <v>784919</v>
      </c>
      <c r="F488" s="12" t="s">
        <v>60</v>
      </c>
    </row>
    <row r="489" spans="1:6" x14ac:dyDescent="0.25">
      <c r="A489" s="12"/>
      <c r="B489" s="12" t="s">
        <v>119</v>
      </c>
      <c r="C489" s="15">
        <v>2.2899999999999999E-3</v>
      </c>
      <c r="D489" s="15">
        <v>2.6859999999999998E-2</v>
      </c>
      <c r="E489" s="14">
        <v>386297</v>
      </c>
      <c r="F489" s="12" t="s">
        <v>60</v>
      </c>
    </row>
    <row r="490" spans="1:6" x14ac:dyDescent="0.25">
      <c r="A490" s="12"/>
      <c r="B490" s="12" t="s">
        <v>122</v>
      </c>
      <c r="C490" s="15">
        <v>1.9E-3</v>
      </c>
      <c r="D490" s="15">
        <v>2.2349999999999998E-2</v>
      </c>
      <c r="E490" s="14">
        <v>321373</v>
      </c>
      <c r="F490" s="12" t="s">
        <v>60</v>
      </c>
    </row>
    <row r="491" spans="1:6" x14ac:dyDescent="0.25">
      <c r="A491" s="12"/>
      <c r="B491" s="12" t="s">
        <v>123</v>
      </c>
      <c r="C491" s="15">
        <v>0</v>
      </c>
      <c r="D491" s="15">
        <v>0</v>
      </c>
      <c r="E491" s="14">
        <v>0</v>
      </c>
      <c r="F491" s="12" t="s">
        <v>60</v>
      </c>
    </row>
    <row r="492" spans="1:6" x14ac:dyDescent="0.25">
      <c r="A492" s="12"/>
      <c r="B492" s="12" t="s">
        <v>120</v>
      </c>
      <c r="C492" s="15">
        <v>0</v>
      </c>
      <c r="D492" s="15">
        <v>0</v>
      </c>
      <c r="E492" s="14">
        <v>0</v>
      </c>
      <c r="F492" s="12" t="s">
        <v>60</v>
      </c>
    </row>
    <row r="493" spans="1:6" x14ac:dyDescent="0.25">
      <c r="A493" s="12"/>
      <c r="B493" s="12" t="s">
        <v>118</v>
      </c>
      <c r="C493" s="15">
        <v>0</v>
      </c>
      <c r="D493" s="15">
        <v>0</v>
      </c>
      <c r="E493" s="14">
        <v>0</v>
      </c>
      <c r="F493" s="12" t="s">
        <v>60</v>
      </c>
    </row>
    <row r="494" spans="1:6" x14ac:dyDescent="0.25">
      <c r="A494" s="12"/>
      <c r="B494" s="12" t="s">
        <v>121</v>
      </c>
      <c r="C494" s="15">
        <v>0</v>
      </c>
      <c r="D494" s="15">
        <v>0</v>
      </c>
      <c r="E494" s="14">
        <v>0</v>
      </c>
      <c r="F494" s="12" t="s">
        <v>60</v>
      </c>
    </row>
    <row r="495" spans="1:6" x14ac:dyDescent="0.25">
      <c r="A495" s="12"/>
      <c r="B495" s="12"/>
      <c r="C495" s="15"/>
      <c r="D495" s="15"/>
      <c r="E495" s="12"/>
      <c r="F495" s="12"/>
    </row>
    <row r="496" spans="1:6" x14ac:dyDescent="0.25">
      <c r="A496" s="12" t="s">
        <v>124</v>
      </c>
      <c r="B496" s="12"/>
      <c r="C496" s="15">
        <v>8.5250000000000006E-2</v>
      </c>
      <c r="D496" s="15">
        <v>1</v>
      </c>
      <c r="E496" s="14">
        <v>14382204</v>
      </c>
      <c r="F496" s="12" t="str">
        <f>F494</f>
        <v>NM</v>
      </c>
    </row>
    <row r="497" spans="1:6" x14ac:dyDescent="0.25">
      <c r="A497" s="12" t="s">
        <v>125</v>
      </c>
      <c r="B497" s="12"/>
      <c r="C497" s="15"/>
      <c r="D497" s="15"/>
      <c r="E497" s="14">
        <v>168700154</v>
      </c>
      <c r="F497" s="12" t="str">
        <f>F496</f>
        <v>NM</v>
      </c>
    </row>
    <row r="498" spans="1:6" x14ac:dyDescent="0.25">
      <c r="A498" s="12" t="s">
        <v>8</v>
      </c>
      <c r="B498" s="12"/>
      <c r="C498" s="15"/>
      <c r="D498" s="15"/>
      <c r="E498" s="12">
        <v>468</v>
      </c>
      <c r="F498" s="12" t="str">
        <f>F497</f>
        <v>NM</v>
      </c>
    </row>
    <row r="499" spans="1:6" x14ac:dyDescent="0.25">
      <c r="A499" s="12"/>
      <c r="B499" s="12"/>
      <c r="C499" s="15"/>
      <c r="D499" s="15"/>
      <c r="E499" s="12"/>
      <c r="F499" s="12"/>
    </row>
    <row r="500" spans="1:6" x14ac:dyDescent="0.25">
      <c r="A500" s="12" t="s">
        <v>61</v>
      </c>
      <c r="B500" s="12" t="s">
        <v>115</v>
      </c>
      <c r="C500" s="15">
        <v>6.4180000000000001E-2</v>
      </c>
      <c r="D500" s="15">
        <v>0.35348000000000002</v>
      </c>
      <c r="E500" s="14">
        <v>25587806</v>
      </c>
      <c r="F500" s="12" t="s">
        <v>61</v>
      </c>
    </row>
    <row r="501" spans="1:6" x14ac:dyDescent="0.25">
      <c r="A501" s="12"/>
      <c r="B501" s="12" t="s">
        <v>116</v>
      </c>
      <c r="C501" s="15">
        <v>5.8479999999999997E-2</v>
      </c>
      <c r="D501" s="15">
        <v>0.32207999999999998</v>
      </c>
      <c r="E501" s="14">
        <v>23314856</v>
      </c>
      <c r="F501" s="12" t="s">
        <v>61</v>
      </c>
    </row>
    <row r="502" spans="1:6" x14ac:dyDescent="0.25">
      <c r="A502" s="12"/>
      <c r="B502" s="12" t="s">
        <v>89</v>
      </c>
      <c r="C502" s="15">
        <v>3.85E-2</v>
      </c>
      <c r="D502" s="15">
        <v>0.21204000000000001</v>
      </c>
      <c r="E502" s="14">
        <v>15349126</v>
      </c>
      <c r="F502" s="12" t="s">
        <v>61</v>
      </c>
    </row>
    <row r="503" spans="1:6" x14ac:dyDescent="0.25">
      <c r="A503" s="12"/>
      <c r="B503" s="12" t="s">
        <v>118</v>
      </c>
      <c r="C503" s="15">
        <v>8.9700000000000005E-3</v>
      </c>
      <c r="D503" s="15">
        <v>4.938E-2</v>
      </c>
      <c r="E503" s="14">
        <v>3574620</v>
      </c>
      <c r="F503" s="12" t="s">
        <v>61</v>
      </c>
    </row>
    <row r="504" spans="1:6" x14ac:dyDescent="0.25">
      <c r="A504" s="12"/>
      <c r="B504" s="12" t="s">
        <v>117</v>
      </c>
      <c r="C504" s="15">
        <v>6.3899999999999998E-3</v>
      </c>
      <c r="D504" s="15">
        <v>3.5200000000000002E-2</v>
      </c>
      <c r="E504" s="14">
        <v>2547909</v>
      </c>
      <c r="F504" s="12" t="s">
        <v>61</v>
      </c>
    </row>
    <row r="505" spans="1:6" x14ac:dyDescent="0.25">
      <c r="A505" s="12"/>
      <c r="B505" s="12" t="s">
        <v>120</v>
      </c>
      <c r="C505" s="15">
        <v>3.7200000000000002E-3</v>
      </c>
      <c r="D505" s="15">
        <v>2.0480000000000002E-2</v>
      </c>
      <c r="E505" s="14">
        <v>1482564</v>
      </c>
      <c r="F505" s="12" t="s">
        <v>61</v>
      </c>
    </row>
    <row r="506" spans="1:6" x14ac:dyDescent="0.25">
      <c r="A506" s="12"/>
      <c r="B506" s="12" t="s">
        <v>121</v>
      </c>
      <c r="C506" s="15">
        <v>1.33E-3</v>
      </c>
      <c r="D506" s="15">
        <v>7.3400000000000002E-3</v>
      </c>
      <c r="E506" s="14">
        <v>531198</v>
      </c>
      <c r="F506" s="12" t="s">
        <v>61</v>
      </c>
    </row>
    <row r="507" spans="1:6" x14ac:dyDescent="0.25">
      <c r="A507" s="12"/>
      <c r="B507" s="12" t="s">
        <v>123</v>
      </c>
      <c r="C507" s="15">
        <v>0</v>
      </c>
      <c r="D507" s="15">
        <v>0</v>
      </c>
      <c r="E507" s="14">
        <v>0</v>
      </c>
      <c r="F507" s="12" t="s">
        <v>61</v>
      </c>
    </row>
    <row r="508" spans="1:6" x14ac:dyDescent="0.25">
      <c r="A508" s="12"/>
      <c r="B508" s="12" t="s">
        <v>119</v>
      </c>
      <c r="C508" s="15">
        <v>0</v>
      </c>
      <c r="D508" s="15">
        <v>0</v>
      </c>
      <c r="E508" s="14">
        <v>0</v>
      </c>
      <c r="F508" s="12" t="s">
        <v>61</v>
      </c>
    </row>
    <row r="509" spans="1:6" x14ac:dyDescent="0.25">
      <c r="A509" s="12"/>
      <c r="B509" s="12" t="s">
        <v>122</v>
      </c>
      <c r="C509" s="15">
        <v>0</v>
      </c>
      <c r="D509" s="15">
        <v>0</v>
      </c>
      <c r="E509" s="14">
        <v>0</v>
      </c>
      <c r="F509" s="12" t="s">
        <v>61</v>
      </c>
    </row>
    <row r="510" spans="1:6" x14ac:dyDescent="0.25">
      <c r="A510" s="12"/>
      <c r="B510" s="12"/>
      <c r="C510" s="15"/>
      <c r="D510" s="15"/>
      <c r="E510" s="12"/>
      <c r="F510" s="12"/>
    </row>
    <row r="511" spans="1:6" x14ac:dyDescent="0.25">
      <c r="A511" s="12" t="s">
        <v>124</v>
      </c>
      <c r="B511" s="12"/>
      <c r="C511" s="15">
        <v>0.18157000000000001</v>
      </c>
      <c r="D511" s="15">
        <v>1</v>
      </c>
      <c r="E511" s="14">
        <v>72388079</v>
      </c>
      <c r="F511" s="12" t="str">
        <f>F509</f>
        <v>NV</v>
      </c>
    </row>
    <row r="512" spans="1:6" x14ac:dyDescent="0.25">
      <c r="A512" s="12" t="s">
        <v>125</v>
      </c>
      <c r="B512" s="12"/>
      <c r="C512" s="15"/>
      <c r="D512" s="15"/>
      <c r="E512" s="14">
        <v>398686267</v>
      </c>
      <c r="F512" s="12" t="str">
        <f>F511</f>
        <v>NV</v>
      </c>
    </row>
    <row r="513" spans="1:6" x14ac:dyDescent="0.25">
      <c r="A513" s="12" t="s">
        <v>8</v>
      </c>
      <c r="B513" s="12"/>
      <c r="C513" s="15"/>
      <c r="D513" s="15"/>
      <c r="E513" s="12">
        <v>520</v>
      </c>
      <c r="F513" s="12" t="str">
        <f>F512</f>
        <v>NV</v>
      </c>
    </row>
    <row r="514" spans="1:6" x14ac:dyDescent="0.25">
      <c r="A514" s="12"/>
      <c r="B514" s="12"/>
      <c r="C514" s="15"/>
      <c r="D514" s="15"/>
      <c r="E514" s="12"/>
      <c r="F514" s="12"/>
    </row>
    <row r="515" spans="1:6" x14ac:dyDescent="0.25">
      <c r="A515" s="12" t="s">
        <v>62</v>
      </c>
      <c r="B515" s="12" t="s">
        <v>89</v>
      </c>
      <c r="C515" s="15">
        <v>0.14801</v>
      </c>
      <c r="D515" s="15">
        <v>0.52127999999999997</v>
      </c>
      <c r="E515" s="14">
        <v>453046475</v>
      </c>
      <c r="F515" s="12" t="s">
        <v>62</v>
      </c>
    </row>
    <row r="516" spans="1:6" x14ac:dyDescent="0.25">
      <c r="A516" s="12"/>
      <c r="B516" s="12" t="s">
        <v>115</v>
      </c>
      <c r="C516" s="15">
        <v>4.1300000000000003E-2</v>
      </c>
      <c r="D516" s="15">
        <v>0.14544000000000001</v>
      </c>
      <c r="E516" s="14">
        <v>126403325</v>
      </c>
      <c r="F516" s="12" t="s">
        <v>62</v>
      </c>
    </row>
    <row r="517" spans="1:6" x14ac:dyDescent="0.25">
      <c r="A517" s="12"/>
      <c r="B517" s="12" t="s">
        <v>116</v>
      </c>
      <c r="C517" s="15">
        <v>3.9789999999999999E-2</v>
      </c>
      <c r="D517" s="15">
        <v>0.14015</v>
      </c>
      <c r="E517" s="14">
        <v>121803163</v>
      </c>
      <c r="F517" s="12" t="s">
        <v>62</v>
      </c>
    </row>
    <row r="518" spans="1:6" x14ac:dyDescent="0.25">
      <c r="A518" s="12"/>
      <c r="B518" s="12" t="s">
        <v>121</v>
      </c>
      <c r="C518" s="15">
        <v>2.0820000000000002E-2</v>
      </c>
      <c r="D518" s="15">
        <v>7.331E-2</v>
      </c>
      <c r="E518" s="14">
        <v>63717270</v>
      </c>
      <c r="F518" s="12" t="s">
        <v>62</v>
      </c>
    </row>
    <row r="519" spans="1:6" x14ac:dyDescent="0.25">
      <c r="A519" s="12"/>
      <c r="B519" s="12" t="s">
        <v>119</v>
      </c>
      <c r="C519" s="15">
        <v>1.4800000000000001E-2</v>
      </c>
      <c r="D519" s="15">
        <v>5.212E-2</v>
      </c>
      <c r="E519" s="14">
        <v>45299750</v>
      </c>
      <c r="F519" s="12" t="s">
        <v>62</v>
      </c>
    </row>
    <row r="520" spans="1:6" x14ac:dyDescent="0.25">
      <c r="A520" s="12"/>
      <c r="B520" s="12" t="s">
        <v>117</v>
      </c>
      <c r="C520" s="15">
        <v>1.235E-2</v>
      </c>
      <c r="D520" s="15">
        <v>4.3490000000000001E-2</v>
      </c>
      <c r="E520" s="14">
        <v>37799225</v>
      </c>
      <c r="F520" s="12" t="s">
        <v>62</v>
      </c>
    </row>
    <row r="521" spans="1:6" x14ac:dyDescent="0.25">
      <c r="A521" s="12"/>
      <c r="B521" s="12" t="s">
        <v>118</v>
      </c>
      <c r="C521" s="15">
        <v>5.5399999999999998E-3</v>
      </c>
      <c r="D521" s="15">
        <v>1.951E-2</v>
      </c>
      <c r="E521" s="14">
        <v>16958236</v>
      </c>
      <c r="F521" s="12" t="s">
        <v>62</v>
      </c>
    </row>
    <row r="522" spans="1:6" x14ac:dyDescent="0.25">
      <c r="A522" s="12"/>
      <c r="B522" s="12" t="s">
        <v>120</v>
      </c>
      <c r="C522" s="15">
        <v>1.33E-3</v>
      </c>
      <c r="D522" s="15">
        <v>4.6800000000000001E-3</v>
      </c>
      <c r="E522" s="14">
        <v>4070775</v>
      </c>
      <c r="F522" s="12" t="s">
        <v>62</v>
      </c>
    </row>
    <row r="523" spans="1:6" x14ac:dyDescent="0.25">
      <c r="A523" s="12"/>
      <c r="B523" s="12" t="s">
        <v>123</v>
      </c>
      <c r="C523" s="15">
        <v>0</v>
      </c>
      <c r="D523" s="15">
        <v>0</v>
      </c>
      <c r="E523" s="14">
        <v>0</v>
      </c>
      <c r="F523" s="12" t="s">
        <v>62</v>
      </c>
    </row>
    <row r="524" spans="1:6" x14ac:dyDescent="0.25">
      <c r="A524" s="12"/>
      <c r="B524" s="12" t="s">
        <v>122</v>
      </c>
      <c r="C524" s="15">
        <v>0</v>
      </c>
      <c r="D524" s="15">
        <v>0</v>
      </c>
      <c r="E524" s="14">
        <v>0</v>
      </c>
      <c r="F524" s="12" t="s">
        <v>62</v>
      </c>
    </row>
    <row r="525" spans="1:6" x14ac:dyDescent="0.25">
      <c r="A525" s="12"/>
      <c r="B525" s="12"/>
      <c r="C525" s="15"/>
      <c r="D525" s="15"/>
      <c r="E525" s="12"/>
      <c r="F525" s="12"/>
    </row>
    <row r="526" spans="1:6" x14ac:dyDescent="0.25">
      <c r="A526" s="12" t="s">
        <v>124</v>
      </c>
      <c r="B526" s="12"/>
      <c r="C526" s="15">
        <v>0.28393000000000002</v>
      </c>
      <c r="D526" s="15">
        <v>1</v>
      </c>
      <c r="E526" s="14">
        <v>869098218</v>
      </c>
      <c r="F526" s="12" t="str">
        <f>F524</f>
        <v>NY</v>
      </c>
    </row>
    <row r="527" spans="1:6" x14ac:dyDescent="0.25">
      <c r="A527" s="12" t="s">
        <v>125</v>
      </c>
      <c r="B527" s="12"/>
      <c r="C527" s="15"/>
      <c r="D527" s="15"/>
      <c r="E527" s="14">
        <v>3060938753</v>
      </c>
      <c r="F527" s="12" t="str">
        <f>F526</f>
        <v>NY</v>
      </c>
    </row>
    <row r="528" spans="1:6" x14ac:dyDescent="0.25">
      <c r="A528" s="12" t="s">
        <v>8</v>
      </c>
      <c r="B528" s="12"/>
      <c r="C528" s="15"/>
      <c r="D528" s="15"/>
      <c r="E528" s="12">
        <v>477</v>
      </c>
      <c r="F528" s="12" t="str">
        <f>F527</f>
        <v>NY</v>
      </c>
    </row>
    <row r="529" spans="1:6" x14ac:dyDescent="0.25">
      <c r="A529" s="12"/>
      <c r="B529" s="12"/>
      <c r="C529" s="15"/>
      <c r="D529" s="15"/>
      <c r="E529" s="12"/>
      <c r="F529" s="12"/>
    </row>
    <row r="530" spans="1:6" x14ac:dyDescent="0.25">
      <c r="A530" s="12" t="s">
        <v>63</v>
      </c>
      <c r="B530" s="12" t="s">
        <v>89</v>
      </c>
      <c r="C530" s="15">
        <v>3.9530000000000003E-2</v>
      </c>
      <c r="D530" s="15">
        <v>0.43476999999999999</v>
      </c>
      <c r="E530" s="14">
        <v>30166363</v>
      </c>
      <c r="F530" s="12" t="s">
        <v>63</v>
      </c>
    </row>
    <row r="531" spans="1:6" x14ac:dyDescent="0.25">
      <c r="A531" s="12"/>
      <c r="B531" s="12" t="s">
        <v>115</v>
      </c>
      <c r="C531" s="15">
        <v>2.351E-2</v>
      </c>
      <c r="D531" s="15">
        <v>0.25863999999999998</v>
      </c>
      <c r="E531" s="14">
        <v>17945871</v>
      </c>
      <c r="F531" s="12" t="s">
        <v>63</v>
      </c>
    </row>
    <row r="532" spans="1:6" x14ac:dyDescent="0.25">
      <c r="A532" s="12"/>
      <c r="B532" s="12" t="s">
        <v>118</v>
      </c>
      <c r="C532" s="15">
        <v>1.3520000000000001E-2</v>
      </c>
      <c r="D532" s="15">
        <v>0.1487</v>
      </c>
      <c r="E532" s="14">
        <v>10317305</v>
      </c>
      <c r="F532" s="12" t="s">
        <v>63</v>
      </c>
    </row>
    <row r="533" spans="1:6" x14ac:dyDescent="0.25">
      <c r="A533" s="12"/>
      <c r="B533" s="12" t="s">
        <v>116</v>
      </c>
      <c r="C533" s="15">
        <v>9.0500000000000008E-3</v>
      </c>
      <c r="D533" s="15">
        <v>9.955E-2</v>
      </c>
      <c r="E533" s="14">
        <v>6906974</v>
      </c>
      <c r="F533" s="12" t="s">
        <v>63</v>
      </c>
    </row>
    <row r="534" spans="1:6" x14ac:dyDescent="0.25">
      <c r="A534" s="12"/>
      <c r="B534" s="12" t="s">
        <v>121</v>
      </c>
      <c r="C534" s="15">
        <v>4.6699999999999997E-3</v>
      </c>
      <c r="D534" s="15">
        <v>5.1380000000000002E-2</v>
      </c>
      <c r="E534" s="14">
        <v>3564957</v>
      </c>
      <c r="F534" s="12" t="s">
        <v>63</v>
      </c>
    </row>
    <row r="535" spans="1:6" x14ac:dyDescent="0.25">
      <c r="A535" s="12"/>
      <c r="B535" s="12" t="s">
        <v>119</v>
      </c>
      <c r="C535" s="15">
        <v>6.3000000000000003E-4</v>
      </c>
      <c r="D535" s="15">
        <v>6.96E-3</v>
      </c>
      <c r="E535" s="14">
        <v>482772</v>
      </c>
      <c r="F535" s="12" t="s">
        <v>63</v>
      </c>
    </row>
    <row r="536" spans="1:6" x14ac:dyDescent="0.25">
      <c r="A536" s="12"/>
      <c r="B536" s="12" t="s">
        <v>123</v>
      </c>
      <c r="C536" s="15">
        <v>0</v>
      </c>
      <c r="D536" s="15">
        <v>0</v>
      </c>
      <c r="E536" s="14">
        <v>0</v>
      </c>
      <c r="F536" s="12" t="s">
        <v>63</v>
      </c>
    </row>
    <row r="537" spans="1:6" x14ac:dyDescent="0.25">
      <c r="A537" s="12"/>
      <c r="B537" s="12" t="s">
        <v>117</v>
      </c>
      <c r="C537" s="15">
        <v>0</v>
      </c>
      <c r="D537" s="15">
        <v>0</v>
      </c>
      <c r="E537" s="14">
        <v>0</v>
      </c>
      <c r="F537" s="12" t="s">
        <v>63</v>
      </c>
    </row>
    <row r="538" spans="1:6" x14ac:dyDescent="0.25">
      <c r="A538" s="12"/>
      <c r="B538" s="12" t="s">
        <v>120</v>
      </c>
      <c r="C538" s="15">
        <v>0</v>
      </c>
      <c r="D538" s="15">
        <v>0</v>
      </c>
      <c r="E538" s="14">
        <v>0</v>
      </c>
      <c r="F538" s="12" t="s">
        <v>63</v>
      </c>
    </row>
    <row r="539" spans="1:6" x14ac:dyDescent="0.25">
      <c r="A539" s="12"/>
      <c r="B539" s="12" t="s">
        <v>122</v>
      </c>
      <c r="C539" s="15">
        <v>0</v>
      </c>
      <c r="D539" s="15">
        <v>0</v>
      </c>
      <c r="E539" s="14">
        <v>0</v>
      </c>
      <c r="F539" s="12" t="s">
        <v>63</v>
      </c>
    </row>
    <row r="540" spans="1:6" x14ac:dyDescent="0.25">
      <c r="A540" s="12"/>
      <c r="B540" s="12"/>
      <c r="C540" s="15"/>
      <c r="D540" s="15"/>
      <c r="E540" s="12"/>
      <c r="F540" s="12"/>
    </row>
    <row r="541" spans="1:6" x14ac:dyDescent="0.25">
      <c r="A541" s="12" t="s">
        <v>124</v>
      </c>
      <c r="B541" s="12"/>
      <c r="C541" s="15">
        <v>9.0910000000000005E-2</v>
      </c>
      <c r="D541" s="15">
        <v>1</v>
      </c>
      <c r="E541" s="14">
        <v>69384241</v>
      </c>
      <c r="F541" s="12" t="str">
        <f>F539</f>
        <v>OH</v>
      </c>
    </row>
    <row r="542" spans="1:6" x14ac:dyDescent="0.25">
      <c r="A542" s="12" t="s">
        <v>125</v>
      </c>
      <c r="B542" s="12"/>
      <c r="C542" s="15"/>
      <c r="D542" s="15"/>
      <c r="E542" s="14">
        <v>763209969</v>
      </c>
      <c r="F542" s="12" t="str">
        <f>F541</f>
        <v>OH</v>
      </c>
    </row>
    <row r="543" spans="1:6" x14ac:dyDescent="0.25">
      <c r="A543" s="12" t="s">
        <v>8</v>
      </c>
      <c r="B543" s="12"/>
      <c r="C543" s="15"/>
      <c r="D543" s="15"/>
      <c r="E543" s="12">
        <v>482</v>
      </c>
      <c r="F543" s="12" t="str">
        <f>F542</f>
        <v>OH</v>
      </c>
    </row>
    <row r="544" spans="1:6" x14ac:dyDescent="0.25">
      <c r="A544" s="12"/>
      <c r="B544" s="12"/>
      <c r="C544" s="15"/>
      <c r="D544" s="15"/>
      <c r="E544" s="12"/>
      <c r="F544" s="12"/>
    </row>
    <row r="545" spans="1:6" x14ac:dyDescent="0.25">
      <c r="A545" s="12" t="s">
        <v>64</v>
      </c>
      <c r="B545" s="12" t="s">
        <v>89</v>
      </c>
      <c r="C545" s="15">
        <v>2.4279999999999999E-2</v>
      </c>
      <c r="D545" s="15">
        <v>0.35764000000000001</v>
      </c>
      <c r="E545" s="14">
        <v>3917973</v>
      </c>
      <c r="F545" s="12" t="s">
        <v>64</v>
      </c>
    </row>
    <row r="546" spans="1:6" x14ac:dyDescent="0.25">
      <c r="A546" s="12"/>
      <c r="B546" s="12" t="s">
        <v>115</v>
      </c>
      <c r="C546" s="15">
        <v>1.6660000000000001E-2</v>
      </c>
      <c r="D546" s="15">
        <v>0.2455</v>
      </c>
      <c r="E546" s="14">
        <v>2689485</v>
      </c>
      <c r="F546" s="12" t="s">
        <v>64</v>
      </c>
    </row>
    <row r="547" spans="1:6" x14ac:dyDescent="0.25">
      <c r="A547" s="12"/>
      <c r="B547" s="12" t="s">
        <v>116</v>
      </c>
      <c r="C547" s="15">
        <v>1.0880000000000001E-2</v>
      </c>
      <c r="D547" s="15">
        <v>0.16031000000000001</v>
      </c>
      <c r="E547" s="14">
        <v>1756228</v>
      </c>
      <c r="F547" s="12" t="s">
        <v>64</v>
      </c>
    </row>
    <row r="548" spans="1:6" x14ac:dyDescent="0.25">
      <c r="A548" s="12"/>
      <c r="B548" s="12" t="s">
        <v>118</v>
      </c>
      <c r="C548" s="15">
        <v>9.6799999999999994E-3</v>
      </c>
      <c r="D548" s="15">
        <v>0.1426</v>
      </c>
      <c r="E548" s="14">
        <v>1562146</v>
      </c>
      <c r="F548" s="12" t="s">
        <v>64</v>
      </c>
    </row>
    <row r="549" spans="1:6" x14ac:dyDescent="0.25">
      <c r="A549" s="12"/>
      <c r="B549" s="12" t="s">
        <v>122</v>
      </c>
      <c r="C549" s="15">
        <v>4.81E-3</v>
      </c>
      <c r="D549" s="15">
        <v>7.0800000000000002E-2</v>
      </c>
      <c r="E549" s="14">
        <v>775556</v>
      </c>
      <c r="F549" s="12" t="s">
        <v>64</v>
      </c>
    </row>
    <row r="550" spans="1:6" x14ac:dyDescent="0.25">
      <c r="A550" s="12"/>
      <c r="B550" s="12" t="s">
        <v>117</v>
      </c>
      <c r="C550" s="15">
        <v>1.01E-3</v>
      </c>
      <c r="D550" s="15">
        <v>1.489E-2</v>
      </c>
      <c r="E550" s="14">
        <v>163122</v>
      </c>
      <c r="F550" s="12" t="s">
        <v>64</v>
      </c>
    </row>
    <row r="551" spans="1:6" x14ac:dyDescent="0.25">
      <c r="A551" s="12"/>
      <c r="B551" s="12" t="s">
        <v>119</v>
      </c>
      <c r="C551" s="15">
        <v>5.5999999999999995E-4</v>
      </c>
      <c r="D551" s="15">
        <v>8.26E-3</v>
      </c>
      <c r="E551" s="14">
        <v>90438</v>
      </c>
      <c r="F551" s="12" t="s">
        <v>64</v>
      </c>
    </row>
    <row r="552" spans="1:6" x14ac:dyDescent="0.25">
      <c r="A552" s="12"/>
      <c r="B552" s="12" t="s">
        <v>123</v>
      </c>
      <c r="C552" s="15">
        <v>0</v>
      </c>
      <c r="D552" s="15">
        <v>0</v>
      </c>
      <c r="E552" s="14">
        <v>0</v>
      </c>
      <c r="F552" s="12" t="s">
        <v>64</v>
      </c>
    </row>
    <row r="553" spans="1:6" x14ac:dyDescent="0.25">
      <c r="A553" s="12"/>
      <c r="B553" s="12" t="s">
        <v>120</v>
      </c>
      <c r="C553" s="15">
        <v>0</v>
      </c>
      <c r="D553" s="15">
        <v>0</v>
      </c>
      <c r="E553" s="14">
        <v>0</v>
      </c>
      <c r="F553" s="12" t="s">
        <v>64</v>
      </c>
    </row>
    <row r="554" spans="1:6" x14ac:dyDescent="0.25">
      <c r="A554" s="12"/>
      <c r="B554" s="12" t="s">
        <v>121</v>
      </c>
      <c r="C554" s="15">
        <v>0</v>
      </c>
      <c r="D554" s="15">
        <v>0</v>
      </c>
      <c r="E554" s="14">
        <v>0</v>
      </c>
      <c r="F554" s="12" t="s">
        <v>64</v>
      </c>
    </row>
    <row r="555" spans="1:6" x14ac:dyDescent="0.25">
      <c r="A555" s="12"/>
      <c r="B555" s="12"/>
      <c r="C555" s="15"/>
      <c r="D555" s="15"/>
      <c r="E555" s="12"/>
      <c r="F555" s="12"/>
    </row>
    <row r="556" spans="1:6" x14ac:dyDescent="0.25">
      <c r="A556" s="12" t="s">
        <v>124</v>
      </c>
      <c r="B556" s="12"/>
      <c r="C556" s="15">
        <v>6.7879999999999996E-2</v>
      </c>
      <c r="D556" s="15">
        <v>1</v>
      </c>
      <c r="E556" s="14">
        <v>10954948</v>
      </c>
      <c r="F556" s="12" t="str">
        <f>F554</f>
        <v>OK</v>
      </c>
    </row>
    <row r="557" spans="1:6" x14ac:dyDescent="0.25">
      <c r="A557" s="12" t="s">
        <v>125</v>
      </c>
      <c r="B557" s="12"/>
      <c r="C557" s="15"/>
      <c r="D557" s="15"/>
      <c r="E557" s="14">
        <v>161388028</v>
      </c>
      <c r="F557" s="12" t="str">
        <f>F556</f>
        <v>OK</v>
      </c>
    </row>
    <row r="558" spans="1:6" x14ac:dyDescent="0.25">
      <c r="A558" s="12" t="s">
        <v>8</v>
      </c>
      <c r="B558" s="12"/>
      <c r="C558" s="15"/>
      <c r="D558" s="15"/>
      <c r="E558" s="12">
        <v>483</v>
      </c>
      <c r="F558" s="12" t="str">
        <f>F557</f>
        <v>OK</v>
      </c>
    </row>
    <row r="559" spans="1:6" x14ac:dyDescent="0.25">
      <c r="A559" s="12"/>
      <c r="B559" s="12"/>
      <c r="C559" s="15"/>
      <c r="D559" s="15"/>
      <c r="E559" s="12"/>
      <c r="F559" s="12"/>
    </row>
    <row r="560" spans="1:6" x14ac:dyDescent="0.25">
      <c r="A560" s="12" t="s">
        <v>65</v>
      </c>
      <c r="B560" s="12" t="s">
        <v>89</v>
      </c>
      <c r="C560" s="15">
        <v>2.9739999999999999E-2</v>
      </c>
      <c r="D560" s="15">
        <v>0.35404000000000002</v>
      </c>
      <c r="E560" s="14">
        <v>21324164</v>
      </c>
      <c r="F560" s="12" t="s">
        <v>65</v>
      </c>
    </row>
    <row r="561" spans="1:6" x14ac:dyDescent="0.25">
      <c r="A561" s="12"/>
      <c r="B561" s="12" t="s">
        <v>115</v>
      </c>
      <c r="C561" s="15">
        <v>2.4379999999999999E-2</v>
      </c>
      <c r="D561" s="15">
        <v>0.29025000000000001</v>
      </c>
      <c r="E561" s="14">
        <v>17481989</v>
      </c>
      <c r="F561" s="12" t="s">
        <v>65</v>
      </c>
    </row>
    <row r="562" spans="1:6" x14ac:dyDescent="0.25">
      <c r="A562" s="12"/>
      <c r="B562" s="12" t="s">
        <v>116</v>
      </c>
      <c r="C562" s="15">
        <v>1.366E-2</v>
      </c>
      <c r="D562" s="15">
        <v>0.16259999999999999</v>
      </c>
      <c r="E562" s="14">
        <v>9793538</v>
      </c>
      <c r="F562" s="12" t="s">
        <v>65</v>
      </c>
    </row>
    <row r="563" spans="1:6" x14ac:dyDescent="0.25">
      <c r="A563" s="12"/>
      <c r="B563" s="12" t="s">
        <v>118</v>
      </c>
      <c r="C563" s="15">
        <v>6.5700000000000003E-3</v>
      </c>
      <c r="D563" s="15">
        <v>7.8219999999999998E-2</v>
      </c>
      <c r="E563" s="14">
        <v>4711312</v>
      </c>
      <c r="F563" s="12" t="s">
        <v>65</v>
      </c>
    </row>
    <row r="564" spans="1:6" x14ac:dyDescent="0.25">
      <c r="A564" s="12"/>
      <c r="B564" s="12" t="s">
        <v>119</v>
      </c>
      <c r="C564" s="15">
        <v>4.2700000000000004E-3</v>
      </c>
      <c r="D564" s="15">
        <v>5.083E-2</v>
      </c>
      <c r="E564" s="14">
        <v>3061728</v>
      </c>
      <c r="F564" s="12" t="s">
        <v>65</v>
      </c>
    </row>
    <row r="565" spans="1:6" x14ac:dyDescent="0.25">
      <c r="A565" s="12"/>
      <c r="B565" s="12" t="s">
        <v>117</v>
      </c>
      <c r="C565" s="15">
        <v>3.8600000000000001E-3</v>
      </c>
      <c r="D565" s="15">
        <v>4.598E-2</v>
      </c>
      <c r="E565" s="14">
        <v>2769303</v>
      </c>
      <c r="F565" s="12" t="s">
        <v>65</v>
      </c>
    </row>
    <row r="566" spans="1:6" x14ac:dyDescent="0.25">
      <c r="A566" s="12"/>
      <c r="B566" s="12" t="s">
        <v>121</v>
      </c>
      <c r="C566" s="15">
        <v>1.5200000000000001E-3</v>
      </c>
      <c r="D566" s="15">
        <v>1.8089999999999998E-2</v>
      </c>
      <c r="E566" s="14">
        <v>1089746</v>
      </c>
      <c r="F566" s="12" t="s">
        <v>65</v>
      </c>
    </row>
    <row r="567" spans="1:6" x14ac:dyDescent="0.25">
      <c r="A567" s="12"/>
      <c r="B567" s="12" t="s">
        <v>123</v>
      </c>
      <c r="C567" s="15">
        <v>0</v>
      </c>
      <c r="D567" s="15">
        <v>0</v>
      </c>
      <c r="E567" s="14">
        <v>0</v>
      </c>
      <c r="F567" s="12" t="s">
        <v>65</v>
      </c>
    </row>
    <row r="568" spans="1:6" x14ac:dyDescent="0.25">
      <c r="A568" s="12"/>
      <c r="B568" s="12" t="s">
        <v>120</v>
      </c>
      <c r="C568" s="15">
        <v>0</v>
      </c>
      <c r="D568" s="15">
        <v>0</v>
      </c>
      <c r="E568" s="14">
        <v>0</v>
      </c>
      <c r="F568" s="12" t="s">
        <v>65</v>
      </c>
    </row>
    <row r="569" spans="1:6" x14ac:dyDescent="0.25">
      <c r="A569" s="12"/>
      <c r="B569" s="12" t="s">
        <v>122</v>
      </c>
      <c r="C569" s="15">
        <v>0</v>
      </c>
      <c r="D569" s="15">
        <v>0</v>
      </c>
      <c r="E569" s="14">
        <v>0</v>
      </c>
      <c r="F569" s="12" t="s">
        <v>65</v>
      </c>
    </row>
    <row r="570" spans="1:6" x14ac:dyDescent="0.25">
      <c r="A570" s="12"/>
      <c r="B570" s="12"/>
      <c r="C570" s="15"/>
      <c r="D570" s="15"/>
      <c r="E570" s="12"/>
      <c r="F570" s="12"/>
    </row>
    <row r="571" spans="1:6" x14ac:dyDescent="0.25">
      <c r="A571" s="12" t="s">
        <v>124</v>
      </c>
      <c r="B571" s="12"/>
      <c r="C571" s="15">
        <v>8.4000000000000005E-2</v>
      </c>
      <c r="D571" s="15">
        <v>1</v>
      </c>
      <c r="E571" s="14">
        <v>60231781</v>
      </c>
      <c r="F571" s="12" t="str">
        <f>F569</f>
        <v>OR</v>
      </c>
    </row>
    <row r="572" spans="1:6" x14ac:dyDescent="0.25">
      <c r="A572" s="12" t="s">
        <v>125</v>
      </c>
      <c r="B572" s="12"/>
      <c r="C572" s="15"/>
      <c r="D572" s="15"/>
      <c r="E572" s="14">
        <v>717012197</v>
      </c>
      <c r="F572" s="12" t="str">
        <f>F571</f>
        <v>OR</v>
      </c>
    </row>
    <row r="573" spans="1:6" x14ac:dyDescent="0.25">
      <c r="A573" s="12" t="s">
        <v>8</v>
      </c>
      <c r="B573" s="12"/>
      <c r="C573" s="15"/>
      <c r="D573" s="15"/>
      <c r="E573" s="12">
        <v>445</v>
      </c>
      <c r="F573" s="12" t="str">
        <f>F572</f>
        <v>OR</v>
      </c>
    </row>
    <row r="574" spans="1:6" x14ac:dyDescent="0.25">
      <c r="A574" s="12"/>
      <c r="B574" s="12"/>
      <c r="C574" s="15"/>
      <c r="D574" s="15"/>
      <c r="E574" s="12"/>
      <c r="F574" s="12"/>
    </row>
    <row r="575" spans="1:6" x14ac:dyDescent="0.25">
      <c r="A575" s="12" t="s">
        <v>66</v>
      </c>
      <c r="B575" s="12" t="s">
        <v>116</v>
      </c>
      <c r="C575" s="15">
        <v>3.8120000000000001E-2</v>
      </c>
      <c r="D575" s="15">
        <v>0.36913000000000001</v>
      </c>
      <c r="E575" s="14">
        <v>69863121</v>
      </c>
      <c r="F575" s="12" t="s">
        <v>66</v>
      </c>
    </row>
    <row r="576" spans="1:6" x14ac:dyDescent="0.25">
      <c r="A576" s="12"/>
      <c r="B576" s="12" t="s">
        <v>115</v>
      </c>
      <c r="C576" s="15">
        <v>2.4879999999999999E-2</v>
      </c>
      <c r="D576" s="15">
        <v>0.24096999999999999</v>
      </c>
      <c r="E576" s="14">
        <v>45606820</v>
      </c>
      <c r="F576" s="12" t="s">
        <v>66</v>
      </c>
    </row>
    <row r="577" spans="1:6" x14ac:dyDescent="0.25">
      <c r="A577" s="12"/>
      <c r="B577" s="12" t="s">
        <v>117</v>
      </c>
      <c r="C577" s="15">
        <v>1.4760000000000001E-2</v>
      </c>
      <c r="D577" s="15">
        <v>0.1429</v>
      </c>
      <c r="E577" s="14">
        <v>27046524</v>
      </c>
      <c r="F577" s="12" t="s">
        <v>66</v>
      </c>
    </row>
    <row r="578" spans="1:6" x14ac:dyDescent="0.25">
      <c r="A578" s="12"/>
      <c r="B578" s="12" t="s">
        <v>120</v>
      </c>
      <c r="C578" s="15">
        <v>1.166E-2</v>
      </c>
      <c r="D578" s="15">
        <v>0.11293</v>
      </c>
      <c r="E578" s="14">
        <v>21372950</v>
      </c>
      <c r="F578" s="12" t="s">
        <v>66</v>
      </c>
    </row>
    <row r="579" spans="1:6" x14ac:dyDescent="0.25">
      <c r="A579" s="12"/>
      <c r="B579" s="12" t="s">
        <v>89</v>
      </c>
      <c r="C579" s="15">
        <v>6.5300000000000002E-3</v>
      </c>
      <c r="D579" s="15">
        <v>6.3189999999999996E-2</v>
      </c>
      <c r="E579" s="14">
        <v>11959316</v>
      </c>
      <c r="F579" s="12" t="s">
        <v>66</v>
      </c>
    </row>
    <row r="580" spans="1:6" x14ac:dyDescent="0.25">
      <c r="A580" s="12"/>
      <c r="B580" s="12" t="s">
        <v>118</v>
      </c>
      <c r="C580" s="15">
        <v>5.1599999999999997E-3</v>
      </c>
      <c r="D580" s="15">
        <v>0.05</v>
      </c>
      <c r="E580" s="14">
        <v>9463240</v>
      </c>
      <c r="F580" s="12" t="s">
        <v>66</v>
      </c>
    </row>
    <row r="581" spans="1:6" x14ac:dyDescent="0.25">
      <c r="A581" s="12"/>
      <c r="B581" s="12" t="s">
        <v>122</v>
      </c>
      <c r="C581" s="15">
        <v>2.0400000000000001E-3</v>
      </c>
      <c r="D581" s="15">
        <v>1.9730000000000001E-2</v>
      </c>
      <c r="E581" s="14">
        <v>3734669</v>
      </c>
      <c r="F581" s="12" t="s">
        <v>66</v>
      </c>
    </row>
    <row r="582" spans="1:6" x14ac:dyDescent="0.25">
      <c r="A582" s="12"/>
      <c r="B582" s="12" t="s">
        <v>119</v>
      </c>
      <c r="C582" s="15">
        <v>1.2E-4</v>
      </c>
      <c r="D582" s="15">
        <v>1.14E-3</v>
      </c>
      <c r="E582" s="14">
        <v>215677</v>
      </c>
      <c r="F582" s="12" t="s">
        <v>66</v>
      </c>
    </row>
    <row r="583" spans="1:6" x14ac:dyDescent="0.25">
      <c r="A583" s="12"/>
      <c r="B583" s="12" t="s">
        <v>123</v>
      </c>
      <c r="C583" s="15">
        <v>0</v>
      </c>
      <c r="D583" s="15">
        <v>0</v>
      </c>
      <c r="E583" s="14">
        <v>0</v>
      </c>
      <c r="F583" s="12" t="s">
        <v>66</v>
      </c>
    </row>
    <row r="584" spans="1:6" x14ac:dyDescent="0.25">
      <c r="A584" s="12"/>
      <c r="B584" s="12" t="s">
        <v>121</v>
      </c>
      <c r="C584" s="15">
        <v>0</v>
      </c>
      <c r="D584" s="15">
        <v>0</v>
      </c>
      <c r="E584" s="14">
        <v>0</v>
      </c>
      <c r="F584" s="12" t="s">
        <v>66</v>
      </c>
    </row>
    <row r="585" spans="1:6" x14ac:dyDescent="0.25">
      <c r="A585" s="12"/>
      <c r="B585" s="12"/>
      <c r="C585" s="15"/>
      <c r="D585" s="15"/>
      <c r="E585" s="12"/>
      <c r="F585" s="12"/>
    </row>
    <row r="586" spans="1:6" x14ac:dyDescent="0.25">
      <c r="A586" s="12" t="s">
        <v>124</v>
      </c>
      <c r="B586" s="12"/>
      <c r="C586" s="15">
        <v>0.10327</v>
      </c>
      <c r="D586" s="15">
        <v>1</v>
      </c>
      <c r="E586" s="14">
        <v>189262317</v>
      </c>
      <c r="F586" s="12" t="str">
        <f>F584</f>
        <v>PA</v>
      </c>
    </row>
    <row r="587" spans="1:6" x14ac:dyDescent="0.25">
      <c r="A587" s="12" t="s">
        <v>125</v>
      </c>
      <c r="B587" s="12"/>
      <c r="C587" s="15"/>
      <c r="D587" s="15"/>
      <c r="E587" s="14">
        <v>1832719692</v>
      </c>
      <c r="F587" s="12" t="str">
        <f>F586</f>
        <v>PA</v>
      </c>
    </row>
    <row r="588" spans="1:6" x14ac:dyDescent="0.25">
      <c r="A588" s="12" t="s">
        <v>8</v>
      </c>
      <c r="B588" s="12"/>
      <c r="C588" s="15"/>
      <c r="D588" s="15"/>
      <c r="E588" s="12">
        <v>478</v>
      </c>
      <c r="F588" s="12" t="str">
        <f>F587</f>
        <v>PA</v>
      </c>
    </row>
    <row r="589" spans="1:6" x14ac:dyDescent="0.25">
      <c r="A589" s="12"/>
      <c r="B589" s="12"/>
      <c r="C589" s="15"/>
      <c r="D589" s="15"/>
      <c r="E589" s="12"/>
      <c r="F589" s="12"/>
    </row>
    <row r="590" spans="1:6" x14ac:dyDescent="0.25">
      <c r="A590" s="12" t="s">
        <v>67</v>
      </c>
      <c r="B590" s="12" t="s">
        <v>115</v>
      </c>
      <c r="C590" s="15">
        <v>1.8859999999999998E-2</v>
      </c>
      <c r="D590" s="15">
        <v>0.43134</v>
      </c>
      <c r="E590" s="14">
        <v>2451626</v>
      </c>
      <c r="F590" s="12" t="s">
        <v>67</v>
      </c>
    </row>
    <row r="591" spans="1:6" x14ac:dyDescent="0.25">
      <c r="A591" s="12"/>
      <c r="B591" s="12" t="s">
        <v>118</v>
      </c>
      <c r="C591" s="15">
        <v>1.495E-2</v>
      </c>
      <c r="D591" s="15">
        <v>0.34177000000000002</v>
      </c>
      <c r="E591" s="14">
        <v>1942531</v>
      </c>
      <c r="F591" s="12" t="s">
        <v>67</v>
      </c>
    </row>
    <row r="592" spans="1:6" x14ac:dyDescent="0.25">
      <c r="A592" s="12"/>
      <c r="B592" s="12" t="s">
        <v>116</v>
      </c>
      <c r="C592" s="15">
        <v>4.9100000000000003E-3</v>
      </c>
      <c r="D592" s="15">
        <v>0.11228</v>
      </c>
      <c r="E592" s="14">
        <v>638146</v>
      </c>
      <c r="F592" s="12" t="s">
        <v>67</v>
      </c>
    </row>
    <row r="593" spans="1:6" x14ac:dyDescent="0.25">
      <c r="A593" s="12"/>
      <c r="B593" s="12" t="s">
        <v>119</v>
      </c>
      <c r="C593" s="15">
        <v>2.5200000000000001E-3</v>
      </c>
      <c r="D593" s="15">
        <v>5.7610000000000001E-2</v>
      </c>
      <c r="E593" s="14">
        <v>327457</v>
      </c>
      <c r="F593" s="12" t="s">
        <v>67</v>
      </c>
    </row>
    <row r="594" spans="1:6" x14ac:dyDescent="0.25">
      <c r="A594" s="12"/>
      <c r="B594" s="12" t="s">
        <v>121</v>
      </c>
      <c r="C594" s="15">
        <v>2.49E-3</v>
      </c>
      <c r="D594" s="15">
        <v>5.7000000000000002E-2</v>
      </c>
      <c r="E594" s="14">
        <v>323964</v>
      </c>
      <c r="F594" s="12" t="s">
        <v>67</v>
      </c>
    </row>
    <row r="595" spans="1:6" x14ac:dyDescent="0.25">
      <c r="A595" s="12"/>
      <c r="B595" s="12" t="s">
        <v>123</v>
      </c>
      <c r="C595" s="15">
        <v>0</v>
      </c>
      <c r="D595" s="15">
        <v>0</v>
      </c>
      <c r="E595" s="14">
        <v>0</v>
      </c>
      <c r="F595" s="12" t="s">
        <v>67</v>
      </c>
    </row>
    <row r="596" spans="1:6" x14ac:dyDescent="0.25">
      <c r="A596" s="12"/>
      <c r="B596" s="12" t="s">
        <v>117</v>
      </c>
      <c r="C596" s="15">
        <v>0</v>
      </c>
      <c r="D596" s="15">
        <v>0</v>
      </c>
      <c r="E596" s="14">
        <v>0</v>
      </c>
      <c r="F596" s="12" t="s">
        <v>67</v>
      </c>
    </row>
    <row r="597" spans="1:6" x14ac:dyDescent="0.25">
      <c r="A597" s="12"/>
      <c r="B597" s="12" t="s">
        <v>89</v>
      </c>
      <c r="C597" s="15">
        <v>0</v>
      </c>
      <c r="D597" s="15">
        <v>0</v>
      </c>
      <c r="E597" s="14">
        <v>0</v>
      </c>
      <c r="F597" s="12" t="s">
        <v>67</v>
      </c>
    </row>
    <row r="598" spans="1:6" x14ac:dyDescent="0.25">
      <c r="A598" s="12"/>
      <c r="B598" s="12" t="s">
        <v>120</v>
      </c>
      <c r="C598" s="15">
        <v>0</v>
      </c>
      <c r="D598" s="15">
        <v>0</v>
      </c>
      <c r="E598" s="14">
        <v>0</v>
      </c>
      <c r="F598" s="12" t="s">
        <v>67</v>
      </c>
    </row>
    <row r="599" spans="1:6" x14ac:dyDescent="0.25">
      <c r="A599" s="12"/>
      <c r="B599" s="12" t="s">
        <v>122</v>
      </c>
      <c r="C599" s="15">
        <v>0</v>
      </c>
      <c r="D599" s="15">
        <v>0</v>
      </c>
      <c r="E599" s="14">
        <v>0</v>
      </c>
      <c r="F599" s="12" t="s">
        <v>67</v>
      </c>
    </row>
    <row r="600" spans="1:6" x14ac:dyDescent="0.25">
      <c r="A600" s="12"/>
      <c r="B600" s="12"/>
      <c r="C600" s="15"/>
      <c r="D600" s="15"/>
      <c r="E600" s="12"/>
      <c r="F600" s="12"/>
    </row>
    <row r="601" spans="1:6" x14ac:dyDescent="0.25">
      <c r="A601" s="12" t="s">
        <v>124</v>
      </c>
      <c r="B601" s="12"/>
      <c r="C601" s="15">
        <v>4.3729999999999998E-2</v>
      </c>
      <c r="D601" s="15">
        <v>1</v>
      </c>
      <c r="E601" s="14">
        <v>5683725</v>
      </c>
      <c r="F601" s="12" t="str">
        <f>F599</f>
        <v>PR</v>
      </c>
    </row>
    <row r="602" spans="1:6" x14ac:dyDescent="0.25">
      <c r="A602" s="12" t="s">
        <v>125</v>
      </c>
      <c r="B602" s="12"/>
      <c r="C602" s="15"/>
      <c r="D602" s="15"/>
      <c r="E602" s="14">
        <v>129960878</v>
      </c>
      <c r="F602" s="12" t="str">
        <f>F601</f>
        <v>PR</v>
      </c>
    </row>
    <row r="603" spans="1:6" x14ac:dyDescent="0.25">
      <c r="A603" s="12" t="s">
        <v>8</v>
      </c>
      <c r="B603" s="12"/>
      <c r="C603" s="15"/>
      <c r="D603" s="15"/>
      <c r="E603" s="12">
        <v>301</v>
      </c>
      <c r="F603" s="12" t="str">
        <f>F602</f>
        <v>PR</v>
      </c>
    </row>
    <row r="604" spans="1:6" x14ac:dyDescent="0.25">
      <c r="A604" s="12"/>
      <c r="B604" s="12"/>
      <c r="C604" s="15"/>
      <c r="D604" s="15"/>
      <c r="E604" s="12"/>
      <c r="F604" s="12"/>
    </row>
    <row r="605" spans="1:6" x14ac:dyDescent="0.25">
      <c r="A605" s="12" t="s">
        <v>68</v>
      </c>
      <c r="B605" s="12" t="s">
        <v>89</v>
      </c>
      <c r="C605" s="15">
        <v>0.32912999999999998</v>
      </c>
      <c r="D605" s="15">
        <v>0.78954000000000002</v>
      </c>
      <c r="E605" s="14">
        <v>61332869</v>
      </c>
      <c r="F605" s="12" t="s">
        <v>68</v>
      </c>
    </row>
    <row r="606" spans="1:6" x14ac:dyDescent="0.25">
      <c r="A606" s="12"/>
      <c r="B606" s="12" t="s">
        <v>115</v>
      </c>
      <c r="C606" s="15">
        <v>3.5610000000000003E-2</v>
      </c>
      <c r="D606" s="15">
        <v>8.5430000000000006E-2</v>
      </c>
      <c r="E606" s="14">
        <v>6636310</v>
      </c>
      <c r="F606" s="12" t="s">
        <v>68</v>
      </c>
    </row>
    <row r="607" spans="1:6" x14ac:dyDescent="0.25">
      <c r="A607" s="12"/>
      <c r="B607" s="12" t="s">
        <v>116</v>
      </c>
      <c r="C607" s="15">
        <v>3.0470000000000001E-2</v>
      </c>
      <c r="D607" s="15">
        <v>7.3099999999999998E-2</v>
      </c>
      <c r="E607" s="14">
        <v>5678910</v>
      </c>
      <c r="F607" s="12" t="s">
        <v>68</v>
      </c>
    </row>
    <row r="608" spans="1:6" x14ac:dyDescent="0.25">
      <c r="A608" s="12"/>
      <c r="B608" s="12" t="s">
        <v>118</v>
      </c>
      <c r="C608" s="15">
        <v>6.3200000000000001E-3</v>
      </c>
      <c r="D608" s="15">
        <v>1.5169999999999999E-2</v>
      </c>
      <c r="E608" s="14">
        <v>1178513</v>
      </c>
      <c r="F608" s="12" t="s">
        <v>68</v>
      </c>
    </row>
    <row r="609" spans="1:6" x14ac:dyDescent="0.25">
      <c r="A609" s="12"/>
      <c r="B609" s="12" t="s">
        <v>117</v>
      </c>
      <c r="C609" s="15">
        <v>5.3800000000000002E-3</v>
      </c>
      <c r="D609" s="15">
        <v>1.29E-2</v>
      </c>
      <c r="E609" s="14">
        <v>1002145</v>
      </c>
      <c r="F609" s="12" t="s">
        <v>68</v>
      </c>
    </row>
    <row r="610" spans="1:6" x14ac:dyDescent="0.25">
      <c r="A610" s="12"/>
      <c r="B610" s="12" t="s">
        <v>119</v>
      </c>
      <c r="C610" s="15">
        <v>4.9399999999999999E-3</v>
      </c>
      <c r="D610" s="15">
        <v>1.1860000000000001E-2</v>
      </c>
      <c r="E610" s="14">
        <v>921279</v>
      </c>
      <c r="F610" s="12" t="s">
        <v>68</v>
      </c>
    </row>
    <row r="611" spans="1:6" x14ac:dyDescent="0.25">
      <c r="A611" s="12"/>
      <c r="B611" s="12" t="s">
        <v>122</v>
      </c>
      <c r="C611" s="15">
        <v>4.2500000000000003E-3</v>
      </c>
      <c r="D611" s="15">
        <v>1.0189999999999999E-2</v>
      </c>
      <c r="E611" s="14">
        <v>791414</v>
      </c>
      <c r="F611" s="12" t="s">
        <v>68</v>
      </c>
    </row>
    <row r="612" spans="1:6" x14ac:dyDescent="0.25">
      <c r="A612" s="12"/>
      <c r="B612" s="12" t="s">
        <v>120</v>
      </c>
      <c r="C612" s="15">
        <v>7.6000000000000004E-4</v>
      </c>
      <c r="D612" s="15">
        <v>1.81E-3</v>
      </c>
      <c r="E612" s="14">
        <v>140704</v>
      </c>
      <c r="F612" s="12" t="s">
        <v>68</v>
      </c>
    </row>
    <row r="613" spans="1:6" x14ac:dyDescent="0.25">
      <c r="A613" s="12"/>
      <c r="B613" s="12" t="s">
        <v>123</v>
      </c>
      <c r="C613" s="15">
        <v>0</v>
      </c>
      <c r="D613" s="15">
        <v>0</v>
      </c>
      <c r="E613" s="14">
        <v>0</v>
      </c>
      <c r="F613" s="12" t="s">
        <v>68</v>
      </c>
    </row>
    <row r="614" spans="1:6" x14ac:dyDescent="0.25">
      <c r="A614" s="12"/>
      <c r="B614" s="12" t="s">
        <v>121</v>
      </c>
      <c r="C614" s="15">
        <v>0</v>
      </c>
      <c r="D614" s="15">
        <v>0</v>
      </c>
      <c r="E614" s="14">
        <v>0</v>
      </c>
      <c r="F614" s="12" t="s">
        <v>68</v>
      </c>
    </row>
    <row r="615" spans="1:6" x14ac:dyDescent="0.25">
      <c r="A615" s="12"/>
      <c r="B615" s="12"/>
      <c r="C615" s="15"/>
      <c r="D615" s="15"/>
      <c r="E615" s="12"/>
      <c r="F615" s="12"/>
    </row>
    <row r="616" spans="1:6" x14ac:dyDescent="0.25">
      <c r="A616" s="12" t="s">
        <v>124</v>
      </c>
      <c r="B616" s="12"/>
      <c r="C616" s="15">
        <v>0.41686000000000001</v>
      </c>
      <c r="D616" s="15">
        <v>1</v>
      </c>
      <c r="E616" s="14">
        <v>77682143</v>
      </c>
      <c r="F616" s="12" t="str">
        <f>F614</f>
        <v>RI</v>
      </c>
    </row>
    <row r="617" spans="1:6" x14ac:dyDescent="0.25">
      <c r="A617" s="12" t="s">
        <v>125</v>
      </c>
      <c r="B617" s="12"/>
      <c r="C617" s="15"/>
      <c r="D617" s="15"/>
      <c r="E617" s="14">
        <v>186351287</v>
      </c>
      <c r="F617" s="12" t="str">
        <f>F616</f>
        <v>RI</v>
      </c>
    </row>
    <row r="618" spans="1:6" x14ac:dyDescent="0.25">
      <c r="A618" s="12" t="s">
        <v>8</v>
      </c>
      <c r="B618" s="12"/>
      <c r="C618" s="15"/>
      <c r="D618" s="15"/>
      <c r="E618" s="12">
        <v>232</v>
      </c>
      <c r="F618" s="12" t="str">
        <f>F617</f>
        <v>RI</v>
      </c>
    </row>
    <row r="619" spans="1:6" x14ac:dyDescent="0.25">
      <c r="A619" s="12"/>
      <c r="B619" s="12"/>
      <c r="C619" s="15"/>
      <c r="D619" s="15"/>
      <c r="E619" s="12"/>
      <c r="F619" s="12"/>
    </row>
    <row r="620" spans="1:6" x14ac:dyDescent="0.25">
      <c r="A620" s="12" t="s">
        <v>69</v>
      </c>
      <c r="B620" s="12" t="s">
        <v>115</v>
      </c>
      <c r="C620" s="15">
        <v>5.2749999999999998E-2</v>
      </c>
      <c r="D620" s="15">
        <v>0.66683999999999999</v>
      </c>
      <c r="E620" s="14">
        <v>7659047</v>
      </c>
      <c r="F620" s="12" t="s">
        <v>69</v>
      </c>
    </row>
    <row r="621" spans="1:6" x14ac:dyDescent="0.25">
      <c r="A621" s="12"/>
      <c r="B621" s="12" t="s">
        <v>116</v>
      </c>
      <c r="C621" s="15">
        <v>2.026E-2</v>
      </c>
      <c r="D621" s="15">
        <v>0.25613999999999998</v>
      </c>
      <c r="E621" s="14">
        <v>2941946</v>
      </c>
      <c r="F621" s="12" t="s">
        <v>69</v>
      </c>
    </row>
    <row r="622" spans="1:6" x14ac:dyDescent="0.25">
      <c r="A622" s="12"/>
      <c r="B622" s="12" t="s">
        <v>120</v>
      </c>
      <c r="C622" s="15">
        <v>2.16E-3</v>
      </c>
      <c r="D622" s="15">
        <v>2.733E-2</v>
      </c>
      <c r="E622" s="14">
        <v>313894</v>
      </c>
      <c r="F622" s="12" t="s">
        <v>69</v>
      </c>
    </row>
    <row r="623" spans="1:6" x14ac:dyDescent="0.25">
      <c r="A623" s="12"/>
      <c r="B623" s="12" t="s">
        <v>89</v>
      </c>
      <c r="C623" s="15">
        <v>2.1099999999999999E-3</v>
      </c>
      <c r="D623" s="15">
        <v>2.665E-2</v>
      </c>
      <c r="E623" s="14">
        <v>306037</v>
      </c>
      <c r="F623" s="12" t="s">
        <v>69</v>
      </c>
    </row>
    <row r="624" spans="1:6" x14ac:dyDescent="0.25">
      <c r="A624" s="12"/>
      <c r="B624" s="12" t="s">
        <v>122</v>
      </c>
      <c r="C624" s="15">
        <v>1.82E-3</v>
      </c>
      <c r="D624" s="15">
        <v>2.3040000000000001E-2</v>
      </c>
      <c r="E624" s="14">
        <v>264623</v>
      </c>
      <c r="F624" s="12" t="s">
        <v>69</v>
      </c>
    </row>
    <row r="625" spans="1:6" x14ac:dyDescent="0.25">
      <c r="A625" s="12"/>
      <c r="B625" s="12" t="s">
        <v>123</v>
      </c>
      <c r="C625" s="15">
        <v>0</v>
      </c>
      <c r="D625" s="15">
        <v>0</v>
      </c>
      <c r="E625" s="14">
        <v>0</v>
      </c>
      <c r="F625" s="12" t="s">
        <v>69</v>
      </c>
    </row>
    <row r="626" spans="1:6" x14ac:dyDescent="0.25">
      <c r="A626" s="12"/>
      <c r="B626" s="12" t="s">
        <v>119</v>
      </c>
      <c r="C626" s="15">
        <v>0</v>
      </c>
      <c r="D626" s="15">
        <v>0</v>
      </c>
      <c r="E626" s="14">
        <v>0</v>
      </c>
      <c r="F626" s="12" t="s">
        <v>69</v>
      </c>
    </row>
    <row r="627" spans="1:6" x14ac:dyDescent="0.25">
      <c r="A627" s="12"/>
      <c r="B627" s="12" t="s">
        <v>117</v>
      </c>
      <c r="C627" s="15">
        <v>0</v>
      </c>
      <c r="D627" s="15">
        <v>0</v>
      </c>
      <c r="E627" s="14">
        <v>0</v>
      </c>
      <c r="F627" s="12" t="s">
        <v>69</v>
      </c>
    </row>
    <row r="628" spans="1:6" x14ac:dyDescent="0.25">
      <c r="A628" s="12"/>
      <c r="B628" s="12" t="s">
        <v>118</v>
      </c>
      <c r="C628" s="15">
        <v>0</v>
      </c>
      <c r="D628" s="15">
        <v>0</v>
      </c>
      <c r="E628" s="14">
        <v>0</v>
      </c>
      <c r="F628" s="12" t="s">
        <v>69</v>
      </c>
    </row>
    <row r="629" spans="1:6" x14ac:dyDescent="0.25">
      <c r="A629" s="12"/>
      <c r="B629" s="12" t="s">
        <v>121</v>
      </c>
      <c r="C629" s="15">
        <v>0</v>
      </c>
      <c r="D629" s="15">
        <v>0</v>
      </c>
      <c r="E629" s="14">
        <v>0</v>
      </c>
      <c r="F629" s="12" t="s">
        <v>69</v>
      </c>
    </row>
    <row r="630" spans="1:6" x14ac:dyDescent="0.25">
      <c r="A630" s="12"/>
      <c r="B630" s="12"/>
      <c r="C630" s="15"/>
      <c r="D630" s="15"/>
      <c r="E630" s="12"/>
      <c r="F630" s="12"/>
    </row>
    <row r="631" spans="1:6" x14ac:dyDescent="0.25">
      <c r="A631" s="12" t="s">
        <v>124</v>
      </c>
      <c r="B631" s="12"/>
      <c r="C631" s="15">
        <v>7.9100000000000004E-2</v>
      </c>
      <c r="D631" s="15">
        <v>1</v>
      </c>
      <c r="E631" s="14">
        <v>11485547</v>
      </c>
      <c r="F631" s="12" t="str">
        <f>F629</f>
        <v>SC</v>
      </c>
    </row>
    <row r="632" spans="1:6" x14ac:dyDescent="0.25">
      <c r="A632" s="12" t="s">
        <v>125</v>
      </c>
      <c r="B632" s="12"/>
      <c r="C632" s="15"/>
      <c r="D632" s="15"/>
      <c r="E632" s="14">
        <v>145203864</v>
      </c>
      <c r="F632" s="12" t="str">
        <f>F631</f>
        <v>SC</v>
      </c>
    </row>
    <row r="633" spans="1:6" x14ac:dyDescent="0.25">
      <c r="A633" s="12" t="s">
        <v>8</v>
      </c>
      <c r="B633" s="12"/>
      <c r="C633" s="15"/>
      <c r="D633" s="15"/>
      <c r="E633" s="12">
        <v>496</v>
      </c>
      <c r="F633" s="12" t="str">
        <f>F632</f>
        <v>SC</v>
      </c>
    </row>
    <row r="634" spans="1:6" x14ac:dyDescent="0.25">
      <c r="A634" s="12"/>
      <c r="B634" s="12"/>
      <c r="C634" s="15"/>
      <c r="D634" s="15"/>
      <c r="E634" s="12"/>
      <c r="F634" s="12"/>
    </row>
    <row r="635" spans="1:6" x14ac:dyDescent="0.25">
      <c r="A635" s="12" t="s">
        <v>70</v>
      </c>
      <c r="B635" s="12" t="s">
        <v>89</v>
      </c>
      <c r="C635" s="15">
        <v>3.0859999999999999E-2</v>
      </c>
      <c r="D635" s="15">
        <v>0.37936999999999999</v>
      </c>
      <c r="E635" s="14">
        <v>885945</v>
      </c>
      <c r="F635" s="12" t="s">
        <v>70</v>
      </c>
    </row>
    <row r="636" spans="1:6" x14ac:dyDescent="0.25">
      <c r="A636" s="12"/>
      <c r="B636" s="12" t="s">
        <v>116</v>
      </c>
      <c r="C636" s="15">
        <v>2.1930000000000002E-2</v>
      </c>
      <c r="D636" s="15">
        <v>0.26968999999999999</v>
      </c>
      <c r="E636" s="14">
        <v>629798</v>
      </c>
      <c r="F636" s="12" t="s">
        <v>70</v>
      </c>
    </row>
    <row r="637" spans="1:6" x14ac:dyDescent="0.25">
      <c r="A637" s="12"/>
      <c r="B637" s="12" t="s">
        <v>115</v>
      </c>
      <c r="C637" s="15">
        <v>1.5219999999999999E-2</v>
      </c>
      <c r="D637" s="15">
        <v>0.18718000000000001</v>
      </c>
      <c r="E637" s="14">
        <v>437112</v>
      </c>
      <c r="F637" s="12" t="s">
        <v>70</v>
      </c>
    </row>
    <row r="638" spans="1:6" x14ac:dyDescent="0.25">
      <c r="A638" s="12"/>
      <c r="B638" s="12" t="s">
        <v>121</v>
      </c>
      <c r="C638" s="15">
        <v>6.3699999999999998E-3</v>
      </c>
      <c r="D638" s="15">
        <v>7.8299999999999995E-2</v>
      </c>
      <c r="E638" s="14">
        <v>182852</v>
      </c>
      <c r="F638" s="12" t="s">
        <v>70</v>
      </c>
    </row>
    <row r="639" spans="1:6" x14ac:dyDescent="0.25">
      <c r="A639" s="12"/>
      <c r="B639" s="12" t="s">
        <v>118</v>
      </c>
      <c r="C639" s="15">
        <v>3.3300000000000001E-3</v>
      </c>
      <c r="D639" s="15">
        <v>4.095E-2</v>
      </c>
      <c r="E639" s="14">
        <v>95623</v>
      </c>
      <c r="F639" s="12" t="s">
        <v>70</v>
      </c>
    </row>
    <row r="640" spans="1:6" x14ac:dyDescent="0.25">
      <c r="A640" s="12"/>
      <c r="B640" s="12" t="s">
        <v>117</v>
      </c>
      <c r="C640" s="15">
        <v>3.2599999999999999E-3</v>
      </c>
      <c r="D640" s="15">
        <v>4.011E-2</v>
      </c>
      <c r="E640" s="14">
        <v>93674</v>
      </c>
      <c r="F640" s="12" t="s">
        <v>70</v>
      </c>
    </row>
    <row r="641" spans="1:6" x14ac:dyDescent="0.25">
      <c r="A641" s="12"/>
      <c r="B641" s="12" t="s">
        <v>119</v>
      </c>
      <c r="C641" s="15">
        <v>3.6000000000000002E-4</v>
      </c>
      <c r="D641" s="15">
        <v>4.4000000000000003E-3</v>
      </c>
      <c r="E641" s="14">
        <v>10287</v>
      </c>
      <c r="F641" s="12" t="s">
        <v>70</v>
      </c>
    </row>
    <row r="642" spans="1:6" x14ac:dyDescent="0.25">
      <c r="A642" s="12"/>
      <c r="B642" s="12" t="s">
        <v>123</v>
      </c>
      <c r="C642" s="15">
        <v>0</v>
      </c>
      <c r="D642" s="15">
        <v>0</v>
      </c>
      <c r="E642" s="14">
        <v>0</v>
      </c>
      <c r="F642" s="12" t="s">
        <v>70</v>
      </c>
    </row>
    <row r="643" spans="1:6" x14ac:dyDescent="0.25">
      <c r="A643" s="12"/>
      <c r="B643" s="12" t="s">
        <v>120</v>
      </c>
      <c r="C643" s="15">
        <v>0</v>
      </c>
      <c r="D643" s="15">
        <v>0</v>
      </c>
      <c r="E643" s="14">
        <v>0</v>
      </c>
      <c r="F643" s="12" t="s">
        <v>70</v>
      </c>
    </row>
    <row r="644" spans="1:6" x14ac:dyDescent="0.25">
      <c r="A644" s="12"/>
      <c r="B644" s="12" t="s">
        <v>122</v>
      </c>
      <c r="C644" s="15">
        <v>0</v>
      </c>
      <c r="D644" s="15">
        <v>0</v>
      </c>
      <c r="E644" s="14">
        <v>0</v>
      </c>
      <c r="F644" s="12" t="s">
        <v>70</v>
      </c>
    </row>
    <row r="645" spans="1:6" x14ac:dyDescent="0.25">
      <c r="A645" s="12"/>
      <c r="B645" s="12"/>
      <c r="C645" s="15"/>
      <c r="D645" s="15"/>
      <c r="E645" s="12"/>
      <c r="F645" s="12"/>
    </row>
    <row r="646" spans="1:6" x14ac:dyDescent="0.25">
      <c r="A646" s="12" t="s">
        <v>124</v>
      </c>
      <c r="B646" s="12"/>
      <c r="C646" s="15">
        <v>8.133E-2</v>
      </c>
      <c r="D646" s="15">
        <v>1</v>
      </c>
      <c r="E646" s="14">
        <v>2335290</v>
      </c>
      <c r="F646" s="12" t="str">
        <f>F644</f>
        <v>SD</v>
      </c>
    </row>
    <row r="647" spans="1:6" x14ac:dyDescent="0.25">
      <c r="A647" s="12" t="s">
        <v>125</v>
      </c>
      <c r="B647" s="12"/>
      <c r="C647" s="15"/>
      <c r="D647" s="15"/>
      <c r="E647" s="14">
        <v>28712659</v>
      </c>
      <c r="F647" s="12" t="str">
        <f>F646</f>
        <v>SD</v>
      </c>
    </row>
    <row r="648" spans="1:6" x14ac:dyDescent="0.25">
      <c r="A648" s="12" t="s">
        <v>8</v>
      </c>
      <c r="B648" s="12"/>
      <c r="C648" s="15"/>
      <c r="D648" s="15"/>
      <c r="E648" s="12">
        <v>361</v>
      </c>
      <c r="F648" s="12" t="str">
        <f>F647</f>
        <v>SD</v>
      </c>
    </row>
    <row r="649" spans="1:6" x14ac:dyDescent="0.25">
      <c r="A649" s="12"/>
      <c r="B649" s="12"/>
      <c r="C649" s="15"/>
      <c r="D649" s="15"/>
      <c r="E649" s="12"/>
      <c r="F649" s="12"/>
    </row>
    <row r="650" spans="1:6" x14ac:dyDescent="0.25">
      <c r="A650" s="12" t="s">
        <v>71</v>
      </c>
      <c r="B650" s="12" t="s">
        <v>116</v>
      </c>
      <c r="C650" s="15">
        <v>8.8209999999999997E-2</v>
      </c>
      <c r="D650" s="15">
        <v>0.39639000000000002</v>
      </c>
      <c r="E650" s="14">
        <v>14528012</v>
      </c>
      <c r="F650" s="12" t="s">
        <v>71</v>
      </c>
    </row>
    <row r="651" spans="1:6" x14ac:dyDescent="0.25">
      <c r="A651" s="12"/>
      <c r="B651" s="12" t="s">
        <v>89</v>
      </c>
      <c r="C651" s="15">
        <v>7.3980000000000004E-2</v>
      </c>
      <c r="D651" s="15">
        <v>0.33246999999999999</v>
      </c>
      <c r="E651" s="14">
        <v>12185134</v>
      </c>
      <c r="F651" s="12" t="s">
        <v>71</v>
      </c>
    </row>
    <row r="652" spans="1:6" x14ac:dyDescent="0.25">
      <c r="A652" s="12"/>
      <c r="B652" s="12" t="s">
        <v>115</v>
      </c>
      <c r="C652" s="15">
        <v>4.4690000000000001E-2</v>
      </c>
      <c r="D652" s="15">
        <v>0.20083000000000001</v>
      </c>
      <c r="E652" s="14">
        <v>7360406</v>
      </c>
      <c r="F652" s="12" t="s">
        <v>71</v>
      </c>
    </row>
    <row r="653" spans="1:6" x14ac:dyDescent="0.25">
      <c r="A653" s="12"/>
      <c r="B653" s="12" t="s">
        <v>117</v>
      </c>
      <c r="C653" s="15">
        <v>6.5399999999999998E-3</v>
      </c>
      <c r="D653" s="15">
        <v>2.9399999999999999E-2</v>
      </c>
      <c r="E653" s="14">
        <v>1077607</v>
      </c>
      <c r="F653" s="12" t="s">
        <v>71</v>
      </c>
    </row>
    <row r="654" spans="1:6" x14ac:dyDescent="0.25">
      <c r="A654" s="12"/>
      <c r="B654" s="12" t="s">
        <v>122</v>
      </c>
      <c r="C654" s="15">
        <v>4.9199999999999999E-3</v>
      </c>
      <c r="D654" s="15">
        <v>2.2089999999999999E-2</v>
      </c>
      <c r="E654" s="14">
        <v>809595</v>
      </c>
      <c r="F654" s="12" t="s">
        <v>71</v>
      </c>
    </row>
    <row r="655" spans="1:6" x14ac:dyDescent="0.25">
      <c r="A655" s="12"/>
      <c r="B655" s="12" t="s">
        <v>121</v>
      </c>
      <c r="C655" s="15">
        <v>4.1900000000000001E-3</v>
      </c>
      <c r="D655" s="15">
        <v>1.882E-2</v>
      </c>
      <c r="E655" s="14">
        <v>689921</v>
      </c>
      <c r="F655" s="12" t="s">
        <v>71</v>
      </c>
    </row>
    <row r="656" spans="1:6" x14ac:dyDescent="0.25">
      <c r="A656" s="12"/>
      <c r="B656" s="12" t="s">
        <v>123</v>
      </c>
      <c r="C656" s="15">
        <v>0</v>
      </c>
      <c r="D656" s="15">
        <v>0</v>
      </c>
      <c r="E656" s="14">
        <v>0</v>
      </c>
      <c r="F656" s="12" t="s">
        <v>71</v>
      </c>
    </row>
    <row r="657" spans="1:6" x14ac:dyDescent="0.25">
      <c r="A657" s="12"/>
      <c r="B657" s="12" t="s">
        <v>119</v>
      </c>
      <c r="C657" s="15">
        <v>0</v>
      </c>
      <c r="D657" s="15">
        <v>0</v>
      </c>
      <c r="E657" s="14">
        <v>0</v>
      </c>
      <c r="F657" s="12" t="s">
        <v>71</v>
      </c>
    </row>
    <row r="658" spans="1:6" x14ac:dyDescent="0.25">
      <c r="A658" s="12"/>
      <c r="B658" s="12" t="s">
        <v>120</v>
      </c>
      <c r="C658" s="15">
        <v>0</v>
      </c>
      <c r="D658" s="15">
        <v>0</v>
      </c>
      <c r="E658" s="14">
        <v>0</v>
      </c>
      <c r="F658" s="12" t="s">
        <v>71</v>
      </c>
    </row>
    <row r="659" spans="1:6" x14ac:dyDescent="0.25">
      <c r="A659" s="12"/>
      <c r="B659" s="12" t="s">
        <v>118</v>
      </c>
      <c r="C659" s="15">
        <v>0</v>
      </c>
      <c r="D659" s="15">
        <v>0</v>
      </c>
      <c r="E659" s="14">
        <v>0</v>
      </c>
      <c r="F659" s="12" t="s">
        <v>71</v>
      </c>
    </row>
    <row r="660" spans="1:6" x14ac:dyDescent="0.25">
      <c r="A660" s="12"/>
      <c r="B660" s="12"/>
      <c r="C660" s="15"/>
      <c r="D660" s="15"/>
      <c r="E660" s="12"/>
      <c r="F660" s="12"/>
    </row>
    <row r="661" spans="1:6" x14ac:dyDescent="0.25">
      <c r="A661" s="12" t="s">
        <v>124</v>
      </c>
      <c r="B661" s="12"/>
      <c r="C661" s="15">
        <v>0.22253000000000001</v>
      </c>
      <c r="D661" s="15">
        <v>1</v>
      </c>
      <c r="E661" s="14">
        <v>36650676</v>
      </c>
      <c r="F661" s="12" t="str">
        <f>F659</f>
        <v>TN</v>
      </c>
    </row>
    <row r="662" spans="1:6" x14ac:dyDescent="0.25">
      <c r="A662" s="12" t="s">
        <v>125</v>
      </c>
      <c r="B662" s="12"/>
      <c r="C662" s="15"/>
      <c r="D662" s="15"/>
      <c r="E662" s="14">
        <v>164702805</v>
      </c>
      <c r="F662" s="12" t="str">
        <f>F661</f>
        <v>TN</v>
      </c>
    </row>
    <row r="663" spans="1:6" x14ac:dyDescent="0.25">
      <c r="A663" s="12" t="s">
        <v>8</v>
      </c>
      <c r="B663" s="12"/>
      <c r="C663" s="15"/>
      <c r="D663" s="15"/>
      <c r="E663" s="12">
        <v>472</v>
      </c>
      <c r="F663" s="12" t="str">
        <f>F662</f>
        <v>TN</v>
      </c>
    </row>
    <row r="664" spans="1:6" x14ac:dyDescent="0.25">
      <c r="A664" s="12"/>
      <c r="B664" s="12"/>
      <c r="C664" s="15"/>
      <c r="D664" s="15"/>
      <c r="E664" s="12"/>
      <c r="F664" s="12"/>
    </row>
    <row r="665" spans="1:6" x14ac:dyDescent="0.25">
      <c r="A665" s="12" t="s">
        <v>72</v>
      </c>
      <c r="B665" s="12" t="s">
        <v>116</v>
      </c>
      <c r="C665" s="15">
        <v>2.3709999999999998E-2</v>
      </c>
      <c r="D665" s="15">
        <v>0.31437999999999999</v>
      </c>
      <c r="E665" s="14">
        <v>62143330</v>
      </c>
      <c r="F665" s="12" t="s">
        <v>72</v>
      </c>
    </row>
    <row r="666" spans="1:6" x14ac:dyDescent="0.25">
      <c r="A666" s="12"/>
      <c r="B666" s="12" t="s">
        <v>115</v>
      </c>
      <c r="C666" s="15">
        <v>1.349E-2</v>
      </c>
      <c r="D666" s="15">
        <v>0.17882000000000001</v>
      </c>
      <c r="E666" s="14">
        <v>35347246</v>
      </c>
      <c r="F666" s="12" t="s">
        <v>72</v>
      </c>
    </row>
    <row r="667" spans="1:6" x14ac:dyDescent="0.25">
      <c r="A667" s="12"/>
      <c r="B667" s="12" t="s">
        <v>117</v>
      </c>
      <c r="C667" s="15">
        <v>1.231E-2</v>
      </c>
      <c r="D667" s="15">
        <v>0.16327</v>
      </c>
      <c r="E667" s="14">
        <v>32273380</v>
      </c>
      <c r="F667" s="12" t="s">
        <v>72</v>
      </c>
    </row>
    <row r="668" spans="1:6" x14ac:dyDescent="0.25">
      <c r="A668" s="12"/>
      <c r="B668" s="12" t="s">
        <v>89</v>
      </c>
      <c r="C668" s="15">
        <v>9.5200000000000007E-3</v>
      </c>
      <c r="D668" s="15">
        <v>0.12617999999999999</v>
      </c>
      <c r="E668" s="14">
        <v>24941932</v>
      </c>
      <c r="F668" s="12" t="s">
        <v>72</v>
      </c>
    </row>
    <row r="669" spans="1:6" x14ac:dyDescent="0.25">
      <c r="A669" s="12"/>
      <c r="B669" s="12" t="s">
        <v>120</v>
      </c>
      <c r="C669" s="15">
        <v>6.6800000000000002E-3</v>
      </c>
      <c r="D669" s="15">
        <v>8.856E-2</v>
      </c>
      <c r="E669" s="14">
        <v>17505651</v>
      </c>
      <c r="F669" s="12" t="s">
        <v>72</v>
      </c>
    </row>
    <row r="670" spans="1:6" x14ac:dyDescent="0.25">
      <c r="A670" s="12"/>
      <c r="B670" s="12" t="s">
        <v>121</v>
      </c>
      <c r="C670" s="15">
        <v>5.0499999999999998E-3</v>
      </c>
      <c r="D670" s="15">
        <v>6.6970000000000002E-2</v>
      </c>
      <c r="E670" s="14">
        <v>13237088</v>
      </c>
      <c r="F670" s="12" t="s">
        <v>72</v>
      </c>
    </row>
    <row r="671" spans="1:6" x14ac:dyDescent="0.25">
      <c r="A671" s="12"/>
      <c r="B671" s="12" t="s">
        <v>118</v>
      </c>
      <c r="C671" s="15">
        <v>2.4299999999999999E-3</v>
      </c>
      <c r="D671" s="15">
        <v>3.2190000000000003E-2</v>
      </c>
      <c r="E671" s="14">
        <v>6362054</v>
      </c>
      <c r="F671" s="12" t="s">
        <v>72</v>
      </c>
    </row>
    <row r="672" spans="1:6" x14ac:dyDescent="0.25">
      <c r="A672" s="12"/>
      <c r="B672" s="12" t="s">
        <v>119</v>
      </c>
      <c r="C672" s="15">
        <v>1.9300000000000001E-3</v>
      </c>
      <c r="D672" s="15">
        <v>2.5569999999999999E-2</v>
      </c>
      <c r="E672" s="14">
        <v>5053758</v>
      </c>
      <c r="F672" s="12" t="s">
        <v>72</v>
      </c>
    </row>
    <row r="673" spans="1:6" x14ac:dyDescent="0.25">
      <c r="A673" s="12"/>
      <c r="B673" s="12" t="s">
        <v>122</v>
      </c>
      <c r="C673" s="15">
        <v>3.1E-4</v>
      </c>
      <c r="D673" s="15">
        <v>4.0699999999999998E-3</v>
      </c>
      <c r="E673" s="14">
        <v>803899</v>
      </c>
      <c r="F673" s="12" t="s">
        <v>72</v>
      </c>
    </row>
    <row r="674" spans="1:6" x14ac:dyDescent="0.25">
      <c r="A674" s="12"/>
      <c r="B674" s="12" t="s">
        <v>123</v>
      </c>
      <c r="C674" s="15">
        <v>0</v>
      </c>
      <c r="D674" s="15">
        <v>0</v>
      </c>
      <c r="E674" s="14">
        <v>0</v>
      </c>
      <c r="F674" s="12" t="s">
        <v>72</v>
      </c>
    </row>
    <row r="675" spans="1:6" x14ac:dyDescent="0.25">
      <c r="A675" s="12"/>
      <c r="B675" s="12"/>
      <c r="C675" s="15"/>
      <c r="D675" s="15"/>
      <c r="E675" s="12"/>
      <c r="F675" s="12"/>
    </row>
    <row r="676" spans="1:6" x14ac:dyDescent="0.25">
      <c r="A676" s="12" t="s">
        <v>124</v>
      </c>
      <c r="B676" s="12"/>
      <c r="C676" s="15">
        <v>7.5410000000000005E-2</v>
      </c>
      <c r="D676" s="15">
        <v>1</v>
      </c>
      <c r="E676" s="14">
        <v>197668337</v>
      </c>
      <c r="F676" s="12" t="str">
        <f>F674</f>
        <v>TX</v>
      </c>
    </row>
    <row r="677" spans="1:6" x14ac:dyDescent="0.25">
      <c r="A677" s="12" t="s">
        <v>125</v>
      </c>
      <c r="B677" s="12"/>
      <c r="C677" s="15"/>
      <c r="D677" s="15"/>
      <c r="E677" s="14">
        <v>2621173439</v>
      </c>
      <c r="F677" s="12" t="str">
        <f>F676</f>
        <v>TX</v>
      </c>
    </row>
    <row r="678" spans="1:6" x14ac:dyDescent="0.25">
      <c r="A678" s="12" t="s">
        <v>8</v>
      </c>
      <c r="B678" s="12"/>
      <c r="C678" s="15"/>
      <c r="D678" s="15"/>
      <c r="E678" s="12">
        <v>488</v>
      </c>
      <c r="F678" s="12" t="str">
        <f>F677</f>
        <v>TX</v>
      </c>
    </row>
    <row r="679" spans="1:6" x14ac:dyDescent="0.25">
      <c r="A679" s="12"/>
      <c r="B679" s="12"/>
      <c r="C679" s="15"/>
      <c r="D679" s="15"/>
      <c r="E679" s="12"/>
      <c r="F679" s="12"/>
    </row>
    <row r="680" spans="1:6" x14ac:dyDescent="0.25">
      <c r="A680" s="12" t="s">
        <v>73</v>
      </c>
      <c r="B680" s="12" t="s">
        <v>115</v>
      </c>
      <c r="C680" s="15">
        <v>1.7930000000000001E-2</v>
      </c>
      <c r="D680" s="15">
        <v>0.44868999999999998</v>
      </c>
      <c r="E680" s="14">
        <v>4638730</v>
      </c>
      <c r="F680" s="12" t="s">
        <v>73</v>
      </c>
    </row>
    <row r="681" spans="1:6" x14ac:dyDescent="0.25">
      <c r="A681" s="12"/>
      <c r="B681" s="12" t="s">
        <v>89</v>
      </c>
      <c r="C681" s="15">
        <v>8.4700000000000001E-3</v>
      </c>
      <c r="D681" s="15">
        <v>0.21199000000000001</v>
      </c>
      <c r="E681" s="14">
        <v>2191609</v>
      </c>
      <c r="F681" s="12" t="s">
        <v>73</v>
      </c>
    </row>
    <row r="682" spans="1:6" x14ac:dyDescent="0.25">
      <c r="A682" s="12"/>
      <c r="B682" s="12" t="s">
        <v>121</v>
      </c>
      <c r="C682" s="15">
        <v>5.2100000000000002E-3</v>
      </c>
      <c r="D682" s="15">
        <v>0.13027</v>
      </c>
      <c r="E682" s="14">
        <v>1346832</v>
      </c>
      <c r="F682" s="12" t="s">
        <v>73</v>
      </c>
    </row>
    <row r="683" spans="1:6" x14ac:dyDescent="0.25">
      <c r="A683" s="12"/>
      <c r="B683" s="12" t="s">
        <v>122</v>
      </c>
      <c r="C683" s="15">
        <v>3.7000000000000002E-3</v>
      </c>
      <c r="D683" s="15">
        <v>9.2469999999999997E-2</v>
      </c>
      <c r="E683" s="14">
        <v>956012</v>
      </c>
      <c r="F683" s="12" t="s">
        <v>73</v>
      </c>
    </row>
    <row r="684" spans="1:6" x14ac:dyDescent="0.25">
      <c r="A684" s="12"/>
      <c r="B684" s="12" t="s">
        <v>116</v>
      </c>
      <c r="C684" s="15">
        <v>2.7200000000000002E-3</v>
      </c>
      <c r="D684" s="15">
        <v>6.8169999999999994E-2</v>
      </c>
      <c r="E684" s="14">
        <v>704773</v>
      </c>
      <c r="F684" s="12" t="s">
        <v>73</v>
      </c>
    </row>
    <row r="685" spans="1:6" x14ac:dyDescent="0.25">
      <c r="A685" s="12"/>
      <c r="B685" s="12" t="s">
        <v>119</v>
      </c>
      <c r="C685" s="15">
        <v>1E-3</v>
      </c>
      <c r="D685" s="15">
        <v>2.504E-2</v>
      </c>
      <c r="E685" s="14">
        <v>258842</v>
      </c>
      <c r="F685" s="12" t="s">
        <v>73</v>
      </c>
    </row>
    <row r="686" spans="1:6" x14ac:dyDescent="0.25">
      <c r="A686" s="12"/>
      <c r="B686" s="12" t="s">
        <v>117</v>
      </c>
      <c r="C686" s="15">
        <v>6.7000000000000002E-4</v>
      </c>
      <c r="D686" s="15">
        <v>1.6639999999999999E-2</v>
      </c>
      <c r="E686" s="14">
        <v>172052</v>
      </c>
      <c r="F686" s="12" t="s">
        <v>73</v>
      </c>
    </row>
    <row r="687" spans="1:6" x14ac:dyDescent="0.25">
      <c r="A687" s="12"/>
      <c r="B687" s="12" t="s">
        <v>118</v>
      </c>
      <c r="C687" s="15">
        <v>2.7E-4</v>
      </c>
      <c r="D687" s="15">
        <v>6.7299999999999999E-3</v>
      </c>
      <c r="E687" s="14">
        <v>69587</v>
      </c>
      <c r="F687" s="12" t="s">
        <v>73</v>
      </c>
    </row>
    <row r="688" spans="1:6" x14ac:dyDescent="0.25">
      <c r="A688" s="12"/>
      <c r="B688" s="12" t="s">
        <v>123</v>
      </c>
      <c r="C688" s="15">
        <v>0</v>
      </c>
      <c r="D688" s="15">
        <v>0</v>
      </c>
      <c r="E688" s="14">
        <v>0</v>
      </c>
      <c r="F688" s="12" t="s">
        <v>73</v>
      </c>
    </row>
    <row r="689" spans="1:6" x14ac:dyDescent="0.25">
      <c r="A689" s="12"/>
      <c r="B689" s="12" t="s">
        <v>120</v>
      </c>
      <c r="C689" s="15">
        <v>0</v>
      </c>
      <c r="D689" s="15">
        <v>0</v>
      </c>
      <c r="E689" s="14">
        <v>0</v>
      </c>
      <c r="F689" s="12" t="s">
        <v>73</v>
      </c>
    </row>
    <row r="690" spans="1:6" x14ac:dyDescent="0.25">
      <c r="A690" s="12"/>
      <c r="B690" s="12"/>
      <c r="C690" s="15"/>
      <c r="D690" s="15"/>
      <c r="E690" s="12"/>
      <c r="F690" s="12"/>
    </row>
    <row r="691" spans="1:6" x14ac:dyDescent="0.25">
      <c r="A691" s="12" t="s">
        <v>124</v>
      </c>
      <c r="B691" s="12"/>
      <c r="C691" s="15">
        <v>3.9960000000000002E-2</v>
      </c>
      <c r="D691" s="15">
        <v>1</v>
      </c>
      <c r="E691" s="14">
        <v>10338438</v>
      </c>
      <c r="F691" s="12" t="str">
        <f>F689</f>
        <v>UT</v>
      </c>
    </row>
    <row r="692" spans="1:6" x14ac:dyDescent="0.25">
      <c r="A692" s="12" t="s">
        <v>125</v>
      </c>
      <c r="B692" s="12"/>
      <c r="C692" s="15"/>
      <c r="D692" s="15"/>
      <c r="E692" s="14">
        <v>258694239</v>
      </c>
      <c r="F692" s="12" t="str">
        <f>F691</f>
        <v>UT</v>
      </c>
    </row>
    <row r="693" spans="1:6" x14ac:dyDescent="0.25">
      <c r="A693" s="12" t="s">
        <v>8</v>
      </c>
      <c r="B693" s="12"/>
      <c r="C693" s="15"/>
      <c r="D693" s="15"/>
      <c r="E693" s="12">
        <v>475</v>
      </c>
      <c r="F693" s="12" t="str">
        <f>F692</f>
        <v>UT</v>
      </c>
    </row>
    <row r="694" spans="1:6" x14ac:dyDescent="0.25">
      <c r="A694" s="12"/>
      <c r="B694" s="12"/>
      <c r="C694" s="15"/>
      <c r="D694" s="15"/>
      <c r="E694" s="12"/>
      <c r="F694" s="12"/>
    </row>
    <row r="695" spans="1:6" x14ac:dyDescent="0.25">
      <c r="A695" s="12" t="s">
        <v>74</v>
      </c>
      <c r="B695" s="12" t="s">
        <v>89</v>
      </c>
      <c r="C695" s="15">
        <v>7.3150000000000007E-2</v>
      </c>
      <c r="D695" s="15">
        <v>0.41366999999999998</v>
      </c>
      <c r="E695" s="14">
        <v>18047828</v>
      </c>
      <c r="F695" s="12" t="s">
        <v>74</v>
      </c>
    </row>
    <row r="696" spans="1:6" x14ac:dyDescent="0.25">
      <c r="A696" s="12"/>
      <c r="B696" s="12" t="s">
        <v>116</v>
      </c>
      <c r="C696" s="15">
        <v>4.6330000000000003E-2</v>
      </c>
      <c r="D696" s="15">
        <v>0.26200000000000001</v>
      </c>
      <c r="E696" s="14">
        <v>11430608</v>
      </c>
      <c r="F696" s="12" t="s">
        <v>74</v>
      </c>
    </row>
    <row r="697" spans="1:6" x14ac:dyDescent="0.25">
      <c r="A697" s="12"/>
      <c r="B697" s="12" t="s">
        <v>118</v>
      </c>
      <c r="C697" s="15">
        <v>2.7109999999999999E-2</v>
      </c>
      <c r="D697" s="15">
        <v>0.15328</v>
      </c>
      <c r="E697" s="14">
        <v>6687525</v>
      </c>
      <c r="F697" s="12" t="s">
        <v>74</v>
      </c>
    </row>
    <row r="698" spans="1:6" x14ac:dyDescent="0.25">
      <c r="A698" s="12"/>
      <c r="B698" s="12" t="s">
        <v>115</v>
      </c>
      <c r="C698" s="15">
        <v>2.1690000000000001E-2</v>
      </c>
      <c r="D698" s="15">
        <v>0.12268</v>
      </c>
      <c r="E698" s="14">
        <v>5352390</v>
      </c>
      <c r="F698" s="12" t="s">
        <v>74</v>
      </c>
    </row>
    <row r="699" spans="1:6" x14ac:dyDescent="0.25">
      <c r="A699" s="12"/>
      <c r="B699" s="12" t="s">
        <v>117</v>
      </c>
      <c r="C699" s="15">
        <v>5.5100000000000001E-3</v>
      </c>
      <c r="D699" s="15">
        <v>3.1150000000000001E-2</v>
      </c>
      <c r="E699" s="14">
        <v>1359074</v>
      </c>
      <c r="F699" s="12" t="s">
        <v>74</v>
      </c>
    </row>
    <row r="700" spans="1:6" x14ac:dyDescent="0.25">
      <c r="A700" s="12"/>
      <c r="B700" s="12" t="s">
        <v>122</v>
      </c>
      <c r="C700" s="15">
        <v>2.3800000000000002E-3</v>
      </c>
      <c r="D700" s="15">
        <v>1.3469999999999999E-2</v>
      </c>
      <c r="E700" s="14">
        <v>587806</v>
      </c>
      <c r="F700" s="12" t="s">
        <v>74</v>
      </c>
    </row>
    <row r="701" spans="1:6" x14ac:dyDescent="0.25">
      <c r="A701" s="12"/>
      <c r="B701" s="12" t="s">
        <v>119</v>
      </c>
      <c r="C701" s="15">
        <v>6.6E-4</v>
      </c>
      <c r="D701" s="15">
        <v>3.7299999999999998E-3</v>
      </c>
      <c r="E701" s="14">
        <v>162833</v>
      </c>
      <c r="F701" s="12" t="s">
        <v>74</v>
      </c>
    </row>
    <row r="702" spans="1:6" x14ac:dyDescent="0.25">
      <c r="A702" s="12"/>
      <c r="B702" s="12" t="s">
        <v>123</v>
      </c>
      <c r="C702" s="15">
        <v>0</v>
      </c>
      <c r="D702" s="15">
        <v>0</v>
      </c>
      <c r="E702" s="14">
        <v>0</v>
      </c>
      <c r="F702" s="12" t="s">
        <v>74</v>
      </c>
    </row>
    <row r="703" spans="1:6" x14ac:dyDescent="0.25">
      <c r="A703" s="12"/>
      <c r="B703" s="12" t="s">
        <v>120</v>
      </c>
      <c r="C703" s="15">
        <v>0</v>
      </c>
      <c r="D703" s="15">
        <v>0</v>
      </c>
      <c r="E703" s="14">
        <v>0</v>
      </c>
      <c r="F703" s="12" t="s">
        <v>74</v>
      </c>
    </row>
    <row r="704" spans="1:6" x14ac:dyDescent="0.25">
      <c r="A704" s="12"/>
      <c r="B704" s="12" t="s">
        <v>121</v>
      </c>
      <c r="C704" s="15">
        <v>0</v>
      </c>
      <c r="D704" s="15">
        <v>0</v>
      </c>
      <c r="E704" s="14">
        <v>0</v>
      </c>
      <c r="F704" s="12" t="s">
        <v>74</v>
      </c>
    </row>
    <row r="705" spans="1:6" x14ac:dyDescent="0.25">
      <c r="A705" s="12"/>
      <c r="B705" s="12"/>
      <c r="C705" s="15"/>
      <c r="D705" s="15"/>
      <c r="E705" s="12"/>
      <c r="F705" s="12"/>
    </row>
    <row r="706" spans="1:6" x14ac:dyDescent="0.25">
      <c r="A706" s="12" t="s">
        <v>124</v>
      </c>
      <c r="B706" s="12"/>
      <c r="C706" s="15">
        <v>0.17684</v>
      </c>
      <c r="D706" s="15">
        <v>1</v>
      </c>
      <c r="E706" s="14">
        <v>43628063</v>
      </c>
      <c r="F706" s="12" t="str">
        <f>F704</f>
        <v>VA</v>
      </c>
    </row>
    <row r="707" spans="1:6" x14ac:dyDescent="0.25">
      <c r="A707" s="12" t="s">
        <v>125</v>
      </c>
      <c r="B707" s="12"/>
      <c r="C707" s="15"/>
      <c r="D707" s="15"/>
      <c r="E707" s="14">
        <v>246713514</v>
      </c>
      <c r="F707" s="12" t="str">
        <f>F706</f>
        <v>VA</v>
      </c>
    </row>
    <row r="708" spans="1:6" x14ac:dyDescent="0.25">
      <c r="A708" s="12" t="s">
        <v>8</v>
      </c>
      <c r="B708" s="12"/>
      <c r="C708" s="15"/>
      <c r="D708" s="15"/>
      <c r="E708" s="12">
        <v>538</v>
      </c>
      <c r="F708" s="12" t="str">
        <f>F707</f>
        <v>VA</v>
      </c>
    </row>
    <row r="709" spans="1:6" x14ac:dyDescent="0.25">
      <c r="A709" s="12"/>
      <c r="B709" s="12"/>
      <c r="C709" s="15"/>
      <c r="D709" s="15"/>
      <c r="E709" s="12"/>
      <c r="F709" s="12"/>
    </row>
    <row r="710" spans="1:6" x14ac:dyDescent="0.25">
      <c r="A710" s="12" t="s">
        <v>75</v>
      </c>
      <c r="B710" s="12" t="s">
        <v>115</v>
      </c>
      <c r="C710" s="15">
        <v>2.3210000000000001E-2</v>
      </c>
      <c r="D710" s="15">
        <v>0.27428999999999998</v>
      </c>
      <c r="E710" s="14">
        <v>1457587</v>
      </c>
      <c r="F710" s="12" t="s">
        <v>75</v>
      </c>
    </row>
    <row r="711" spans="1:6" x14ac:dyDescent="0.25">
      <c r="A711" s="12"/>
      <c r="B711" s="12" t="s">
        <v>116</v>
      </c>
      <c r="C711" s="15">
        <v>2.103E-2</v>
      </c>
      <c r="D711" s="15">
        <v>0.24854999999999999</v>
      </c>
      <c r="E711" s="14">
        <v>1320836</v>
      </c>
      <c r="F711" s="12" t="s">
        <v>75</v>
      </c>
    </row>
    <row r="712" spans="1:6" x14ac:dyDescent="0.25">
      <c r="A712" s="12"/>
      <c r="B712" s="12" t="s">
        <v>117</v>
      </c>
      <c r="C712" s="15">
        <v>2.0449999999999999E-2</v>
      </c>
      <c r="D712" s="15">
        <v>0.24171000000000001</v>
      </c>
      <c r="E712" s="14">
        <v>1284451</v>
      </c>
      <c r="F712" s="12" t="s">
        <v>75</v>
      </c>
    </row>
    <row r="713" spans="1:6" x14ac:dyDescent="0.25">
      <c r="A713" s="12"/>
      <c r="B713" s="12" t="s">
        <v>89</v>
      </c>
      <c r="C713" s="15">
        <v>7.1300000000000001E-3</v>
      </c>
      <c r="D713" s="15">
        <v>8.4269999999999998E-2</v>
      </c>
      <c r="E713" s="14">
        <v>447803</v>
      </c>
      <c r="F713" s="12" t="s">
        <v>75</v>
      </c>
    </row>
    <row r="714" spans="1:6" x14ac:dyDescent="0.25">
      <c r="A714" s="12"/>
      <c r="B714" s="12" t="s">
        <v>121</v>
      </c>
      <c r="C714" s="15">
        <v>6.2100000000000002E-3</v>
      </c>
      <c r="D714" s="15">
        <v>7.3440000000000005E-2</v>
      </c>
      <c r="E714" s="14">
        <v>390254</v>
      </c>
      <c r="F714" s="12" t="s">
        <v>75</v>
      </c>
    </row>
    <row r="715" spans="1:6" x14ac:dyDescent="0.25">
      <c r="A715" s="12"/>
      <c r="B715" s="12" t="s">
        <v>118</v>
      </c>
      <c r="C715" s="15">
        <v>2.81E-3</v>
      </c>
      <c r="D715" s="15">
        <v>3.32E-2</v>
      </c>
      <c r="E715" s="14">
        <v>176427</v>
      </c>
      <c r="F715" s="12" t="s">
        <v>75</v>
      </c>
    </row>
    <row r="716" spans="1:6" x14ac:dyDescent="0.25">
      <c r="A716" s="12"/>
      <c r="B716" s="12" t="s">
        <v>120</v>
      </c>
      <c r="C716" s="15">
        <v>2.0999999999999999E-3</v>
      </c>
      <c r="D716" s="15">
        <v>2.4840000000000001E-2</v>
      </c>
      <c r="E716" s="14">
        <v>132027</v>
      </c>
      <c r="F716" s="12" t="s">
        <v>75</v>
      </c>
    </row>
    <row r="717" spans="1:6" x14ac:dyDescent="0.25">
      <c r="A717" s="12"/>
      <c r="B717" s="12" t="s">
        <v>119</v>
      </c>
      <c r="C717" s="15">
        <v>1.67E-3</v>
      </c>
      <c r="D717" s="15">
        <v>1.9699999999999999E-2</v>
      </c>
      <c r="E717" s="14">
        <v>104674</v>
      </c>
      <c r="F717" s="12" t="s">
        <v>75</v>
      </c>
    </row>
    <row r="718" spans="1:6" x14ac:dyDescent="0.25">
      <c r="A718" s="12"/>
      <c r="B718" s="12" t="s">
        <v>123</v>
      </c>
      <c r="C718" s="15">
        <v>0</v>
      </c>
      <c r="D718" s="15">
        <v>0</v>
      </c>
      <c r="E718" s="14">
        <v>0</v>
      </c>
      <c r="F718" s="12" t="s">
        <v>75</v>
      </c>
    </row>
    <row r="719" spans="1:6" x14ac:dyDescent="0.25">
      <c r="A719" s="12"/>
      <c r="B719" s="12" t="s">
        <v>122</v>
      </c>
      <c r="C719" s="15">
        <v>0</v>
      </c>
      <c r="D719" s="15">
        <v>0</v>
      </c>
      <c r="E719" s="14">
        <v>0</v>
      </c>
      <c r="F719" s="12" t="s">
        <v>75</v>
      </c>
    </row>
    <row r="720" spans="1:6" x14ac:dyDescent="0.25">
      <c r="A720" s="12"/>
      <c r="B720" s="12"/>
      <c r="C720" s="15"/>
      <c r="D720" s="15"/>
      <c r="E720" s="12"/>
      <c r="F720" s="12"/>
    </row>
    <row r="721" spans="1:6" x14ac:dyDescent="0.25">
      <c r="A721" s="12" t="s">
        <v>124</v>
      </c>
      <c r="B721" s="12"/>
      <c r="C721" s="15">
        <v>8.4599999999999995E-2</v>
      </c>
      <c r="D721" s="15">
        <v>1</v>
      </c>
      <c r="E721" s="14">
        <v>5314058</v>
      </c>
      <c r="F721" s="12" t="str">
        <f>F719</f>
        <v>VT</v>
      </c>
    </row>
    <row r="722" spans="1:6" x14ac:dyDescent="0.25">
      <c r="A722" s="12" t="s">
        <v>125</v>
      </c>
      <c r="B722" s="12"/>
      <c r="C722" s="15"/>
      <c r="D722" s="15"/>
      <c r="E722" s="14">
        <v>62810595</v>
      </c>
      <c r="F722" s="12" t="str">
        <f>F721</f>
        <v>VT</v>
      </c>
    </row>
    <row r="723" spans="1:6" x14ac:dyDescent="0.25">
      <c r="A723" s="12" t="s">
        <v>8</v>
      </c>
      <c r="B723" s="12"/>
      <c r="C723" s="15"/>
      <c r="D723" s="15"/>
      <c r="E723" s="12">
        <v>369</v>
      </c>
      <c r="F723" s="12" t="str">
        <f>F722</f>
        <v>VT</v>
      </c>
    </row>
    <row r="724" spans="1:6" x14ac:dyDescent="0.25">
      <c r="A724" s="12"/>
      <c r="B724" s="12"/>
      <c r="C724" s="15"/>
      <c r="D724" s="15"/>
      <c r="E724" s="12"/>
      <c r="F724" s="12"/>
    </row>
    <row r="725" spans="1:6" x14ac:dyDescent="0.25">
      <c r="A725" s="12" t="s">
        <v>76</v>
      </c>
      <c r="B725" s="12" t="s">
        <v>116</v>
      </c>
      <c r="C725" s="15">
        <v>3.3680000000000002E-2</v>
      </c>
      <c r="D725" s="15">
        <v>0.32677</v>
      </c>
      <c r="E725" s="14">
        <v>53644959</v>
      </c>
      <c r="F725" s="12" t="s">
        <v>76</v>
      </c>
    </row>
    <row r="726" spans="1:6" x14ac:dyDescent="0.25">
      <c r="A726" s="12"/>
      <c r="B726" s="12" t="s">
        <v>89</v>
      </c>
      <c r="C726" s="15">
        <v>3.2239999999999998E-2</v>
      </c>
      <c r="D726" s="15">
        <v>0.31286000000000003</v>
      </c>
      <c r="E726" s="14">
        <v>51361443</v>
      </c>
      <c r="F726" s="12" t="s">
        <v>76</v>
      </c>
    </row>
    <row r="727" spans="1:6" x14ac:dyDescent="0.25">
      <c r="A727" s="12"/>
      <c r="B727" s="12" t="s">
        <v>115</v>
      </c>
      <c r="C727" s="15">
        <v>1.9400000000000001E-2</v>
      </c>
      <c r="D727" s="15">
        <v>0.18826000000000001</v>
      </c>
      <c r="E727" s="14">
        <v>30906942</v>
      </c>
      <c r="F727" s="12" t="s">
        <v>76</v>
      </c>
    </row>
    <row r="728" spans="1:6" x14ac:dyDescent="0.25">
      <c r="A728" s="12"/>
      <c r="B728" s="12" t="s">
        <v>117</v>
      </c>
      <c r="C728" s="15">
        <v>5.94E-3</v>
      </c>
      <c r="D728" s="15">
        <v>5.7610000000000001E-2</v>
      </c>
      <c r="E728" s="14">
        <v>9456996</v>
      </c>
      <c r="F728" s="12" t="s">
        <v>76</v>
      </c>
    </row>
    <row r="729" spans="1:6" x14ac:dyDescent="0.25">
      <c r="A729" s="12"/>
      <c r="B729" s="12" t="s">
        <v>121</v>
      </c>
      <c r="C729" s="15">
        <v>3.96E-3</v>
      </c>
      <c r="D729" s="15">
        <v>3.841E-2</v>
      </c>
      <c r="E729" s="14">
        <v>6304880</v>
      </c>
      <c r="F729" s="12" t="s">
        <v>76</v>
      </c>
    </row>
    <row r="730" spans="1:6" x14ac:dyDescent="0.25">
      <c r="A730" s="12"/>
      <c r="B730" s="12" t="s">
        <v>122</v>
      </c>
      <c r="C730" s="15">
        <v>3.49E-3</v>
      </c>
      <c r="D730" s="15">
        <v>3.388E-2</v>
      </c>
      <c r="E730" s="14">
        <v>5562312</v>
      </c>
      <c r="F730" s="12" t="s">
        <v>76</v>
      </c>
    </row>
    <row r="731" spans="1:6" x14ac:dyDescent="0.25">
      <c r="A731" s="12"/>
      <c r="B731" s="12" t="s">
        <v>119</v>
      </c>
      <c r="C731" s="15">
        <v>2.8600000000000001E-3</v>
      </c>
      <c r="D731" s="15">
        <v>2.775E-2</v>
      </c>
      <c r="E731" s="14">
        <v>4556233</v>
      </c>
      <c r="F731" s="12" t="s">
        <v>76</v>
      </c>
    </row>
    <row r="732" spans="1:6" x14ac:dyDescent="0.25">
      <c r="A732" s="12"/>
      <c r="B732" s="12" t="s">
        <v>118</v>
      </c>
      <c r="C732" s="15">
        <v>1.49E-3</v>
      </c>
      <c r="D732" s="15">
        <v>1.4460000000000001E-2</v>
      </c>
      <c r="E732" s="14">
        <v>2373900</v>
      </c>
      <c r="F732" s="12" t="s">
        <v>76</v>
      </c>
    </row>
    <row r="733" spans="1:6" x14ac:dyDescent="0.25">
      <c r="A733" s="12"/>
      <c r="B733" s="12" t="s">
        <v>123</v>
      </c>
      <c r="C733" s="15">
        <v>0</v>
      </c>
      <c r="D733" s="15">
        <v>0</v>
      </c>
      <c r="E733" s="14">
        <v>0</v>
      </c>
      <c r="F733" s="12" t="s">
        <v>76</v>
      </c>
    </row>
    <row r="734" spans="1:6" x14ac:dyDescent="0.25">
      <c r="A734" s="12"/>
      <c r="B734" s="12" t="s">
        <v>120</v>
      </c>
      <c r="C734" s="15">
        <v>0</v>
      </c>
      <c r="D734" s="15">
        <v>0</v>
      </c>
      <c r="E734" s="14">
        <v>0</v>
      </c>
      <c r="F734" s="12" t="s">
        <v>76</v>
      </c>
    </row>
    <row r="735" spans="1:6" x14ac:dyDescent="0.25">
      <c r="A735" s="12"/>
      <c r="B735" s="12"/>
      <c r="C735" s="15"/>
      <c r="D735" s="15"/>
      <c r="E735" s="12"/>
      <c r="F735" s="12"/>
    </row>
    <row r="736" spans="1:6" x14ac:dyDescent="0.25">
      <c r="A736" s="12" t="s">
        <v>124</v>
      </c>
      <c r="B736" s="12"/>
      <c r="C736" s="15">
        <v>0.10306</v>
      </c>
      <c r="D736" s="15">
        <v>1</v>
      </c>
      <c r="E736" s="14">
        <v>164167665</v>
      </c>
      <c r="F736" s="12" t="str">
        <f>F734</f>
        <v>WA</v>
      </c>
    </row>
    <row r="737" spans="1:6" x14ac:dyDescent="0.25">
      <c r="A737" s="12" t="s">
        <v>125</v>
      </c>
      <c r="B737" s="12"/>
      <c r="C737" s="15"/>
      <c r="D737" s="15"/>
      <c r="E737" s="14">
        <v>1592894416</v>
      </c>
      <c r="F737" s="12" t="str">
        <f>F736</f>
        <v>WA</v>
      </c>
    </row>
    <row r="738" spans="1:6" x14ac:dyDescent="0.25">
      <c r="A738" s="12" t="s">
        <v>8</v>
      </c>
      <c r="B738" s="12"/>
      <c r="C738" s="15"/>
      <c r="D738" s="15"/>
      <c r="E738" s="12">
        <v>476</v>
      </c>
      <c r="F738" s="12" t="str">
        <f>F737</f>
        <v>WA</v>
      </c>
    </row>
    <row r="739" spans="1:6" x14ac:dyDescent="0.25">
      <c r="A739" s="12"/>
      <c r="B739" s="12"/>
      <c r="C739" s="15"/>
      <c r="D739" s="15"/>
      <c r="E739" s="12"/>
      <c r="F739" s="12"/>
    </row>
    <row r="740" spans="1:6" x14ac:dyDescent="0.25">
      <c r="A740" s="12" t="s">
        <v>77</v>
      </c>
      <c r="B740" s="12" t="s">
        <v>89</v>
      </c>
      <c r="C740" s="15">
        <v>0.18584999999999999</v>
      </c>
      <c r="D740" s="15">
        <v>0.78159000000000001</v>
      </c>
      <c r="E740" s="14">
        <v>62214921</v>
      </c>
      <c r="F740" s="12" t="s">
        <v>77</v>
      </c>
    </row>
    <row r="741" spans="1:6" x14ac:dyDescent="0.25">
      <c r="A741" s="12"/>
      <c r="B741" s="12" t="s">
        <v>115</v>
      </c>
      <c r="C741" s="15">
        <v>2.7529999999999999E-2</v>
      </c>
      <c r="D741" s="15">
        <v>0.11579</v>
      </c>
      <c r="E741" s="14">
        <v>9216852</v>
      </c>
      <c r="F741" s="12" t="s">
        <v>77</v>
      </c>
    </row>
    <row r="742" spans="1:6" x14ac:dyDescent="0.25">
      <c r="A742" s="12"/>
      <c r="B742" s="12" t="s">
        <v>116</v>
      </c>
      <c r="C742" s="15">
        <v>1.66E-2</v>
      </c>
      <c r="D742" s="15">
        <v>6.9790000000000005E-2</v>
      </c>
      <c r="E742" s="14">
        <v>5555549</v>
      </c>
      <c r="F742" s="12" t="s">
        <v>77</v>
      </c>
    </row>
    <row r="743" spans="1:6" x14ac:dyDescent="0.25">
      <c r="A743" s="12"/>
      <c r="B743" s="12" t="s">
        <v>117</v>
      </c>
      <c r="C743" s="15">
        <v>3.7699999999999999E-3</v>
      </c>
      <c r="D743" s="15">
        <v>1.583E-2</v>
      </c>
      <c r="E743" s="14">
        <v>1260427</v>
      </c>
      <c r="F743" s="12" t="s">
        <v>77</v>
      </c>
    </row>
    <row r="744" spans="1:6" x14ac:dyDescent="0.25">
      <c r="A744" s="12"/>
      <c r="B744" s="12" t="s">
        <v>118</v>
      </c>
      <c r="C744" s="15">
        <v>2.0100000000000001E-3</v>
      </c>
      <c r="D744" s="15">
        <v>8.4499999999999992E-3</v>
      </c>
      <c r="E744" s="14">
        <v>672266</v>
      </c>
      <c r="F744" s="12" t="s">
        <v>77</v>
      </c>
    </row>
    <row r="745" spans="1:6" x14ac:dyDescent="0.25">
      <c r="A745" s="12"/>
      <c r="B745" s="12" t="s">
        <v>120</v>
      </c>
      <c r="C745" s="15">
        <v>1.31E-3</v>
      </c>
      <c r="D745" s="15">
        <v>5.5100000000000001E-3</v>
      </c>
      <c r="E745" s="14">
        <v>438417</v>
      </c>
      <c r="F745" s="12" t="s">
        <v>77</v>
      </c>
    </row>
    <row r="746" spans="1:6" x14ac:dyDescent="0.25">
      <c r="A746" s="12"/>
      <c r="B746" s="12" t="s">
        <v>119</v>
      </c>
      <c r="C746" s="15">
        <v>7.2000000000000005E-4</v>
      </c>
      <c r="D746" s="15">
        <v>3.0500000000000002E-3</v>
      </c>
      <c r="E746" s="14">
        <v>242434</v>
      </c>
      <c r="F746" s="12" t="s">
        <v>77</v>
      </c>
    </row>
    <row r="747" spans="1:6" x14ac:dyDescent="0.25">
      <c r="A747" s="12"/>
      <c r="B747" s="12" t="s">
        <v>123</v>
      </c>
      <c r="C747" s="15">
        <v>0</v>
      </c>
      <c r="D747" s="15">
        <v>0</v>
      </c>
      <c r="E747" s="14">
        <v>0</v>
      </c>
      <c r="F747" s="12" t="s">
        <v>77</v>
      </c>
    </row>
    <row r="748" spans="1:6" x14ac:dyDescent="0.25">
      <c r="A748" s="12"/>
      <c r="B748" s="12" t="s">
        <v>121</v>
      </c>
      <c r="C748" s="15">
        <v>0</v>
      </c>
      <c r="D748" s="15">
        <v>0</v>
      </c>
      <c r="E748" s="14">
        <v>0</v>
      </c>
      <c r="F748" s="12" t="s">
        <v>77</v>
      </c>
    </row>
    <row r="749" spans="1:6" x14ac:dyDescent="0.25">
      <c r="A749" s="12"/>
      <c r="B749" s="12" t="s">
        <v>122</v>
      </c>
      <c r="C749" s="15">
        <v>0</v>
      </c>
      <c r="D749" s="15">
        <v>0</v>
      </c>
      <c r="E749" s="14">
        <v>0</v>
      </c>
      <c r="F749" s="12" t="s">
        <v>77</v>
      </c>
    </row>
    <row r="750" spans="1:6" x14ac:dyDescent="0.25">
      <c r="A750" s="12"/>
      <c r="B750" s="12"/>
      <c r="C750" s="15"/>
      <c r="D750" s="15"/>
      <c r="E750" s="12"/>
      <c r="F750" s="12"/>
    </row>
    <row r="751" spans="1:6" x14ac:dyDescent="0.25">
      <c r="A751" s="12" t="s">
        <v>124</v>
      </c>
      <c r="B751" s="12"/>
      <c r="C751" s="15">
        <v>0.23777999999999999</v>
      </c>
      <c r="D751" s="15">
        <v>1</v>
      </c>
      <c r="E751" s="14">
        <v>79600866</v>
      </c>
      <c r="F751" s="12" t="str">
        <f>F749</f>
        <v>WI</v>
      </c>
    </row>
    <row r="752" spans="1:6" x14ac:dyDescent="0.25">
      <c r="A752" s="12" t="s">
        <v>125</v>
      </c>
      <c r="B752" s="12"/>
      <c r="C752" s="15"/>
      <c r="D752" s="15"/>
      <c r="E752" s="14">
        <v>334760539</v>
      </c>
      <c r="F752" s="12" t="str">
        <f>F751</f>
        <v>WI</v>
      </c>
    </row>
    <row r="753" spans="1:6" x14ac:dyDescent="0.25">
      <c r="A753" s="12" t="s">
        <v>8</v>
      </c>
      <c r="B753" s="12"/>
      <c r="C753" s="15"/>
      <c r="D753" s="15"/>
      <c r="E753" s="12">
        <v>483</v>
      </c>
      <c r="F753" s="12" t="str">
        <f>F752</f>
        <v>WI</v>
      </c>
    </row>
    <row r="754" spans="1:6" x14ac:dyDescent="0.25">
      <c r="A754" s="12"/>
      <c r="B754" s="12"/>
      <c r="C754" s="15"/>
      <c r="D754" s="15"/>
      <c r="E754" s="12"/>
      <c r="F754" s="12"/>
    </row>
    <row r="755" spans="1:6" x14ac:dyDescent="0.25">
      <c r="A755" s="12" t="s">
        <v>78</v>
      </c>
      <c r="B755" s="12" t="s">
        <v>115</v>
      </c>
      <c r="C755" s="15">
        <v>4.0529999999999997E-2</v>
      </c>
      <c r="D755" s="15">
        <v>0.44217000000000001</v>
      </c>
      <c r="E755" s="14">
        <v>5880748</v>
      </c>
      <c r="F755" s="12" t="s">
        <v>78</v>
      </c>
    </row>
    <row r="756" spans="1:6" x14ac:dyDescent="0.25">
      <c r="A756" s="12"/>
      <c r="B756" s="12" t="s">
        <v>116</v>
      </c>
      <c r="C756" s="15">
        <v>1.8329999999999999E-2</v>
      </c>
      <c r="D756" s="15">
        <v>0.19994000000000001</v>
      </c>
      <c r="E756" s="14">
        <v>2659092</v>
      </c>
      <c r="F756" s="12" t="s">
        <v>78</v>
      </c>
    </row>
    <row r="757" spans="1:6" x14ac:dyDescent="0.25">
      <c r="A757" s="12"/>
      <c r="B757" s="12" t="s">
        <v>89</v>
      </c>
      <c r="C757" s="15">
        <v>1.4840000000000001E-2</v>
      </c>
      <c r="D757" s="15">
        <v>0.16194</v>
      </c>
      <c r="E757" s="14">
        <v>2153794</v>
      </c>
      <c r="F757" s="12" t="s">
        <v>78</v>
      </c>
    </row>
    <row r="758" spans="1:6" x14ac:dyDescent="0.25">
      <c r="A758" s="12"/>
      <c r="B758" s="12" t="s">
        <v>117</v>
      </c>
      <c r="C758" s="15">
        <v>7.6699999999999997E-3</v>
      </c>
      <c r="D758" s="15">
        <v>8.3720000000000003E-2</v>
      </c>
      <c r="E758" s="14">
        <v>1113438</v>
      </c>
      <c r="F758" s="12" t="s">
        <v>78</v>
      </c>
    </row>
    <row r="759" spans="1:6" x14ac:dyDescent="0.25">
      <c r="A759" s="12"/>
      <c r="B759" s="12" t="s">
        <v>118</v>
      </c>
      <c r="C759" s="15">
        <v>4.4299999999999999E-3</v>
      </c>
      <c r="D759" s="15">
        <v>4.8329999999999998E-2</v>
      </c>
      <c r="E759" s="14">
        <v>642778</v>
      </c>
      <c r="F759" s="12" t="s">
        <v>78</v>
      </c>
    </row>
    <row r="760" spans="1:6" x14ac:dyDescent="0.25">
      <c r="A760" s="12"/>
      <c r="B760" s="12" t="s">
        <v>122</v>
      </c>
      <c r="C760" s="15">
        <v>3.0699999999999998E-3</v>
      </c>
      <c r="D760" s="15">
        <v>3.3500000000000002E-2</v>
      </c>
      <c r="E760" s="14">
        <v>445482</v>
      </c>
      <c r="F760" s="12" t="s">
        <v>78</v>
      </c>
    </row>
    <row r="761" spans="1:6" x14ac:dyDescent="0.25">
      <c r="A761" s="12"/>
      <c r="B761" s="12" t="s">
        <v>121</v>
      </c>
      <c r="C761" s="15">
        <v>2.5300000000000001E-3</v>
      </c>
      <c r="D761" s="15">
        <v>2.7650000000000001E-2</v>
      </c>
      <c r="E761" s="14">
        <v>367763</v>
      </c>
      <c r="F761" s="12" t="s">
        <v>78</v>
      </c>
    </row>
    <row r="762" spans="1:6" x14ac:dyDescent="0.25">
      <c r="A762" s="12"/>
      <c r="B762" s="12" t="s">
        <v>119</v>
      </c>
      <c r="C762" s="15">
        <v>2.5000000000000001E-4</v>
      </c>
      <c r="D762" s="15">
        <v>2.7499999999999998E-3</v>
      </c>
      <c r="E762" s="14">
        <v>36621</v>
      </c>
      <c r="F762" s="12" t="s">
        <v>78</v>
      </c>
    </row>
    <row r="763" spans="1:6" x14ac:dyDescent="0.25">
      <c r="A763" s="12"/>
      <c r="B763" s="12" t="s">
        <v>123</v>
      </c>
      <c r="C763" s="15">
        <v>0</v>
      </c>
      <c r="D763" s="15">
        <v>0</v>
      </c>
      <c r="E763" s="14">
        <v>0</v>
      </c>
      <c r="F763" s="12" t="s">
        <v>78</v>
      </c>
    </row>
    <row r="764" spans="1:6" x14ac:dyDescent="0.25">
      <c r="A764" s="12"/>
      <c r="B764" s="12" t="s">
        <v>120</v>
      </c>
      <c r="C764" s="15">
        <v>0</v>
      </c>
      <c r="D764" s="15">
        <v>0</v>
      </c>
      <c r="E764" s="14">
        <v>0</v>
      </c>
      <c r="F764" s="12" t="s">
        <v>78</v>
      </c>
    </row>
    <row r="765" spans="1:6" x14ac:dyDescent="0.25">
      <c r="A765" s="12"/>
      <c r="B765" s="12"/>
      <c r="C765" s="15"/>
      <c r="D765" s="15"/>
      <c r="E765" s="12"/>
      <c r="F765" s="12"/>
    </row>
    <row r="766" spans="1:6" x14ac:dyDescent="0.25">
      <c r="A766" s="12" t="s">
        <v>124</v>
      </c>
      <c r="B766" s="12"/>
      <c r="C766" s="15">
        <v>9.1660000000000005E-2</v>
      </c>
      <c r="D766" s="15">
        <v>1</v>
      </c>
      <c r="E766" s="14">
        <v>13299716</v>
      </c>
      <c r="F766" s="12" t="str">
        <f>F764</f>
        <v>WV</v>
      </c>
    </row>
    <row r="767" spans="1:6" x14ac:dyDescent="0.25">
      <c r="A767" s="12" t="s">
        <v>125</v>
      </c>
      <c r="B767" s="12"/>
      <c r="C767" s="15"/>
      <c r="D767" s="15"/>
      <c r="E767" s="14">
        <v>145094132</v>
      </c>
      <c r="F767" s="12" t="str">
        <f>F766</f>
        <v>WV</v>
      </c>
    </row>
    <row r="768" spans="1:6" x14ac:dyDescent="0.25">
      <c r="A768" s="12" t="s">
        <v>8</v>
      </c>
      <c r="B768" s="12"/>
      <c r="C768" s="15"/>
      <c r="D768" s="15"/>
      <c r="E768" s="12">
        <v>480</v>
      </c>
      <c r="F768" s="12" t="str">
        <f>F767</f>
        <v>WV</v>
      </c>
    </row>
    <row r="769" spans="1:6" x14ac:dyDescent="0.25">
      <c r="A769" s="12"/>
      <c r="B769" s="12"/>
      <c r="C769" s="15"/>
      <c r="D769" s="15"/>
      <c r="E769" s="12"/>
      <c r="F769" s="12"/>
    </row>
    <row r="770" spans="1:6" x14ac:dyDescent="0.25">
      <c r="A770" s="12" t="s">
        <v>79</v>
      </c>
      <c r="B770" s="12" t="s">
        <v>115</v>
      </c>
      <c r="C770" s="15">
        <v>3.7760000000000002E-2</v>
      </c>
      <c r="D770" s="15">
        <v>0.32911000000000001</v>
      </c>
      <c r="E770" s="14">
        <v>1776570</v>
      </c>
      <c r="F770" s="12" t="s">
        <v>79</v>
      </c>
    </row>
    <row r="771" spans="1:6" x14ac:dyDescent="0.25">
      <c r="A771" s="12"/>
      <c r="B771" s="12" t="s">
        <v>89</v>
      </c>
      <c r="C771" s="15">
        <v>3.703E-2</v>
      </c>
      <c r="D771" s="15">
        <v>0.32274000000000003</v>
      </c>
      <c r="E771" s="14">
        <v>1742167</v>
      </c>
      <c r="F771" s="12" t="s">
        <v>79</v>
      </c>
    </row>
    <row r="772" spans="1:6" x14ac:dyDescent="0.25">
      <c r="A772" s="12"/>
      <c r="B772" s="12" t="s">
        <v>120</v>
      </c>
      <c r="C772" s="15">
        <v>1.7409999999999998E-2</v>
      </c>
      <c r="D772" s="15">
        <v>0.15173</v>
      </c>
      <c r="E772" s="14">
        <v>819039</v>
      </c>
      <c r="F772" s="12" t="s">
        <v>79</v>
      </c>
    </row>
    <row r="773" spans="1:6" x14ac:dyDescent="0.25">
      <c r="A773" s="12"/>
      <c r="B773" s="12" t="s">
        <v>122</v>
      </c>
      <c r="C773" s="15">
        <v>9.0399999999999994E-3</v>
      </c>
      <c r="D773" s="15">
        <v>7.8799999999999995E-2</v>
      </c>
      <c r="E773" s="14">
        <v>425367</v>
      </c>
      <c r="F773" s="12" t="s">
        <v>79</v>
      </c>
    </row>
    <row r="774" spans="1:6" x14ac:dyDescent="0.25">
      <c r="A774" s="12"/>
      <c r="B774" s="12" t="s">
        <v>116</v>
      </c>
      <c r="C774" s="15">
        <v>7.5500000000000003E-3</v>
      </c>
      <c r="D774" s="15">
        <v>6.5839999999999996E-2</v>
      </c>
      <c r="E774" s="14">
        <v>355416</v>
      </c>
      <c r="F774" s="12" t="s">
        <v>79</v>
      </c>
    </row>
    <row r="775" spans="1:6" x14ac:dyDescent="0.25">
      <c r="A775" s="12"/>
      <c r="B775" s="12" t="s">
        <v>121</v>
      </c>
      <c r="C775" s="15">
        <v>3.0500000000000002E-3</v>
      </c>
      <c r="D775" s="15">
        <v>2.6579999999999999E-2</v>
      </c>
      <c r="E775" s="14">
        <v>143472</v>
      </c>
      <c r="F775" s="12" t="s">
        <v>79</v>
      </c>
    </row>
    <row r="776" spans="1:6" x14ac:dyDescent="0.25">
      <c r="A776" s="12"/>
      <c r="B776" s="12" t="s">
        <v>117</v>
      </c>
      <c r="C776" s="15">
        <v>2.5600000000000002E-3</v>
      </c>
      <c r="D776" s="15">
        <v>2.2329999999999999E-2</v>
      </c>
      <c r="E776" s="14">
        <v>120519</v>
      </c>
      <c r="F776" s="12" t="s">
        <v>79</v>
      </c>
    </row>
    <row r="777" spans="1:6" x14ac:dyDescent="0.25">
      <c r="A777" s="12"/>
      <c r="B777" s="12" t="s">
        <v>119</v>
      </c>
      <c r="C777" s="15">
        <v>3.3E-4</v>
      </c>
      <c r="D777" s="15">
        <v>2.8700000000000002E-3</v>
      </c>
      <c r="E777" s="14">
        <v>15483</v>
      </c>
      <c r="F777" s="12" t="s">
        <v>79</v>
      </c>
    </row>
    <row r="778" spans="1:6" x14ac:dyDescent="0.25">
      <c r="A778" s="12"/>
      <c r="B778" s="12" t="s">
        <v>123</v>
      </c>
      <c r="C778" s="15">
        <v>0</v>
      </c>
      <c r="D778" s="15">
        <v>0</v>
      </c>
      <c r="E778" s="14">
        <v>0</v>
      </c>
      <c r="F778" s="12" t="s">
        <v>79</v>
      </c>
    </row>
    <row r="779" spans="1:6" x14ac:dyDescent="0.25">
      <c r="A779" s="12"/>
      <c r="B779" s="12" t="s">
        <v>118</v>
      </c>
      <c r="C779" s="15">
        <v>0</v>
      </c>
      <c r="D779" s="15">
        <v>0</v>
      </c>
      <c r="E779" s="14">
        <v>0</v>
      </c>
      <c r="F779" s="12" t="s">
        <v>79</v>
      </c>
    </row>
    <row r="780" spans="1:6" x14ac:dyDescent="0.25">
      <c r="A780" s="12"/>
      <c r="B780" s="12"/>
      <c r="C780" s="15"/>
      <c r="D780" s="15"/>
      <c r="E780" s="12"/>
      <c r="F780" s="12"/>
    </row>
    <row r="781" spans="1:6" x14ac:dyDescent="0.25">
      <c r="A781" s="12" t="s">
        <v>124</v>
      </c>
      <c r="B781" s="12"/>
      <c r="C781" s="15">
        <v>0.11473999999999999</v>
      </c>
      <c r="D781" s="15">
        <v>1</v>
      </c>
      <c r="E781" s="14">
        <v>5398032</v>
      </c>
      <c r="F781" s="12" t="str">
        <f>F779</f>
        <v>WY</v>
      </c>
    </row>
    <row r="782" spans="1:6" x14ac:dyDescent="0.25">
      <c r="A782" s="12" t="s">
        <v>125</v>
      </c>
      <c r="B782" s="12"/>
      <c r="C782" s="15"/>
      <c r="D782" s="15"/>
      <c r="E782" s="14">
        <v>47044418</v>
      </c>
      <c r="F782" s="12" t="str">
        <f>F781</f>
        <v>WY</v>
      </c>
    </row>
    <row r="783" spans="1:6" x14ac:dyDescent="0.25">
      <c r="A783" s="12" t="s">
        <v>8</v>
      </c>
      <c r="B783" s="12"/>
      <c r="C783" s="15"/>
      <c r="D783" s="15"/>
      <c r="E783" s="12">
        <v>340</v>
      </c>
      <c r="F783" s="12" t="str">
        <f>F782</f>
        <v>WY</v>
      </c>
    </row>
    <row r="785" spans="1:13" x14ac:dyDescent="0.25">
      <c r="A785" t="s">
        <v>0</v>
      </c>
      <c r="D785"/>
      <c r="E785" s="2"/>
      <c r="G785" s="2"/>
      <c r="I785" s="2"/>
      <c r="K785" s="2"/>
      <c r="M785" s="47"/>
    </row>
    <row r="786" spans="1:13" x14ac:dyDescent="0.25">
      <c r="A786" t="s">
        <v>134</v>
      </c>
      <c r="D786"/>
      <c r="E786" s="2"/>
      <c r="G786" s="2"/>
      <c r="I786" s="2"/>
      <c r="K786" s="2"/>
      <c r="M786" s="47"/>
    </row>
    <row r="787" spans="1:13" x14ac:dyDescent="0.25">
      <c r="D787"/>
      <c r="E787" s="2"/>
      <c r="G787" s="2"/>
      <c r="I787" s="2"/>
      <c r="K787" s="2"/>
      <c r="M787" s="47"/>
    </row>
    <row r="788" spans="1:13" x14ac:dyDescent="0.25">
      <c r="A788" t="s">
        <v>1</v>
      </c>
      <c r="D788"/>
      <c r="E788" s="2"/>
      <c r="G788" s="2"/>
      <c r="I788" s="2"/>
      <c r="K788" s="2"/>
      <c r="M788" s="47"/>
    </row>
  </sheetData>
  <autoFilter ref="A4:F783" xr:uid="{A8679ED4-0976-44C1-B8C1-C9F7A9553E87}"/>
  <mergeCells count="2">
    <mergeCell ref="A1:F1"/>
    <mergeCell ref="A2:F2"/>
  </mergeCells>
  <hyperlinks>
    <hyperlink ref="G1" location="'Data Warning'!A1" display="Data Warning" xr:uid="{D5B95543-9775-429C-A770-4B05F6F8B9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F886-898D-458A-A871-1204DE7A50BE}">
  <dimension ref="A1:M684"/>
  <sheetViews>
    <sheetView workbookViewId="0">
      <selection sqref="A1:F1"/>
    </sheetView>
  </sheetViews>
  <sheetFormatPr defaultRowHeight="15" x14ac:dyDescent="0.25"/>
  <cols>
    <col min="2" max="2" width="18.140625" bestFit="1" customWidth="1"/>
    <col min="3" max="3" width="12.7109375" style="2" bestFit="1" customWidth="1"/>
    <col min="4" max="4" width="11.5703125" style="2" bestFit="1" customWidth="1"/>
    <col min="5" max="5" width="15.140625" bestFit="1" customWidth="1"/>
    <col min="6" max="6" width="4.5703125" bestFit="1" customWidth="1"/>
    <col min="7" max="7" width="13.140625" bestFit="1" customWidth="1"/>
  </cols>
  <sheetData>
    <row r="1" spans="1:7" x14ac:dyDescent="0.25">
      <c r="A1" s="39" t="s">
        <v>146</v>
      </c>
      <c r="B1" s="39"/>
      <c r="C1" s="39"/>
      <c r="D1" s="39"/>
      <c r="E1" s="39"/>
      <c r="F1" s="39"/>
      <c r="G1" s="24" t="s">
        <v>107</v>
      </c>
    </row>
    <row r="2" spans="1:7" x14ac:dyDescent="0.25">
      <c r="A2" s="39" t="s">
        <v>139</v>
      </c>
      <c r="B2" s="39"/>
      <c r="C2" s="39"/>
      <c r="D2" s="39"/>
      <c r="E2" s="39"/>
      <c r="F2" s="39"/>
      <c r="G2" s="46"/>
    </row>
    <row r="3" spans="1:7" x14ac:dyDescent="0.25">
      <c r="A3" s="28"/>
      <c r="B3" s="28"/>
      <c r="C3" s="36" t="s">
        <v>108</v>
      </c>
      <c r="D3" s="36" t="s">
        <v>108</v>
      </c>
      <c r="E3" s="28" t="s">
        <v>109</v>
      </c>
      <c r="F3" s="28"/>
    </row>
    <row r="4" spans="1:7" x14ac:dyDescent="0.25">
      <c r="A4" s="31" t="s">
        <v>110</v>
      </c>
      <c r="B4" s="31" t="s">
        <v>111</v>
      </c>
      <c r="C4" s="35" t="s">
        <v>112</v>
      </c>
      <c r="D4" s="35" t="s">
        <v>113</v>
      </c>
      <c r="E4" s="31" t="s">
        <v>6</v>
      </c>
      <c r="F4" s="31" t="s">
        <v>114</v>
      </c>
    </row>
    <row r="5" spans="1:7" x14ac:dyDescent="0.25">
      <c r="A5" s="12" t="s">
        <v>28</v>
      </c>
      <c r="B5" s="12" t="s">
        <v>126</v>
      </c>
      <c r="C5" s="15">
        <v>6.0920000000000002E-2</v>
      </c>
      <c r="D5" s="15">
        <v>0.81957999999999998</v>
      </c>
      <c r="E5" s="14">
        <v>3506180</v>
      </c>
      <c r="F5" s="12" t="s">
        <v>28</v>
      </c>
    </row>
    <row r="6" spans="1:7" x14ac:dyDescent="0.25">
      <c r="A6" s="12"/>
      <c r="B6" s="12" t="s">
        <v>127</v>
      </c>
      <c r="C6" s="15">
        <v>6.7600000000000004E-3</v>
      </c>
      <c r="D6" s="15">
        <v>9.0929999999999997E-2</v>
      </c>
      <c r="E6" s="14">
        <v>388999</v>
      </c>
      <c r="F6" s="12" t="s">
        <v>28</v>
      </c>
    </row>
    <row r="7" spans="1:7" x14ac:dyDescent="0.25">
      <c r="A7" s="12"/>
      <c r="B7" s="12" t="s">
        <v>128</v>
      </c>
      <c r="C7" s="15">
        <v>3.8999999999999998E-3</v>
      </c>
      <c r="D7" s="15">
        <v>5.2429999999999997E-2</v>
      </c>
      <c r="E7" s="14">
        <v>224278</v>
      </c>
      <c r="F7" s="12" t="s">
        <v>28</v>
      </c>
    </row>
    <row r="8" spans="1:7" x14ac:dyDescent="0.25">
      <c r="A8" s="12"/>
      <c r="B8" s="12" t="s">
        <v>131</v>
      </c>
      <c r="C8" s="15">
        <v>2.7599999999999999E-3</v>
      </c>
      <c r="D8" s="15">
        <v>3.7069999999999999E-2</v>
      </c>
      <c r="E8" s="14">
        <v>158573</v>
      </c>
      <c r="F8" s="12" t="s">
        <v>28</v>
      </c>
    </row>
    <row r="9" spans="1:7" x14ac:dyDescent="0.25">
      <c r="A9" s="12"/>
      <c r="B9" s="12" t="s">
        <v>129</v>
      </c>
      <c r="C9" s="15">
        <v>0</v>
      </c>
      <c r="D9" s="15">
        <v>0</v>
      </c>
      <c r="E9" s="14">
        <v>0</v>
      </c>
      <c r="F9" s="12" t="s">
        <v>28</v>
      </c>
    </row>
    <row r="10" spans="1:7" x14ac:dyDescent="0.25">
      <c r="A10" s="12"/>
      <c r="B10" s="12" t="s">
        <v>133</v>
      </c>
      <c r="C10" s="15">
        <v>0</v>
      </c>
      <c r="D10" s="15">
        <v>0</v>
      </c>
      <c r="E10" s="14">
        <v>0</v>
      </c>
      <c r="F10" s="12" t="s">
        <v>28</v>
      </c>
    </row>
    <row r="11" spans="1:7" x14ac:dyDescent="0.25">
      <c r="A11" s="12"/>
      <c r="B11" s="12" t="s">
        <v>130</v>
      </c>
      <c r="C11" s="15">
        <v>0</v>
      </c>
      <c r="D11" s="15">
        <v>0</v>
      </c>
      <c r="E11" s="14">
        <v>0</v>
      </c>
      <c r="F11" s="12" t="s">
        <v>28</v>
      </c>
    </row>
    <row r="12" spans="1:7" x14ac:dyDescent="0.25">
      <c r="A12" s="12"/>
      <c r="B12" s="12" t="s">
        <v>132</v>
      </c>
      <c r="C12" s="15">
        <v>0</v>
      </c>
      <c r="D12" s="15">
        <v>0</v>
      </c>
      <c r="E12" s="14">
        <v>0</v>
      </c>
      <c r="F12" s="12" t="s">
        <v>28</v>
      </c>
    </row>
    <row r="13" spans="1:7" x14ac:dyDescent="0.25">
      <c r="A13" s="12"/>
      <c r="B13" s="12"/>
      <c r="C13" s="15"/>
      <c r="D13" s="15"/>
      <c r="E13" s="12"/>
      <c r="F13" s="12"/>
    </row>
    <row r="14" spans="1:7" x14ac:dyDescent="0.25">
      <c r="A14" s="12" t="s">
        <v>124</v>
      </c>
      <c r="B14" s="12"/>
      <c r="C14" s="15">
        <v>7.4329999999999993E-2</v>
      </c>
      <c r="D14" s="15">
        <v>1</v>
      </c>
      <c r="E14" s="14">
        <v>4278031</v>
      </c>
      <c r="F14" s="12" t="str">
        <f>F12</f>
        <v>AK</v>
      </c>
    </row>
    <row r="15" spans="1:7" x14ac:dyDescent="0.25">
      <c r="A15" s="12" t="s">
        <v>125</v>
      </c>
      <c r="B15" s="12"/>
      <c r="C15" s="15"/>
      <c r="D15" s="15"/>
      <c r="E15" s="14">
        <v>57552642</v>
      </c>
      <c r="F15" s="12" t="str">
        <f>F14</f>
        <v>AK</v>
      </c>
    </row>
    <row r="16" spans="1:7" x14ac:dyDescent="0.25">
      <c r="A16" s="12" t="s">
        <v>8</v>
      </c>
      <c r="B16" s="12"/>
      <c r="C16" s="15"/>
      <c r="D16" s="15"/>
      <c r="E16" s="12">
        <v>472</v>
      </c>
      <c r="F16" s="12" t="str">
        <f>F15</f>
        <v>AK</v>
      </c>
    </row>
    <row r="17" spans="1:6" x14ac:dyDescent="0.25">
      <c r="A17" s="12"/>
      <c r="B17" s="12"/>
      <c r="C17" s="15"/>
      <c r="D17" s="15"/>
      <c r="E17" s="12"/>
      <c r="F17" s="12"/>
    </row>
    <row r="18" spans="1:6" x14ac:dyDescent="0.25">
      <c r="A18" s="12" t="s">
        <v>29</v>
      </c>
      <c r="B18" s="12" t="s">
        <v>126</v>
      </c>
      <c r="C18" s="15">
        <v>4.9270000000000001E-2</v>
      </c>
      <c r="D18" s="15">
        <v>0.69293000000000005</v>
      </c>
      <c r="E18" s="14">
        <v>2842977</v>
      </c>
      <c r="F18" s="12" t="s">
        <v>29</v>
      </c>
    </row>
    <row r="19" spans="1:6" x14ac:dyDescent="0.25">
      <c r="A19" s="12"/>
      <c r="B19" s="12" t="s">
        <v>128</v>
      </c>
      <c r="C19" s="15">
        <v>1.0919999999999999E-2</v>
      </c>
      <c r="D19" s="15">
        <v>0.15362999999999999</v>
      </c>
      <c r="E19" s="14">
        <v>630324</v>
      </c>
      <c r="F19" s="12" t="s">
        <v>29</v>
      </c>
    </row>
    <row r="20" spans="1:6" x14ac:dyDescent="0.25">
      <c r="A20" s="12"/>
      <c r="B20" s="12" t="s">
        <v>127</v>
      </c>
      <c r="C20" s="15">
        <v>8.2299999999999995E-3</v>
      </c>
      <c r="D20" s="15">
        <v>0.11577</v>
      </c>
      <c r="E20" s="14">
        <v>474974</v>
      </c>
      <c r="F20" s="12" t="s">
        <v>29</v>
      </c>
    </row>
    <row r="21" spans="1:6" x14ac:dyDescent="0.25">
      <c r="A21" s="12"/>
      <c r="B21" s="12" t="s">
        <v>129</v>
      </c>
      <c r="C21" s="15">
        <v>2.5200000000000001E-3</v>
      </c>
      <c r="D21" s="15">
        <v>3.5389999999999998E-2</v>
      </c>
      <c r="E21" s="14">
        <v>145179</v>
      </c>
      <c r="F21" s="12" t="s">
        <v>29</v>
      </c>
    </row>
    <row r="22" spans="1:6" x14ac:dyDescent="0.25">
      <c r="A22" s="12"/>
      <c r="B22" s="12" t="s">
        <v>131</v>
      </c>
      <c r="C22" s="15">
        <v>1.6000000000000001E-4</v>
      </c>
      <c r="D22" s="15">
        <v>2.2799999999999999E-3</v>
      </c>
      <c r="E22" s="14">
        <v>9375</v>
      </c>
      <c r="F22" s="12" t="s">
        <v>29</v>
      </c>
    </row>
    <row r="23" spans="1:6" x14ac:dyDescent="0.25">
      <c r="A23" s="12"/>
      <c r="B23" s="12" t="s">
        <v>133</v>
      </c>
      <c r="C23" s="15">
        <v>0</v>
      </c>
      <c r="D23" s="15">
        <v>0</v>
      </c>
      <c r="E23" s="14">
        <v>0</v>
      </c>
      <c r="F23" s="12" t="s">
        <v>29</v>
      </c>
    </row>
    <row r="24" spans="1:6" x14ac:dyDescent="0.25">
      <c r="A24" s="12"/>
      <c r="B24" s="12" t="s">
        <v>130</v>
      </c>
      <c r="C24" s="15">
        <v>0</v>
      </c>
      <c r="D24" s="15">
        <v>0</v>
      </c>
      <c r="E24" s="14">
        <v>0</v>
      </c>
      <c r="F24" s="12" t="s">
        <v>29</v>
      </c>
    </row>
    <row r="25" spans="1:6" x14ac:dyDescent="0.25">
      <c r="A25" s="12"/>
      <c r="B25" s="12" t="s">
        <v>132</v>
      </c>
      <c r="C25" s="15">
        <v>0</v>
      </c>
      <c r="D25" s="15">
        <v>0</v>
      </c>
      <c r="E25" s="14">
        <v>0</v>
      </c>
      <c r="F25" s="12" t="s">
        <v>29</v>
      </c>
    </row>
    <row r="26" spans="1:6" x14ac:dyDescent="0.25">
      <c r="A26" s="12"/>
      <c r="B26" s="12"/>
      <c r="C26" s="15"/>
      <c r="D26" s="15"/>
      <c r="E26" s="12"/>
      <c r="F26" s="12"/>
    </row>
    <row r="27" spans="1:6" x14ac:dyDescent="0.25">
      <c r="A27" s="12" t="s">
        <v>124</v>
      </c>
      <c r="B27" s="12"/>
      <c r="C27" s="15">
        <v>7.1099999999999997E-2</v>
      </c>
      <c r="D27" s="15">
        <v>1</v>
      </c>
      <c r="E27" s="14">
        <v>4102830</v>
      </c>
      <c r="F27" s="12" t="str">
        <f>F25</f>
        <v>AL</v>
      </c>
    </row>
    <row r="28" spans="1:6" x14ac:dyDescent="0.25">
      <c r="A28" s="12" t="s">
        <v>125</v>
      </c>
      <c r="B28" s="12"/>
      <c r="C28" s="15"/>
      <c r="D28" s="15"/>
      <c r="E28" s="14">
        <v>57703409</v>
      </c>
      <c r="F28" s="12" t="str">
        <f>F27</f>
        <v>AL</v>
      </c>
    </row>
    <row r="29" spans="1:6" x14ac:dyDescent="0.25">
      <c r="A29" s="12" t="s">
        <v>8</v>
      </c>
      <c r="B29" s="12"/>
      <c r="C29" s="15"/>
      <c r="D29" s="15"/>
      <c r="E29" s="12">
        <v>483</v>
      </c>
      <c r="F29" s="12" t="str">
        <f>F28</f>
        <v>AL</v>
      </c>
    </row>
    <row r="30" spans="1:6" x14ac:dyDescent="0.25">
      <c r="A30" s="12"/>
      <c r="B30" s="12"/>
      <c r="C30" s="15"/>
      <c r="D30" s="15"/>
      <c r="E30" s="12"/>
      <c r="F30" s="12"/>
    </row>
    <row r="31" spans="1:6" x14ac:dyDescent="0.25">
      <c r="A31" s="12" t="s">
        <v>30</v>
      </c>
      <c r="B31" s="12" t="s">
        <v>126</v>
      </c>
      <c r="C31" s="15">
        <v>6.9949999999999998E-2</v>
      </c>
      <c r="D31" s="15">
        <v>0.76012000000000002</v>
      </c>
      <c r="E31" s="14">
        <v>4919672</v>
      </c>
      <c r="F31" s="12" t="s">
        <v>30</v>
      </c>
    </row>
    <row r="32" spans="1:6" x14ac:dyDescent="0.25">
      <c r="A32" s="12"/>
      <c r="B32" s="12" t="s">
        <v>128</v>
      </c>
      <c r="C32" s="15">
        <v>7.45E-3</v>
      </c>
      <c r="D32" s="15">
        <v>8.1000000000000003E-2</v>
      </c>
      <c r="E32" s="14">
        <v>524267</v>
      </c>
      <c r="F32" s="12" t="s">
        <v>30</v>
      </c>
    </row>
    <row r="33" spans="1:6" x14ac:dyDescent="0.25">
      <c r="A33" s="12"/>
      <c r="B33" s="12" t="s">
        <v>127</v>
      </c>
      <c r="C33" s="15">
        <v>7.3899999999999999E-3</v>
      </c>
      <c r="D33" s="15">
        <v>8.0350000000000005E-2</v>
      </c>
      <c r="E33" s="14">
        <v>520063</v>
      </c>
      <c r="F33" s="12" t="s">
        <v>30</v>
      </c>
    </row>
    <row r="34" spans="1:6" x14ac:dyDescent="0.25">
      <c r="A34" s="12"/>
      <c r="B34" s="12" t="s">
        <v>129</v>
      </c>
      <c r="C34" s="15">
        <v>4.45E-3</v>
      </c>
      <c r="D34" s="15">
        <v>4.8390000000000002E-2</v>
      </c>
      <c r="E34" s="14">
        <v>313218</v>
      </c>
      <c r="F34" s="12" t="s">
        <v>30</v>
      </c>
    </row>
    <row r="35" spans="1:6" x14ac:dyDescent="0.25">
      <c r="A35" s="12"/>
      <c r="B35" s="12" t="s">
        <v>133</v>
      </c>
      <c r="C35" s="15">
        <v>1.5200000000000001E-3</v>
      </c>
      <c r="D35" s="15">
        <v>1.6500000000000001E-2</v>
      </c>
      <c r="E35" s="14">
        <v>106793</v>
      </c>
      <c r="F35" s="12" t="s">
        <v>30</v>
      </c>
    </row>
    <row r="36" spans="1:6" x14ac:dyDescent="0.25">
      <c r="A36" s="12"/>
      <c r="B36" s="12" t="s">
        <v>132</v>
      </c>
      <c r="C36" s="15">
        <v>1.25E-3</v>
      </c>
      <c r="D36" s="15">
        <v>1.363E-2</v>
      </c>
      <c r="E36" s="14">
        <v>88234</v>
      </c>
      <c r="F36" s="12" t="s">
        <v>30</v>
      </c>
    </row>
    <row r="37" spans="1:6" x14ac:dyDescent="0.25">
      <c r="A37" s="12"/>
      <c r="B37" s="12" t="s">
        <v>131</v>
      </c>
      <c r="C37" s="15">
        <v>0</v>
      </c>
      <c r="D37" s="15">
        <v>0</v>
      </c>
      <c r="E37" s="14">
        <v>0</v>
      </c>
      <c r="F37" s="12" t="s">
        <v>30</v>
      </c>
    </row>
    <row r="38" spans="1:6" x14ac:dyDescent="0.25">
      <c r="A38" s="12"/>
      <c r="B38" s="12" t="s">
        <v>130</v>
      </c>
      <c r="C38" s="15">
        <v>0</v>
      </c>
      <c r="D38" s="15">
        <v>0</v>
      </c>
      <c r="E38" s="14">
        <v>0</v>
      </c>
      <c r="F38" s="12" t="s">
        <v>30</v>
      </c>
    </row>
    <row r="39" spans="1:6" x14ac:dyDescent="0.25">
      <c r="A39" s="12"/>
      <c r="B39" s="12"/>
      <c r="C39" s="15"/>
      <c r="D39" s="15"/>
      <c r="E39" s="12"/>
      <c r="F39" s="12"/>
    </row>
    <row r="40" spans="1:6" x14ac:dyDescent="0.25">
      <c r="A40" s="12" t="s">
        <v>124</v>
      </c>
      <c r="B40" s="12"/>
      <c r="C40" s="15">
        <v>9.2020000000000005E-2</v>
      </c>
      <c r="D40" s="15">
        <v>1</v>
      </c>
      <c r="E40" s="14">
        <v>6472249</v>
      </c>
      <c r="F40" s="12" t="str">
        <f>F38</f>
        <v>AR</v>
      </c>
    </row>
    <row r="41" spans="1:6" x14ac:dyDescent="0.25">
      <c r="A41" s="12" t="s">
        <v>125</v>
      </c>
      <c r="B41" s="12"/>
      <c r="C41" s="15"/>
      <c r="D41" s="15"/>
      <c r="E41" s="14">
        <v>70333211</v>
      </c>
      <c r="F41" s="12" t="str">
        <f>F40</f>
        <v>AR</v>
      </c>
    </row>
    <row r="42" spans="1:6" x14ac:dyDescent="0.25">
      <c r="A42" s="12" t="s">
        <v>8</v>
      </c>
      <c r="B42" s="12"/>
      <c r="C42" s="15"/>
      <c r="D42" s="15"/>
      <c r="E42" s="12">
        <v>483</v>
      </c>
      <c r="F42" s="12" t="str">
        <f>F41</f>
        <v>AR</v>
      </c>
    </row>
    <row r="43" spans="1:6" x14ac:dyDescent="0.25">
      <c r="A43" s="12"/>
      <c r="B43" s="12"/>
      <c r="C43" s="15"/>
      <c r="D43" s="15"/>
      <c r="E43" s="12"/>
      <c r="F43" s="12"/>
    </row>
    <row r="44" spans="1:6" x14ac:dyDescent="0.25">
      <c r="A44" s="12" t="s">
        <v>31</v>
      </c>
      <c r="B44" s="12" t="s">
        <v>126</v>
      </c>
      <c r="C44" s="15">
        <v>5.2670000000000002E-2</v>
      </c>
      <c r="D44" s="15">
        <v>0.65839999999999999</v>
      </c>
      <c r="E44" s="14">
        <v>14381111</v>
      </c>
      <c r="F44" s="12" t="s">
        <v>31</v>
      </c>
    </row>
    <row r="45" spans="1:6" x14ac:dyDescent="0.25">
      <c r="A45" s="12"/>
      <c r="B45" s="12" t="s">
        <v>127</v>
      </c>
      <c r="C45" s="15">
        <v>9.6900000000000007E-3</v>
      </c>
      <c r="D45" s="15">
        <v>0.12114999999999999</v>
      </c>
      <c r="E45" s="14">
        <v>2646290</v>
      </c>
      <c r="F45" s="12" t="s">
        <v>31</v>
      </c>
    </row>
    <row r="46" spans="1:6" x14ac:dyDescent="0.25">
      <c r="A46" s="12"/>
      <c r="B46" s="12" t="s">
        <v>133</v>
      </c>
      <c r="C46" s="15">
        <v>6.2199999999999998E-3</v>
      </c>
      <c r="D46" s="15">
        <v>7.7700000000000005E-2</v>
      </c>
      <c r="E46" s="14">
        <v>1697243</v>
      </c>
      <c r="F46" s="12" t="s">
        <v>31</v>
      </c>
    </row>
    <row r="47" spans="1:6" x14ac:dyDescent="0.25">
      <c r="A47" s="12"/>
      <c r="B47" s="12" t="s">
        <v>128</v>
      </c>
      <c r="C47" s="15">
        <v>4.0200000000000001E-3</v>
      </c>
      <c r="D47" s="15">
        <v>5.0310000000000001E-2</v>
      </c>
      <c r="E47" s="14">
        <v>1098846</v>
      </c>
      <c r="F47" s="12" t="s">
        <v>31</v>
      </c>
    </row>
    <row r="48" spans="1:6" x14ac:dyDescent="0.25">
      <c r="A48" s="12"/>
      <c r="B48" s="12" t="s">
        <v>129</v>
      </c>
      <c r="C48" s="15">
        <v>3.98E-3</v>
      </c>
      <c r="D48" s="15">
        <v>4.9750000000000003E-2</v>
      </c>
      <c r="E48" s="14">
        <v>1086751</v>
      </c>
      <c r="F48" s="12" t="s">
        <v>31</v>
      </c>
    </row>
    <row r="49" spans="1:6" x14ac:dyDescent="0.25">
      <c r="A49" s="12"/>
      <c r="B49" s="12" t="s">
        <v>130</v>
      </c>
      <c r="C49" s="15">
        <v>2.0400000000000001E-3</v>
      </c>
      <c r="D49" s="15">
        <v>2.5479999999999999E-2</v>
      </c>
      <c r="E49" s="14">
        <v>556474</v>
      </c>
      <c r="F49" s="12" t="s">
        <v>31</v>
      </c>
    </row>
    <row r="50" spans="1:6" x14ac:dyDescent="0.25">
      <c r="A50" s="12"/>
      <c r="B50" s="12" t="s">
        <v>131</v>
      </c>
      <c r="C50" s="15">
        <v>1.3799999999999999E-3</v>
      </c>
      <c r="D50" s="15">
        <v>1.721E-2</v>
      </c>
      <c r="E50" s="14">
        <v>375962</v>
      </c>
      <c r="F50" s="12" t="s">
        <v>31</v>
      </c>
    </row>
    <row r="51" spans="1:6" x14ac:dyDescent="0.25">
      <c r="A51" s="12"/>
      <c r="B51" s="12" t="s">
        <v>132</v>
      </c>
      <c r="C51" s="15">
        <v>0</v>
      </c>
      <c r="D51" s="15">
        <v>0</v>
      </c>
      <c r="E51" s="14">
        <v>0</v>
      </c>
      <c r="F51" s="12" t="s">
        <v>31</v>
      </c>
    </row>
    <row r="52" spans="1:6" x14ac:dyDescent="0.25">
      <c r="A52" s="12"/>
      <c r="B52" s="12"/>
      <c r="C52" s="15"/>
      <c r="D52" s="15"/>
      <c r="E52" s="12"/>
      <c r="F52" s="12"/>
    </row>
    <row r="53" spans="1:6" x14ac:dyDescent="0.25">
      <c r="A53" s="12" t="s">
        <v>124</v>
      </c>
      <c r="B53" s="12"/>
      <c r="C53" s="15">
        <v>0.08</v>
      </c>
      <c r="D53" s="15">
        <v>1</v>
      </c>
      <c r="E53" s="14">
        <v>21842676</v>
      </c>
      <c r="F53" s="12" t="str">
        <f>F51</f>
        <v>AZ</v>
      </c>
    </row>
    <row r="54" spans="1:6" x14ac:dyDescent="0.25">
      <c r="A54" s="12" t="s">
        <v>125</v>
      </c>
      <c r="B54" s="12"/>
      <c r="C54" s="15"/>
      <c r="D54" s="15"/>
      <c r="E54" s="14">
        <v>273039058</v>
      </c>
      <c r="F54" s="12" t="str">
        <f>F53</f>
        <v>AZ</v>
      </c>
    </row>
    <row r="55" spans="1:6" x14ac:dyDescent="0.25">
      <c r="A55" s="12" t="s">
        <v>8</v>
      </c>
      <c r="B55" s="12"/>
      <c r="C55" s="15"/>
      <c r="D55" s="15"/>
      <c r="E55" s="12">
        <v>471</v>
      </c>
      <c r="F55" s="12" t="str">
        <f>F54</f>
        <v>AZ</v>
      </c>
    </row>
    <row r="56" spans="1:6" x14ac:dyDescent="0.25">
      <c r="A56" s="12"/>
      <c r="B56" s="12"/>
      <c r="C56" s="15"/>
      <c r="D56" s="15"/>
      <c r="E56" s="12"/>
      <c r="F56" s="12"/>
    </row>
    <row r="57" spans="1:6" x14ac:dyDescent="0.25">
      <c r="A57" s="12" t="s">
        <v>32</v>
      </c>
      <c r="B57" s="12" t="s">
        <v>126</v>
      </c>
      <c r="C57" s="15">
        <v>5.6759999999999998E-2</v>
      </c>
      <c r="D57" s="15">
        <v>0.59880999999999995</v>
      </c>
      <c r="E57" s="14">
        <v>371359466</v>
      </c>
      <c r="F57" s="12" t="s">
        <v>32</v>
      </c>
    </row>
    <row r="58" spans="1:6" x14ac:dyDescent="0.25">
      <c r="A58" s="12"/>
      <c r="B58" s="12" t="s">
        <v>127</v>
      </c>
      <c r="C58" s="15">
        <v>1.5509999999999999E-2</v>
      </c>
      <c r="D58" s="15">
        <v>0.16361999999999999</v>
      </c>
      <c r="E58" s="14">
        <v>101473140</v>
      </c>
      <c r="F58" s="12" t="s">
        <v>32</v>
      </c>
    </row>
    <row r="59" spans="1:6" x14ac:dyDescent="0.25">
      <c r="A59" s="12"/>
      <c r="B59" s="12" t="s">
        <v>128</v>
      </c>
      <c r="C59" s="15">
        <v>1.1429999999999999E-2</v>
      </c>
      <c r="D59" s="15">
        <v>0.12059</v>
      </c>
      <c r="E59" s="14">
        <v>74787619</v>
      </c>
      <c r="F59" s="12" t="s">
        <v>32</v>
      </c>
    </row>
    <row r="60" spans="1:6" x14ac:dyDescent="0.25">
      <c r="A60" s="12"/>
      <c r="B60" s="12" t="s">
        <v>129</v>
      </c>
      <c r="C60" s="15">
        <v>3.49E-3</v>
      </c>
      <c r="D60" s="15">
        <v>3.6850000000000001E-2</v>
      </c>
      <c r="E60" s="14">
        <v>22852857</v>
      </c>
      <c r="F60" s="12" t="s">
        <v>32</v>
      </c>
    </row>
    <row r="61" spans="1:6" x14ac:dyDescent="0.25">
      <c r="A61" s="12"/>
      <c r="B61" s="12" t="s">
        <v>130</v>
      </c>
      <c r="C61" s="15">
        <v>3.3999999999999998E-3</v>
      </c>
      <c r="D61" s="15">
        <v>3.5900000000000001E-2</v>
      </c>
      <c r="E61" s="14">
        <v>22262327</v>
      </c>
      <c r="F61" s="12" t="s">
        <v>32</v>
      </c>
    </row>
    <row r="62" spans="1:6" x14ac:dyDescent="0.25">
      <c r="A62" s="12"/>
      <c r="B62" s="12" t="s">
        <v>133</v>
      </c>
      <c r="C62" s="15">
        <v>2.0600000000000002E-3</v>
      </c>
      <c r="D62" s="15">
        <v>2.1770000000000001E-2</v>
      </c>
      <c r="E62" s="14">
        <v>13499883</v>
      </c>
      <c r="F62" s="12" t="s">
        <v>32</v>
      </c>
    </row>
    <row r="63" spans="1:6" x14ac:dyDescent="0.25">
      <c r="A63" s="12"/>
      <c r="B63" s="12" t="s">
        <v>132</v>
      </c>
      <c r="C63" s="15">
        <v>1.09E-3</v>
      </c>
      <c r="D63" s="15">
        <v>1.146E-2</v>
      </c>
      <c r="E63" s="14">
        <v>7108780</v>
      </c>
      <c r="F63" s="12" t="s">
        <v>32</v>
      </c>
    </row>
    <row r="64" spans="1:6" x14ac:dyDescent="0.25">
      <c r="A64" s="12"/>
      <c r="B64" s="12" t="s">
        <v>131</v>
      </c>
      <c r="C64" s="15">
        <v>1.0399999999999999E-3</v>
      </c>
      <c r="D64" s="15">
        <v>1.099E-2</v>
      </c>
      <c r="E64" s="14">
        <v>6814000</v>
      </c>
      <c r="F64" s="12" t="s">
        <v>32</v>
      </c>
    </row>
    <row r="65" spans="1:6" x14ac:dyDescent="0.25">
      <c r="A65" s="12"/>
      <c r="B65" s="12"/>
      <c r="C65" s="15"/>
      <c r="D65" s="15"/>
      <c r="E65" s="12"/>
      <c r="F65" s="12"/>
    </row>
    <row r="66" spans="1:6" x14ac:dyDescent="0.25">
      <c r="A66" s="12" t="s">
        <v>124</v>
      </c>
      <c r="B66" s="12"/>
      <c r="C66" s="15">
        <v>9.4780000000000003E-2</v>
      </c>
      <c r="D66" s="15">
        <v>1</v>
      </c>
      <c r="E66" s="14">
        <v>620158073</v>
      </c>
      <c r="F66" s="12" t="str">
        <f>F64</f>
        <v>CA</v>
      </c>
    </row>
    <row r="67" spans="1:6" x14ac:dyDescent="0.25">
      <c r="A67" s="12" t="s">
        <v>125</v>
      </c>
      <c r="B67" s="12"/>
      <c r="C67" s="15"/>
      <c r="D67" s="15"/>
      <c r="E67" s="14">
        <v>6543011833</v>
      </c>
      <c r="F67" s="12" t="str">
        <f>F66</f>
        <v>CA</v>
      </c>
    </row>
    <row r="68" spans="1:6" x14ac:dyDescent="0.25">
      <c r="A68" s="12" t="s">
        <v>8</v>
      </c>
      <c r="B68" s="12"/>
      <c r="C68" s="15"/>
      <c r="D68" s="15"/>
      <c r="E68" s="12">
        <v>557</v>
      </c>
      <c r="F68" s="12" t="str">
        <f>F67</f>
        <v>CA</v>
      </c>
    </row>
    <row r="69" spans="1:6" x14ac:dyDescent="0.25">
      <c r="A69" s="12"/>
      <c r="B69" s="12"/>
      <c r="C69" s="15"/>
      <c r="D69" s="15"/>
      <c r="E69" s="12"/>
      <c r="F69" s="12"/>
    </row>
    <row r="70" spans="1:6" x14ac:dyDescent="0.25">
      <c r="A70" s="12" t="s">
        <v>33</v>
      </c>
      <c r="B70" s="12" t="s">
        <v>126</v>
      </c>
      <c r="C70" s="15">
        <v>3.0939999999999999E-2</v>
      </c>
      <c r="D70" s="15">
        <v>0.72333000000000003</v>
      </c>
      <c r="E70" s="14">
        <v>15261694</v>
      </c>
      <c r="F70" s="12" t="s">
        <v>33</v>
      </c>
    </row>
    <row r="71" spans="1:6" x14ac:dyDescent="0.25">
      <c r="A71" s="12"/>
      <c r="B71" s="12" t="s">
        <v>128</v>
      </c>
      <c r="C71" s="15">
        <v>6.6800000000000002E-3</v>
      </c>
      <c r="D71" s="15">
        <v>0.15606999999999999</v>
      </c>
      <c r="E71" s="14">
        <v>3293052</v>
      </c>
      <c r="F71" s="12" t="s">
        <v>33</v>
      </c>
    </row>
    <row r="72" spans="1:6" x14ac:dyDescent="0.25">
      <c r="A72" s="12"/>
      <c r="B72" s="12" t="s">
        <v>129</v>
      </c>
      <c r="C72" s="15">
        <v>2.9499999999999999E-3</v>
      </c>
      <c r="D72" s="15">
        <v>6.8940000000000001E-2</v>
      </c>
      <c r="E72" s="14">
        <v>1454504</v>
      </c>
      <c r="F72" s="12" t="s">
        <v>33</v>
      </c>
    </row>
    <row r="73" spans="1:6" x14ac:dyDescent="0.25">
      <c r="A73" s="12"/>
      <c r="B73" s="12" t="s">
        <v>127</v>
      </c>
      <c r="C73" s="15">
        <v>1.8E-3</v>
      </c>
      <c r="D73" s="15">
        <v>4.2130000000000001E-2</v>
      </c>
      <c r="E73" s="14">
        <v>888978</v>
      </c>
      <c r="F73" s="12" t="s">
        <v>33</v>
      </c>
    </row>
    <row r="74" spans="1:6" x14ac:dyDescent="0.25">
      <c r="A74" s="12"/>
      <c r="B74" s="12" t="s">
        <v>131</v>
      </c>
      <c r="C74" s="15">
        <v>2.5999999999999998E-4</v>
      </c>
      <c r="D74" s="15">
        <v>6.0899999999999999E-3</v>
      </c>
      <c r="E74" s="14">
        <v>128435</v>
      </c>
      <c r="F74" s="12" t="s">
        <v>33</v>
      </c>
    </row>
    <row r="75" spans="1:6" x14ac:dyDescent="0.25">
      <c r="A75" s="12"/>
      <c r="B75" s="12" t="s">
        <v>130</v>
      </c>
      <c r="C75" s="15">
        <v>1.4999999999999999E-4</v>
      </c>
      <c r="D75" s="15">
        <v>3.4399999999999999E-3</v>
      </c>
      <c r="E75" s="14">
        <v>72543</v>
      </c>
      <c r="F75" s="12" t="s">
        <v>33</v>
      </c>
    </row>
    <row r="76" spans="1:6" x14ac:dyDescent="0.25">
      <c r="A76" s="12"/>
      <c r="B76" s="12" t="s">
        <v>133</v>
      </c>
      <c r="C76" s="15">
        <v>0</v>
      </c>
      <c r="D76" s="15">
        <v>0</v>
      </c>
      <c r="E76" s="14">
        <v>0</v>
      </c>
      <c r="F76" s="12" t="s">
        <v>33</v>
      </c>
    </row>
    <row r="77" spans="1:6" x14ac:dyDescent="0.25">
      <c r="A77" s="12"/>
      <c r="B77" s="12" t="s">
        <v>132</v>
      </c>
      <c r="C77" s="15">
        <v>0</v>
      </c>
      <c r="D77" s="15">
        <v>0</v>
      </c>
      <c r="E77" s="14">
        <v>0</v>
      </c>
      <c r="F77" s="12" t="s">
        <v>33</v>
      </c>
    </row>
    <row r="78" spans="1:6" x14ac:dyDescent="0.25">
      <c r="A78" s="12"/>
      <c r="B78" s="12"/>
      <c r="C78" s="15"/>
      <c r="D78" s="15"/>
      <c r="E78" s="12"/>
      <c r="F78" s="12"/>
    </row>
    <row r="79" spans="1:6" x14ac:dyDescent="0.25">
      <c r="A79" s="12" t="s">
        <v>124</v>
      </c>
      <c r="B79" s="12"/>
      <c r="C79" s="15">
        <v>4.2779999999999999E-2</v>
      </c>
      <c r="D79" s="15">
        <v>1</v>
      </c>
      <c r="E79" s="14">
        <v>21099205</v>
      </c>
      <c r="F79" s="12" t="str">
        <f>F77</f>
        <v>CO</v>
      </c>
    </row>
    <row r="80" spans="1:6" x14ac:dyDescent="0.25">
      <c r="A80" s="12" t="s">
        <v>125</v>
      </c>
      <c r="B80" s="12"/>
      <c r="C80" s="15"/>
      <c r="D80" s="15"/>
      <c r="E80" s="14">
        <v>493188793</v>
      </c>
      <c r="F80" s="12" t="str">
        <f>F79</f>
        <v>CO</v>
      </c>
    </row>
    <row r="81" spans="1:6" x14ac:dyDescent="0.25">
      <c r="A81" s="12" t="s">
        <v>8</v>
      </c>
      <c r="B81" s="12"/>
      <c r="C81" s="15"/>
      <c r="D81" s="15"/>
      <c r="E81" s="12">
        <v>473</v>
      </c>
      <c r="F81" s="12" t="str">
        <f>F80</f>
        <v>CO</v>
      </c>
    </row>
    <row r="82" spans="1:6" x14ac:dyDescent="0.25">
      <c r="A82" s="12"/>
      <c r="B82" s="12"/>
      <c r="C82" s="15"/>
      <c r="D82" s="15"/>
      <c r="E82" s="12"/>
      <c r="F82" s="12"/>
    </row>
    <row r="83" spans="1:6" x14ac:dyDescent="0.25">
      <c r="A83" s="12" t="s">
        <v>34</v>
      </c>
      <c r="B83" s="12" t="s">
        <v>126</v>
      </c>
      <c r="C83" s="15">
        <v>0.16092000000000001</v>
      </c>
      <c r="D83" s="15">
        <v>0.82942000000000005</v>
      </c>
      <c r="E83" s="14">
        <v>90711488</v>
      </c>
      <c r="F83" s="12" t="s">
        <v>34</v>
      </c>
    </row>
    <row r="84" spans="1:6" x14ac:dyDescent="0.25">
      <c r="A84" s="12"/>
      <c r="B84" s="12" t="s">
        <v>127</v>
      </c>
      <c r="C84" s="15">
        <v>2.6089999999999999E-2</v>
      </c>
      <c r="D84" s="15">
        <v>0.13449</v>
      </c>
      <c r="E84" s="14">
        <v>14708763</v>
      </c>
      <c r="F84" s="12" t="s">
        <v>34</v>
      </c>
    </row>
    <row r="85" spans="1:6" x14ac:dyDescent="0.25">
      <c r="A85" s="12"/>
      <c r="B85" s="12" t="s">
        <v>129</v>
      </c>
      <c r="C85" s="15">
        <v>2.99E-3</v>
      </c>
      <c r="D85" s="15">
        <v>1.541E-2</v>
      </c>
      <c r="E85" s="14">
        <v>1684927</v>
      </c>
      <c r="F85" s="12" t="s">
        <v>34</v>
      </c>
    </row>
    <row r="86" spans="1:6" x14ac:dyDescent="0.25">
      <c r="A86" s="12"/>
      <c r="B86" s="12" t="s">
        <v>132</v>
      </c>
      <c r="C86" s="15">
        <v>2.82E-3</v>
      </c>
      <c r="D86" s="15">
        <v>1.4540000000000001E-2</v>
      </c>
      <c r="E86" s="14">
        <v>1590081</v>
      </c>
      <c r="F86" s="12" t="s">
        <v>34</v>
      </c>
    </row>
    <row r="87" spans="1:6" x14ac:dyDescent="0.25">
      <c r="A87" s="12"/>
      <c r="B87" s="12" t="s">
        <v>128</v>
      </c>
      <c r="C87" s="15">
        <v>1.07E-3</v>
      </c>
      <c r="D87" s="15">
        <v>5.4900000000000001E-3</v>
      </c>
      <c r="E87" s="14">
        <v>600575</v>
      </c>
      <c r="F87" s="12" t="s">
        <v>34</v>
      </c>
    </row>
    <row r="88" spans="1:6" x14ac:dyDescent="0.25">
      <c r="A88" s="12"/>
      <c r="B88" s="12" t="s">
        <v>131</v>
      </c>
      <c r="C88" s="15">
        <v>1.2999999999999999E-4</v>
      </c>
      <c r="D88" s="15">
        <v>6.4999999999999997E-4</v>
      </c>
      <c r="E88" s="14">
        <v>70897</v>
      </c>
      <c r="F88" s="12" t="s">
        <v>34</v>
      </c>
    </row>
    <row r="89" spans="1:6" x14ac:dyDescent="0.25">
      <c r="A89" s="12"/>
      <c r="B89" s="12" t="s">
        <v>133</v>
      </c>
      <c r="C89" s="15">
        <v>0</v>
      </c>
      <c r="D89" s="15">
        <v>0</v>
      </c>
      <c r="E89" s="14">
        <v>0</v>
      </c>
      <c r="F89" s="12" t="s">
        <v>34</v>
      </c>
    </row>
    <row r="90" spans="1:6" x14ac:dyDescent="0.25">
      <c r="A90" s="12"/>
      <c r="B90" s="12" t="s">
        <v>130</v>
      </c>
      <c r="C90" s="15">
        <v>0</v>
      </c>
      <c r="D90" s="15">
        <v>0</v>
      </c>
      <c r="E90" s="14">
        <v>0</v>
      </c>
      <c r="F90" s="12" t="s">
        <v>34</v>
      </c>
    </row>
    <row r="91" spans="1:6" x14ac:dyDescent="0.25">
      <c r="A91" s="12"/>
      <c r="B91" s="12"/>
      <c r="C91" s="15"/>
      <c r="D91" s="15"/>
      <c r="E91" s="12"/>
      <c r="F91" s="12"/>
    </row>
    <row r="92" spans="1:6" x14ac:dyDescent="0.25">
      <c r="A92" s="12" t="s">
        <v>124</v>
      </c>
      <c r="B92" s="12"/>
      <c r="C92" s="15">
        <v>0.19400999999999999</v>
      </c>
      <c r="D92" s="15">
        <v>1</v>
      </c>
      <c r="E92" s="14">
        <v>109366731</v>
      </c>
      <c r="F92" s="12" t="str">
        <f>F90</f>
        <v>CT</v>
      </c>
    </row>
    <row r="93" spans="1:6" x14ac:dyDescent="0.25">
      <c r="A93" s="12" t="s">
        <v>125</v>
      </c>
      <c r="B93" s="12"/>
      <c r="C93" s="15"/>
      <c r="D93" s="15"/>
      <c r="E93" s="14">
        <v>563710534</v>
      </c>
      <c r="F93" s="12" t="str">
        <f>F92</f>
        <v>CT</v>
      </c>
    </row>
    <row r="94" spans="1:6" x14ac:dyDescent="0.25">
      <c r="A94" s="12" t="s">
        <v>8</v>
      </c>
      <c r="B94" s="12"/>
      <c r="C94" s="15"/>
      <c r="D94" s="15"/>
      <c r="E94" s="12">
        <v>482</v>
      </c>
      <c r="F94" s="12" t="str">
        <f>F93</f>
        <v>CT</v>
      </c>
    </row>
    <row r="95" spans="1:6" x14ac:dyDescent="0.25">
      <c r="A95" s="12"/>
      <c r="B95" s="12"/>
      <c r="C95" s="15"/>
      <c r="D95" s="15"/>
      <c r="E95" s="12"/>
      <c r="F95" s="12"/>
    </row>
    <row r="96" spans="1:6" x14ac:dyDescent="0.25">
      <c r="A96" s="12" t="s">
        <v>35</v>
      </c>
      <c r="B96" s="12" t="s">
        <v>126</v>
      </c>
      <c r="C96" s="15">
        <v>8.9200000000000002E-2</v>
      </c>
      <c r="D96" s="15">
        <v>0.63626000000000005</v>
      </c>
      <c r="E96" s="14">
        <v>8501005</v>
      </c>
      <c r="F96" s="12" t="s">
        <v>35</v>
      </c>
    </row>
    <row r="97" spans="1:6" x14ac:dyDescent="0.25">
      <c r="A97" s="12"/>
      <c r="B97" s="12" t="s">
        <v>128</v>
      </c>
      <c r="C97" s="15">
        <v>1.881E-2</v>
      </c>
      <c r="D97" s="15">
        <v>0.13419</v>
      </c>
      <c r="E97" s="14">
        <v>1792898</v>
      </c>
      <c r="F97" s="12" t="s">
        <v>35</v>
      </c>
    </row>
    <row r="98" spans="1:6" x14ac:dyDescent="0.25">
      <c r="A98" s="12"/>
      <c r="B98" s="12" t="s">
        <v>127</v>
      </c>
      <c r="C98" s="15">
        <v>1.259E-2</v>
      </c>
      <c r="D98" s="15">
        <v>8.9810000000000001E-2</v>
      </c>
      <c r="E98" s="14">
        <v>1199883</v>
      </c>
      <c r="F98" s="12" t="s">
        <v>35</v>
      </c>
    </row>
    <row r="99" spans="1:6" x14ac:dyDescent="0.25">
      <c r="A99" s="12"/>
      <c r="B99" s="12" t="s">
        <v>132</v>
      </c>
      <c r="C99" s="15">
        <v>1.01E-2</v>
      </c>
      <c r="D99" s="15">
        <v>7.2050000000000003E-2</v>
      </c>
      <c r="E99" s="14">
        <v>962592</v>
      </c>
      <c r="F99" s="12" t="s">
        <v>35</v>
      </c>
    </row>
    <row r="100" spans="1:6" x14ac:dyDescent="0.25">
      <c r="A100" s="12"/>
      <c r="B100" s="12" t="s">
        <v>129</v>
      </c>
      <c r="C100" s="15">
        <v>4.4999999999999997E-3</v>
      </c>
      <c r="D100" s="15">
        <v>3.2120000000000003E-2</v>
      </c>
      <c r="E100" s="14">
        <v>429184</v>
      </c>
      <c r="F100" s="12" t="s">
        <v>35</v>
      </c>
    </row>
    <row r="101" spans="1:6" x14ac:dyDescent="0.25">
      <c r="A101" s="12"/>
      <c r="B101" s="12" t="s">
        <v>131</v>
      </c>
      <c r="C101" s="15">
        <v>3.0100000000000001E-3</v>
      </c>
      <c r="D101" s="15">
        <v>2.1479999999999999E-2</v>
      </c>
      <c r="E101" s="14">
        <v>286974</v>
      </c>
      <c r="F101" s="12" t="s">
        <v>35</v>
      </c>
    </row>
    <row r="102" spans="1:6" x14ac:dyDescent="0.25">
      <c r="A102" s="12"/>
      <c r="B102" s="12" t="s">
        <v>133</v>
      </c>
      <c r="C102" s="15">
        <v>1.98E-3</v>
      </c>
      <c r="D102" s="15">
        <v>1.409E-2</v>
      </c>
      <c r="E102" s="14">
        <v>188306</v>
      </c>
      <c r="F102" s="12" t="s">
        <v>35</v>
      </c>
    </row>
    <row r="103" spans="1:6" x14ac:dyDescent="0.25">
      <c r="A103" s="12"/>
      <c r="B103" s="12" t="s">
        <v>130</v>
      </c>
      <c r="C103" s="15">
        <v>0</v>
      </c>
      <c r="D103" s="15">
        <v>0</v>
      </c>
      <c r="E103" s="14">
        <v>0</v>
      </c>
      <c r="F103" s="12" t="s">
        <v>35</v>
      </c>
    </row>
    <row r="104" spans="1:6" x14ac:dyDescent="0.25">
      <c r="A104" s="12"/>
      <c r="B104" s="12"/>
      <c r="C104" s="15"/>
      <c r="D104" s="15"/>
      <c r="E104" s="12"/>
      <c r="F104" s="12"/>
    </row>
    <row r="105" spans="1:6" x14ac:dyDescent="0.25">
      <c r="A105" s="12" t="s">
        <v>124</v>
      </c>
      <c r="B105" s="12"/>
      <c r="C105" s="15">
        <v>0.14019999999999999</v>
      </c>
      <c r="D105" s="15">
        <v>1</v>
      </c>
      <c r="E105" s="14">
        <v>13360842</v>
      </c>
      <c r="F105" s="12" t="str">
        <f>F103</f>
        <v>DC</v>
      </c>
    </row>
    <row r="106" spans="1:6" x14ac:dyDescent="0.25">
      <c r="A106" s="12" t="s">
        <v>125</v>
      </c>
      <c r="B106" s="12"/>
      <c r="C106" s="15"/>
      <c r="D106" s="15"/>
      <c r="E106" s="14">
        <v>95297778</v>
      </c>
      <c r="F106" s="12" t="str">
        <f>F105</f>
        <v>DC</v>
      </c>
    </row>
    <row r="107" spans="1:6" x14ac:dyDescent="0.25">
      <c r="A107" s="12" t="s">
        <v>8</v>
      </c>
      <c r="B107" s="12"/>
      <c r="C107" s="15"/>
      <c r="D107" s="15"/>
      <c r="E107" s="12">
        <v>483</v>
      </c>
      <c r="F107" s="12" t="str">
        <f>F106</f>
        <v>DC</v>
      </c>
    </row>
    <row r="108" spans="1:6" x14ac:dyDescent="0.25">
      <c r="A108" s="12"/>
      <c r="B108" s="12"/>
      <c r="C108" s="15"/>
      <c r="D108" s="15"/>
      <c r="E108" s="12"/>
      <c r="F108" s="12"/>
    </row>
    <row r="109" spans="1:6" x14ac:dyDescent="0.25">
      <c r="A109" s="12" t="s">
        <v>36</v>
      </c>
      <c r="B109" s="12" t="s">
        <v>127</v>
      </c>
      <c r="C109" s="15">
        <v>0.18911</v>
      </c>
      <c r="D109" s="15">
        <v>0.54852000000000001</v>
      </c>
      <c r="E109" s="14">
        <v>6887915</v>
      </c>
      <c r="F109" s="12" t="s">
        <v>36</v>
      </c>
    </row>
    <row r="110" spans="1:6" x14ac:dyDescent="0.25">
      <c r="A110" s="12"/>
      <c r="B110" s="12" t="s">
        <v>126</v>
      </c>
      <c r="C110" s="15">
        <v>0.15565999999999999</v>
      </c>
      <c r="D110" s="15">
        <v>0.45147999999999999</v>
      </c>
      <c r="E110" s="14">
        <v>5669351</v>
      </c>
      <c r="F110" s="12" t="s">
        <v>36</v>
      </c>
    </row>
    <row r="111" spans="1:6" x14ac:dyDescent="0.25">
      <c r="A111" s="12"/>
      <c r="B111" s="12" t="s">
        <v>131</v>
      </c>
      <c r="C111" s="15">
        <v>0</v>
      </c>
      <c r="D111" s="15">
        <v>0</v>
      </c>
      <c r="E111" s="14">
        <v>0</v>
      </c>
      <c r="F111" s="12" t="s">
        <v>36</v>
      </c>
    </row>
    <row r="112" spans="1:6" x14ac:dyDescent="0.25">
      <c r="A112" s="12"/>
      <c r="B112" s="12" t="s">
        <v>129</v>
      </c>
      <c r="C112" s="15">
        <v>0</v>
      </c>
      <c r="D112" s="15">
        <v>0</v>
      </c>
      <c r="E112" s="14">
        <v>0</v>
      </c>
      <c r="F112" s="12" t="s">
        <v>36</v>
      </c>
    </row>
    <row r="113" spans="1:6" x14ac:dyDescent="0.25">
      <c r="A113" s="12"/>
      <c r="B113" s="12" t="s">
        <v>128</v>
      </c>
      <c r="C113" s="15">
        <v>0</v>
      </c>
      <c r="D113" s="15">
        <v>0</v>
      </c>
      <c r="E113" s="14">
        <v>0</v>
      </c>
      <c r="F113" s="12" t="s">
        <v>36</v>
      </c>
    </row>
    <row r="114" spans="1:6" x14ac:dyDescent="0.25">
      <c r="A114" s="12"/>
      <c r="B114" s="12" t="s">
        <v>133</v>
      </c>
      <c r="C114" s="15">
        <v>0</v>
      </c>
      <c r="D114" s="15">
        <v>0</v>
      </c>
      <c r="E114" s="14">
        <v>0</v>
      </c>
      <c r="F114" s="12" t="s">
        <v>36</v>
      </c>
    </row>
    <row r="115" spans="1:6" x14ac:dyDescent="0.25">
      <c r="A115" s="12"/>
      <c r="B115" s="12" t="s">
        <v>130</v>
      </c>
      <c r="C115" s="15">
        <v>0</v>
      </c>
      <c r="D115" s="15">
        <v>0</v>
      </c>
      <c r="E115" s="14">
        <v>0</v>
      </c>
      <c r="F115" s="12" t="s">
        <v>36</v>
      </c>
    </row>
    <row r="116" spans="1:6" x14ac:dyDescent="0.25">
      <c r="A116" s="12"/>
      <c r="B116" s="12" t="s">
        <v>132</v>
      </c>
      <c r="C116" s="15">
        <v>0</v>
      </c>
      <c r="D116" s="15">
        <v>0</v>
      </c>
      <c r="E116" s="14">
        <v>0</v>
      </c>
      <c r="F116" s="12" t="s">
        <v>36</v>
      </c>
    </row>
    <row r="117" spans="1:6" x14ac:dyDescent="0.25">
      <c r="A117" s="12"/>
      <c r="B117" s="12"/>
      <c r="C117" s="15"/>
      <c r="D117" s="15"/>
      <c r="E117" s="12"/>
      <c r="F117" s="12"/>
    </row>
    <row r="118" spans="1:6" x14ac:dyDescent="0.25">
      <c r="A118" s="12" t="s">
        <v>124</v>
      </c>
      <c r="B118" s="12"/>
      <c r="C118" s="15">
        <v>0.34477000000000002</v>
      </c>
      <c r="D118" s="15">
        <v>1</v>
      </c>
      <c r="E118" s="14">
        <v>12557266</v>
      </c>
      <c r="F118" s="12" t="str">
        <f>F116</f>
        <v>DE</v>
      </c>
    </row>
    <row r="119" spans="1:6" x14ac:dyDescent="0.25">
      <c r="A119" s="12" t="s">
        <v>125</v>
      </c>
      <c r="B119" s="12"/>
      <c r="C119" s="15"/>
      <c r="D119" s="15"/>
      <c r="E119" s="14">
        <v>36422364</v>
      </c>
      <c r="F119" s="12" t="str">
        <f>F118</f>
        <v>DE</v>
      </c>
    </row>
    <row r="120" spans="1:6" x14ac:dyDescent="0.25">
      <c r="A120" s="12" t="s">
        <v>8</v>
      </c>
      <c r="B120" s="12"/>
      <c r="C120" s="15"/>
      <c r="D120" s="15"/>
      <c r="E120" s="12">
        <v>50</v>
      </c>
      <c r="F120" s="12" t="str">
        <f>F119</f>
        <v>DE</v>
      </c>
    </row>
    <row r="121" spans="1:6" x14ac:dyDescent="0.25">
      <c r="A121" s="12"/>
      <c r="B121" s="12"/>
      <c r="C121" s="15"/>
      <c r="D121" s="15"/>
      <c r="E121" s="12"/>
      <c r="F121" s="12"/>
    </row>
    <row r="122" spans="1:6" x14ac:dyDescent="0.25">
      <c r="A122" s="12" t="s">
        <v>37</v>
      </c>
      <c r="B122" s="12" t="s">
        <v>129</v>
      </c>
      <c r="C122" s="15">
        <v>0.10938000000000001</v>
      </c>
      <c r="D122" s="15">
        <v>0.38542999999999999</v>
      </c>
      <c r="E122" s="14">
        <v>38679295</v>
      </c>
      <c r="F122" s="12" t="s">
        <v>37</v>
      </c>
    </row>
    <row r="123" spans="1:6" x14ac:dyDescent="0.25">
      <c r="A123" s="12"/>
      <c r="B123" s="12" t="s">
        <v>133</v>
      </c>
      <c r="C123" s="15">
        <v>6.3950000000000007E-2</v>
      </c>
      <c r="D123" s="15">
        <v>0.22534000000000001</v>
      </c>
      <c r="E123" s="14">
        <v>22613866</v>
      </c>
      <c r="F123" s="12" t="s">
        <v>37</v>
      </c>
    </row>
    <row r="124" spans="1:6" x14ac:dyDescent="0.25">
      <c r="A124" s="12"/>
      <c r="B124" s="12" t="s">
        <v>127</v>
      </c>
      <c r="C124" s="15">
        <v>5.4550000000000001E-2</v>
      </c>
      <c r="D124" s="15">
        <v>0.19223000000000001</v>
      </c>
      <c r="E124" s="14">
        <v>19291230</v>
      </c>
      <c r="F124" s="12" t="s">
        <v>37</v>
      </c>
    </row>
    <row r="125" spans="1:6" x14ac:dyDescent="0.25">
      <c r="A125" s="12"/>
      <c r="B125" s="12" t="s">
        <v>130</v>
      </c>
      <c r="C125" s="15">
        <v>2.8420000000000001E-2</v>
      </c>
      <c r="D125" s="15">
        <v>0.10014000000000001</v>
      </c>
      <c r="E125" s="14">
        <v>10049096</v>
      </c>
      <c r="F125" s="12" t="s">
        <v>37</v>
      </c>
    </row>
    <row r="126" spans="1:6" x14ac:dyDescent="0.25">
      <c r="A126" s="12"/>
      <c r="B126" s="12" t="s">
        <v>126</v>
      </c>
      <c r="C126" s="15">
        <v>1.472E-2</v>
      </c>
      <c r="D126" s="15">
        <v>5.1880000000000003E-2</v>
      </c>
      <c r="E126" s="14">
        <v>5206404</v>
      </c>
      <c r="F126" s="12" t="s">
        <v>37</v>
      </c>
    </row>
    <row r="127" spans="1:6" x14ac:dyDescent="0.25">
      <c r="A127" s="12"/>
      <c r="B127" s="12" t="s">
        <v>128</v>
      </c>
      <c r="C127" s="15">
        <v>8.6199999999999992E-3</v>
      </c>
      <c r="D127" s="15">
        <v>3.0370000000000001E-2</v>
      </c>
      <c r="E127" s="14">
        <v>3047541</v>
      </c>
      <c r="F127" s="12" t="s">
        <v>37</v>
      </c>
    </row>
    <row r="128" spans="1:6" x14ac:dyDescent="0.25">
      <c r="A128" s="12"/>
      <c r="B128" s="12" t="s">
        <v>131</v>
      </c>
      <c r="C128" s="15">
        <v>2.2100000000000002E-3</v>
      </c>
      <c r="D128" s="15">
        <v>7.7999999999999996E-3</v>
      </c>
      <c r="E128" s="14">
        <v>782569</v>
      </c>
      <c r="F128" s="12" t="s">
        <v>37</v>
      </c>
    </row>
    <row r="129" spans="1:6" x14ac:dyDescent="0.25">
      <c r="A129" s="12"/>
      <c r="B129" s="12" t="s">
        <v>132</v>
      </c>
      <c r="C129" s="15">
        <v>1.9300000000000001E-3</v>
      </c>
      <c r="D129" s="15">
        <v>6.8100000000000001E-3</v>
      </c>
      <c r="E129" s="14">
        <v>683185</v>
      </c>
      <c r="F129" s="12" t="s">
        <v>37</v>
      </c>
    </row>
    <row r="130" spans="1:6" x14ac:dyDescent="0.25">
      <c r="A130" s="12"/>
      <c r="B130" s="12"/>
      <c r="C130" s="15"/>
      <c r="D130" s="15"/>
      <c r="E130" s="12"/>
      <c r="F130" s="12"/>
    </row>
    <row r="131" spans="1:6" x14ac:dyDescent="0.25">
      <c r="A131" s="12" t="s">
        <v>124</v>
      </c>
      <c r="B131" s="12"/>
      <c r="C131" s="15">
        <v>0.28378999999999999</v>
      </c>
      <c r="D131" s="15">
        <v>1</v>
      </c>
      <c r="E131" s="14">
        <v>100353185</v>
      </c>
      <c r="F131" s="12" t="str">
        <f>F129</f>
        <v>FL</v>
      </c>
    </row>
    <row r="132" spans="1:6" x14ac:dyDescent="0.25">
      <c r="A132" s="12" t="s">
        <v>125</v>
      </c>
      <c r="B132" s="12"/>
      <c r="C132" s="15"/>
      <c r="D132" s="15"/>
      <c r="E132" s="14">
        <v>353613788</v>
      </c>
      <c r="F132" s="12" t="str">
        <f>F131</f>
        <v>FL</v>
      </c>
    </row>
    <row r="133" spans="1:6" x14ac:dyDescent="0.25">
      <c r="A133" s="12" t="s">
        <v>8</v>
      </c>
      <c r="B133" s="12"/>
      <c r="C133" s="15"/>
      <c r="D133" s="15"/>
      <c r="E133" s="12">
        <v>482</v>
      </c>
      <c r="F133" s="12" t="str">
        <f>F132</f>
        <v>FL</v>
      </c>
    </row>
    <row r="134" spans="1:6" x14ac:dyDescent="0.25">
      <c r="A134" s="12"/>
      <c r="B134" s="12"/>
      <c r="C134" s="15"/>
      <c r="D134" s="15"/>
      <c r="E134" s="12"/>
      <c r="F134" s="12"/>
    </row>
    <row r="135" spans="1:6" x14ac:dyDescent="0.25">
      <c r="A135" s="12" t="s">
        <v>38</v>
      </c>
      <c r="B135" s="12" t="s">
        <v>126</v>
      </c>
      <c r="C135" s="15">
        <v>4.2250000000000003E-2</v>
      </c>
      <c r="D135" s="15">
        <v>0.62570000000000003</v>
      </c>
      <c r="E135" s="14">
        <v>15288840</v>
      </c>
      <c r="F135" s="12" t="s">
        <v>38</v>
      </c>
    </row>
    <row r="136" spans="1:6" x14ac:dyDescent="0.25">
      <c r="A136" s="12"/>
      <c r="B136" s="12" t="s">
        <v>127</v>
      </c>
      <c r="C136" s="15">
        <v>1.9050000000000001E-2</v>
      </c>
      <c r="D136" s="15">
        <v>0.28215000000000001</v>
      </c>
      <c r="E136" s="14">
        <v>6894240</v>
      </c>
      <c r="F136" s="12" t="s">
        <v>38</v>
      </c>
    </row>
    <row r="137" spans="1:6" x14ac:dyDescent="0.25">
      <c r="A137" s="12"/>
      <c r="B137" s="12" t="s">
        <v>132</v>
      </c>
      <c r="C137" s="15">
        <v>3.9899999999999996E-3</v>
      </c>
      <c r="D137" s="15">
        <v>5.9119999999999999E-2</v>
      </c>
      <c r="E137" s="14">
        <v>1444523</v>
      </c>
      <c r="F137" s="12" t="s">
        <v>38</v>
      </c>
    </row>
    <row r="138" spans="1:6" x14ac:dyDescent="0.25">
      <c r="A138" s="12"/>
      <c r="B138" s="12" t="s">
        <v>128</v>
      </c>
      <c r="C138" s="15">
        <v>2.2300000000000002E-3</v>
      </c>
      <c r="D138" s="15">
        <v>3.3029999999999997E-2</v>
      </c>
      <c r="E138" s="14">
        <v>806981</v>
      </c>
      <c r="F138" s="12" t="s">
        <v>38</v>
      </c>
    </row>
    <row r="139" spans="1:6" x14ac:dyDescent="0.25">
      <c r="A139" s="12"/>
      <c r="B139" s="12" t="s">
        <v>131</v>
      </c>
      <c r="C139" s="15">
        <v>0</v>
      </c>
      <c r="D139" s="15">
        <v>0</v>
      </c>
      <c r="E139" s="14">
        <v>0</v>
      </c>
      <c r="F139" s="12" t="s">
        <v>38</v>
      </c>
    </row>
    <row r="140" spans="1:6" x14ac:dyDescent="0.25">
      <c r="A140" s="12"/>
      <c r="B140" s="12" t="s">
        <v>129</v>
      </c>
      <c r="C140" s="15">
        <v>0</v>
      </c>
      <c r="D140" s="15">
        <v>0</v>
      </c>
      <c r="E140" s="14">
        <v>0</v>
      </c>
      <c r="F140" s="12" t="s">
        <v>38</v>
      </c>
    </row>
    <row r="141" spans="1:6" x14ac:dyDescent="0.25">
      <c r="A141" s="12"/>
      <c r="B141" s="12" t="s">
        <v>133</v>
      </c>
      <c r="C141" s="15">
        <v>0</v>
      </c>
      <c r="D141" s="15">
        <v>0</v>
      </c>
      <c r="E141" s="14">
        <v>0</v>
      </c>
      <c r="F141" s="12" t="s">
        <v>38</v>
      </c>
    </row>
    <row r="142" spans="1:6" x14ac:dyDescent="0.25">
      <c r="A142" s="12"/>
      <c r="B142" s="12" t="s">
        <v>130</v>
      </c>
      <c r="C142" s="15">
        <v>0</v>
      </c>
      <c r="D142" s="15">
        <v>0</v>
      </c>
      <c r="E142" s="14">
        <v>0</v>
      </c>
      <c r="F142" s="12" t="s">
        <v>38</v>
      </c>
    </row>
    <row r="143" spans="1:6" x14ac:dyDescent="0.25">
      <c r="A143" s="12"/>
      <c r="B143" s="12"/>
      <c r="C143" s="15"/>
      <c r="D143" s="15"/>
      <c r="E143" s="12"/>
      <c r="F143" s="12"/>
    </row>
    <row r="144" spans="1:6" x14ac:dyDescent="0.25">
      <c r="A144" s="12" t="s">
        <v>124</v>
      </c>
      <c r="B144" s="12"/>
      <c r="C144" s="15">
        <v>6.7519999999999997E-2</v>
      </c>
      <c r="D144" s="15">
        <v>1</v>
      </c>
      <c r="E144" s="14">
        <v>24434584</v>
      </c>
      <c r="F144" s="12" t="str">
        <f>F142</f>
        <v>GA</v>
      </c>
    </row>
    <row r="145" spans="1:6" x14ac:dyDescent="0.25">
      <c r="A145" s="12" t="s">
        <v>125</v>
      </c>
      <c r="B145" s="12"/>
      <c r="C145" s="15"/>
      <c r="D145" s="15"/>
      <c r="E145" s="14">
        <v>361902279</v>
      </c>
      <c r="F145" s="12" t="str">
        <f>F144</f>
        <v>GA</v>
      </c>
    </row>
    <row r="146" spans="1:6" x14ac:dyDescent="0.25">
      <c r="A146" s="12" t="s">
        <v>8</v>
      </c>
      <c r="B146" s="12"/>
      <c r="C146" s="15"/>
      <c r="D146" s="15"/>
      <c r="E146" s="12">
        <v>445</v>
      </c>
      <c r="F146" s="12" t="str">
        <f>F145</f>
        <v>GA</v>
      </c>
    </row>
    <row r="147" spans="1:6" x14ac:dyDescent="0.25">
      <c r="A147" s="12"/>
      <c r="B147" s="12"/>
      <c r="C147" s="15"/>
      <c r="D147" s="15"/>
      <c r="E147" s="12"/>
      <c r="F147" s="12"/>
    </row>
    <row r="148" spans="1:6" x14ac:dyDescent="0.25">
      <c r="A148" s="12" t="s">
        <v>39</v>
      </c>
      <c r="B148" s="12" t="s">
        <v>126</v>
      </c>
      <c r="C148" s="15">
        <v>1.626E-2</v>
      </c>
      <c r="D148" s="15">
        <v>0.39895000000000003</v>
      </c>
      <c r="E148" s="14">
        <v>3573150</v>
      </c>
      <c r="F148" s="12" t="s">
        <v>39</v>
      </c>
    </row>
    <row r="149" spans="1:6" x14ac:dyDescent="0.25">
      <c r="A149" s="12"/>
      <c r="B149" s="12" t="s">
        <v>128</v>
      </c>
      <c r="C149" s="15">
        <v>1.0330000000000001E-2</v>
      </c>
      <c r="D149" s="15">
        <v>0.25342999999999999</v>
      </c>
      <c r="E149" s="14">
        <v>2269814</v>
      </c>
      <c r="F149" s="12" t="s">
        <v>39</v>
      </c>
    </row>
    <row r="150" spans="1:6" x14ac:dyDescent="0.25">
      <c r="A150" s="12"/>
      <c r="B150" s="12" t="s">
        <v>127</v>
      </c>
      <c r="C150" s="15">
        <v>6.2300000000000003E-3</v>
      </c>
      <c r="D150" s="15">
        <v>0.15287000000000001</v>
      </c>
      <c r="E150" s="14">
        <v>1369200</v>
      </c>
      <c r="F150" s="12" t="s">
        <v>39</v>
      </c>
    </row>
    <row r="151" spans="1:6" x14ac:dyDescent="0.25">
      <c r="A151" s="12"/>
      <c r="B151" s="12" t="s">
        <v>132</v>
      </c>
      <c r="C151" s="15">
        <v>4.8500000000000001E-3</v>
      </c>
      <c r="D151" s="15">
        <v>0.11902</v>
      </c>
      <c r="E151" s="14">
        <v>1066016</v>
      </c>
      <c r="F151" s="12" t="s">
        <v>39</v>
      </c>
    </row>
    <row r="152" spans="1:6" x14ac:dyDescent="0.25">
      <c r="A152" s="12"/>
      <c r="B152" s="12" t="s">
        <v>130</v>
      </c>
      <c r="C152" s="15">
        <v>2.2499999999999998E-3</v>
      </c>
      <c r="D152" s="15">
        <v>5.5210000000000002E-2</v>
      </c>
      <c r="E152" s="14">
        <v>494474</v>
      </c>
      <c r="F152" s="12" t="s">
        <v>39</v>
      </c>
    </row>
    <row r="153" spans="1:6" x14ac:dyDescent="0.25">
      <c r="A153" s="12"/>
      <c r="B153" s="12" t="s">
        <v>131</v>
      </c>
      <c r="C153" s="15">
        <v>8.4000000000000003E-4</v>
      </c>
      <c r="D153" s="15">
        <v>2.051E-2</v>
      </c>
      <c r="E153" s="14">
        <v>183687</v>
      </c>
      <c r="F153" s="12" t="s">
        <v>39</v>
      </c>
    </row>
    <row r="154" spans="1:6" x14ac:dyDescent="0.25">
      <c r="A154" s="12"/>
      <c r="B154" s="12" t="s">
        <v>129</v>
      </c>
      <c r="C154" s="15">
        <v>0</v>
      </c>
      <c r="D154" s="15">
        <v>0</v>
      </c>
      <c r="E154" s="14">
        <v>0</v>
      </c>
      <c r="F154" s="12" t="s">
        <v>39</v>
      </c>
    </row>
    <row r="155" spans="1:6" x14ac:dyDescent="0.25">
      <c r="A155" s="12"/>
      <c r="B155" s="12" t="s">
        <v>133</v>
      </c>
      <c r="C155" s="15">
        <v>0</v>
      </c>
      <c r="D155" s="15">
        <v>0</v>
      </c>
      <c r="E155" s="14">
        <v>0</v>
      </c>
      <c r="F155" s="12" t="s">
        <v>39</v>
      </c>
    </row>
    <row r="156" spans="1:6" x14ac:dyDescent="0.25">
      <c r="A156" s="12"/>
      <c r="B156" s="12"/>
      <c r="C156" s="15"/>
      <c r="D156" s="15"/>
      <c r="E156" s="12"/>
      <c r="F156" s="12"/>
    </row>
    <row r="157" spans="1:6" x14ac:dyDescent="0.25">
      <c r="A157" s="12" t="s">
        <v>124</v>
      </c>
      <c r="B157" s="12"/>
      <c r="C157" s="15">
        <v>4.0770000000000001E-2</v>
      </c>
      <c r="D157" s="15">
        <v>1</v>
      </c>
      <c r="E157" s="14">
        <v>8956341</v>
      </c>
      <c r="F157" s="12" t="str">
        <f>F155</f>
        <v>HI</v>
      </c>
    </row>
    <row r="158" spans="1:6" x14ac:dyDescent="0.25">
      <c r="A158" s="12" t="s">
        <v>125</v>
      </c>
      <c r="B158" s="12"/>
      <c r="C158" s="15"/>
      <c r="D158" s="15"/>
      <c r="E158" s="14">
        <v>219684644</v>
      </c>
      <c r="F158" s="12" t="str">
        <f>F157</f>
        <v>HI</v>
      </c>
    </row>
    <row r="159" spans="1:6" x14ac:dyDescent="0.25">
      <c r="A159" s="12" t="s">
        <v>8</v>
      </c>
      <c r="B159" s="12"/>
      <c r="C159" s="15"/>
      <c r="D159" s="15"/>
      <c r="E159" s="12">
        <v>377</v>
      </c>
      <c r="F159" s="12" t="str">
        <f>F158</f>
        <v>HI</v>
      </c>
    </row>
    <row r="160" spans="1:6" x14ac:dyDescent="0.25">
      <c r="A160" s="12"/>
      <c r="B160" s="12"/>
      <c r="C160" s="15"/>
      <c r="D160" s="15"/>
      <c r="E160" s="12"/>
      <c r="F160" s="12"/>
    </row>
    <row r="161" spans="1:6" x14ac:dyDescent="0.25">
      <c r="A161" s="12" t="s">
        <v>40</v>
      </c>
      <c r="B161" s="12" t="s">
        <v>126</v>
      </c>
      <c r="C161" s="15">
        <v>7.6160000000000005E-2</v>
      </c>
      <c r="D161" s="15">
        <v>0.81535000000000002</v>
      </c>
      <c r="E161" s="14">
        <v>19892873</v>
      </c>
      <c r="F161" s="12" t="s">
        <v>40</v>
      </c>
    </row>
    <row r="162" spans="1:6" x14ac:dyDescent="0.25">
      <c r="A162" s="12"/>
      <c r="B162" s="12" t="s">
        <v>127</v>
      </c>
      <c r="C162" s="15">
        <v>5.9699999999999996E-3</v>
      </c>
      <c r="D162" s="15">
        <v>6.3930000000000001E-2</v>
      </c>
      <c r="E162" s="14">
        <v>1559659</v>
      </c>
      <c r="F162" s="12" t="s">
        <v>40</v>
      </c>
    </row>
    <row r="163" spans="1:6" x14ac:dyDescent="0.25">
      <c r="A163" s="12"/>
      <c r="B163" s="12" t="s">
        <v>129</v>
      </c>
      <c r="C163" s="15">
        <v>5.9300000000000004E-3</v>
      </c>
      <c r="D163" s="15">
        <v>6.3439999999999996E-2</v>
      </c>
      <c r="E163" s="14">
        <v>1547858</v>
      </c>
      <c r="F163" s="12" t="s">
        <v>40</v>
      </c>
    </row>
    <row r="164" spans="1:6" x14ac:dyDescent="0.25">
      <c r="A164" s="12"/>
      <c r="B164" s="12" t="s">
        <v>128</v>
      </c>
      <c r="C164" s="15">
        <v>2.98E-3</v>
      </c>
      <c r="D164" s="15">
        <v>3.1899999999999998E-2</v>
      </c>
      <c r="E164" s="14">
        <v>778321</v>
      </c>
      <c r="F164" s="12" t="s">
        <v>40</v>
      </c>
    </row>
    <row r="165" spans="1:6" x14ac:dyDescent="0.25">
      <c r="A165" s="12"/>
      <c r="B165" s="12" t="s">
        <v>133</v>
      </c>
      <c r="C165" s="15">
        <v>1.31E-3</v>
      </c>
      <c r="D165" s="15">
        <v>1.4E-2</v>
      </c>
      <c r="E165" s="14">
        <v>341512</v>
      </c>
      <c r="F165" s="12" t="s">
        <v>40</v>
      </c>
    </row>
    <row r="166" spans="1:6" x14ac:dyDescent="0.25">
      <c r="A166" s="12"/>
      <c r="B166" s="12" t="s">
        <v>131</v>
      </c>
      <c r="C166" s="15">
        <v>1.06E-3</v>
      </c>
      <c r="D166" s="15">
        <v>1.1379999999999999E-2</v>
      </c>
      <c r="E166" s="14">
        <v>277710</v>
      </c>
      <c r="F166" s="12" t="s">
        <v>40</v>
      </c>
    </row>
    <row r="167" spans="1:6" x14ac:dyDescent="0.25">
      <c r="A167" s="12"/>
      <c r="B167" s="12" t="s">
        <v>130</v>
      </c>
      <c r="C167" s="15">
        <v>0</v>
      </c>
      <c r="D167" s="15">
        <v>0</v>
      </c>
      <c r="E167" s="14">
        <v>0</v>
      </c>
      <c r="F167" s="12" t="s">
        <v>40</v>
      </c>
    </row>
    <row r="168" spans="1:6" x14ac:dyDescent="0.25">
      <c r="A168" s="12"/>
      <c r="B168" s="12" t="s">
        <v>132</v>
      </c>
      <c r="C168" s="15">
        <v>0</v>
      </c>
      <c r="D168" s="15">
        <v>0</v>
      </c>
      <c r="E168" s="14">
        <v>0</v>
      </c>
      <c r="F168" s="12" t="s">
        <v>40</v>
      </c>
    </row>
    <row r="169" spans="1:6" x14ac:dyDescent="0.25">
      <c r="A169" s="12"/>
      <c r="B169" s="12"/>
      <c r="C169" s="15"/>
      <c r="D169" s="15"/>
      <c r="E169" s="12"/>
      <c r="F169" s="12"/>
    </row>
    <row r="170" spans="1:6" x14ac:dyDescent="0.25">
      <c r="A170" s="12" t="s">
        <v>124</v>
      </c>
      <c r="B170" s="12"/>
      <c r="C170" s="15">
        <v>9.3410000000000007E-2</v>
      </c>
      <c r="D170" s="15">
        <v>1</v>
      </c>
      <c r="E170" s="14">
        <v>24397933</v>
      </c>
      <c r="F170" s="12" t="str">
        <f>F168</f>
        <v>IA</v>
      </c>
    </row>
    <row r="171" spans="1:6" x14ac:dyDescent="0.25">
      <c r="A171" s="12" t="s">
        <v>125</v>
      </c>
      <c r="B171" s="12"/>
      <c r="C171" s="15"/>
      <c r="D171" s="15"/>
      <c r="E171" s="14">
        <v>261194261</v>
      </c>
      <c r="F171" s="12" t="str">
        <f>F170</f>
        <v>IA</v>
      </c>
    </row>
    <row r="172" spans="1:6" x14ac:dyDescent="0.25">
      <c r="A172" s="12" t="s">
        <v>8</v>
      </c>
      <c r="B172" s="12"/>
      <c r="C172" s="15"/>
      <c r="D172" s="15"/>
      <c r="E172" s="12">
        <v>382</v>
      </c>
      <c r="F172" s="12" t="str">
        <f>F171</f>
        <v>IA</v>
      </c>
    </row>
    <row r="173" spans="1:6" x14ac:dyDescent="0.25">
      <c r="A173" s="12"/>
      <c r="B173" s="12"/>
      <c r="C173" s="15"/>
      <c r="D173" s="15"/>
      <c r="E173" s="12"/>
      <c r="F173" s="12"/>
    </row>
    <row r="174" spans="1:6" x14ac:dyDescent="0.25">
      <c r="A174" s="12" t="s">
        <v>41</v>
      </c>
      <c r="B174" s="12" t="s">
        <v>126</v>
      </c>
      <c r="C174" s="15">
        <v>4.4089999999999997E-2</v>
      </c>
      <c r="D174" s="15">
        <v>0.62183999999999995</v>
      </c>
      <c r="E174" s="14">
        <v>5217497</v>
      </c>
      <c r="F174" s="12" t="s">
        <v>41</v>
      </c>
    </row>
    <row r="175" spans="1:6" x14ac:dyDescent="0.25">
      <c r="A175" s="12"/>
      <c r="B175" s="12" t="s">
        <v>128</v>
      </c>
      <c r="C175" s="15">
        <v>1.9269999999999999E-2</v>
      </c>
      <c r="D175" s="15">
        <v>0.27182000000000001</v>
      </c>
      <c r="E175" s="14">
        <v>2280688</v>
      </c>
      <c r="F175" s="12" t="s">
        <v>41</v>
      </c>
    </row>
    <row r="176" spans="1:6" x14ac:dyDescent="0.25">
      <c r="A176" s="12"/>
      <c r="B176" s="12" t="s">
        <v>127</v>
      </c>
      <c r="C176" s="15">
        <v>4.7299999999999998E-3</v>
      </c>
      <c r="D176" s="15">
        <v>6.6659999999999997E-2</v>
      </c>
      <c r="E176" s="14">
        <v>559270</v>
      </c>
      <c r="F176" s="12" t="s">
        <v>41</v>
      </c>
    </row>
    <row r="177" spans="1:6" x14ac:dyDescent="0.25">
      <c r="A177" s="12"/>
      <c r="B177" s="12" t="s">
        <v>132</v>
      </c>
      <c r="C177" s="15">
        <v>2.81E-3</v>
      </c>
      <c r="D177" s="15">
        <v>3.968E-2</v>
      </c>
      <c r="E177" s="14">
        <v>332919</v>
      </c>
      <c r="F177" s="12" t="s">
        <v>41</v>
      </c>
    </row>
    <row r="178" spans="1:6" x14ac:dyDescent="0.25">
      <c r="A178" s="12"/>
      <c r="B178" s="12" t="s">
        <v>131</v>
      </c>
      <c r="C178" s="15">
        <v>0</v>
      </c>
      <c r="D178" s="15">
        <v>0</v>
      </c>
      <c r="E178" s="14">
        <v>0</v>
      </c>
      <c r="F178" s="12" t="s">
        <v>41</v>
      </c>
    </row>
    <row r="179" spans="1:6" x14ac:dyDescent="0.25">
      <c r="A179" s="12"/>
      <c r="B179" s="12" t="s">
        <v>129</v>
      </c>
      <c r="C179" s="15">
        <v>0</v>
      </c>
      <c r="D179" s="15">
        <v>0</v>
      </c>
      <c r="E179" s="14">
        <v>0</v>
      </c>
      <c r="F179" s="12" t="s">
        <v>41</v>
      </c>
    </row>
    <row r="180" spans="1:6" x14ac:dyDescent="0.25">
      <c r="A180" s="12"/>
      <c r="B180" s="12" t="s">
        <v>133</v>
      </c>
      <c r="C180" s="15">
        <v>0</v>
      </c>
      <c r="D180" s="15">
        <v>0</v>
      </c>
      <c r="E180" s="14">
        <v>0</v>
      </c>
      <c r="F180" s="12" t="s">
        <v>41</v>
      </c>
    </row>
    <row r="181" spans="1:6" x14ac:dyDescent="0.25">
      <c r="A181" s="12"/>
      <c r="B181" s="12" t="s">
        <v>130</v>
      </c>
      <c r="C181" s="15">
        <v>0</v>
      </c>
      <c r="D181" s="15">
        <v>0</v>
      </c>
      <c r="E181" s="14">
        <v>0</v>
      </c>
      <c r="F181" s="12" t="s">
        <v>41</v>
      </c>
    </row>
    <row r="182" spans="1:6" x14ac:dyDescent="0.25">
      <c r="A182" s="12"/>
      <c r="B182" s="12"/>
      <c r="C182" s="15"/>
      <c r="D182" s="15"/>
      <c r="E182" s="12"/>
      <c r="F182" s="12"/>
    </row>
    <row r="183" spans="1:6" x14ac:dyDescent="0.25">
      <c r="A183" s="12" t="s">
        <v>124</v>
      </c>
      <c r="B183" s="12"/>
      <c r="C183" s="15">
        <v>7.0910000000000001E-2</v>
      </c>
      <c r="D183" s="15">
        <v>1</v>
      </c>
      <c r="E183" s="14">
        <v>8390373</v>
      </c>
      <c r="F183" s="12" t="str">
        <f>F181</f>
        <v>ID</v>
      </c>
    </row>
    <row r="184" spans="1:6" x14ac:dyDescent="0.25">
      <c r="A184" s="12" t="s">
        <v>125</v>
      </c>
      <c r="B184" s="12"/>
      <c r="C184" s="15"/>
      <c r="D184" s="15"/>
      <c r="E184" s="14">
        <v>118330976</v>
      </c>
      <c r="F184" s="12" t="str">
        <f>F183</f>
        <v>ID</v>
      </c>
    </row>
    <row r="185" spans="1:6" x14ac:dyDescent="0.25">
      <c r="A185" s="12" t="s">
        <v>8</v>
      </c>
      <c r="B185" s="12"/>
      <c r="C185" s="15"/>
      <c r="D185" s="15"/>
      <c r="E185" s="12">
        <v>358</v>
      </c>
      <c r="F185" s="12" t="str">
        <f>F184</f>
        <v>ID</v>
      </c>
    </row>
    <row r="186" spans="1:6" x14ac:dyDescent="0.25">
      <c r="A186" s="12"/>
      <c r="B186" s="12"/>
      <c r="C186" s="15"/>
      <c r="D186" s="15"/>
      <c r="E186" s="12"/>
      <c r="F186" s="12"/>
    </row>
    <row r="187" spans="1:6" x14ac:dyDescent="0.25">
      <c r="A187" s="12" t="s">
        <v>42</v>
      </c>
      <c r="B187" s="12" t="s">
        <v>126</v>
      </c>
      <c r="C187" s="15">
        <v>3.5999999999999997E-2</v>
      </c>
      <c r="D187" s="15">
        <v>0.33263999999999999</v>
      </c>
      <c r="E187" s="14">
        <v>73014210</v>
      </c>
      <c r="F187" s="12" t="s">
        <v>42</v>
      </c>
    </row>
    <row r="188" spans="1:6" x14ac:dyDescent="0.25">
      <c r="A188" s="12"/>
      <c r="B188" s="12" t="s">
        <v>128</v>
      </c>
      <c r="C188" s="15">
        <v>2.3789999999999999E-2</v>
      </c>
      <c r="D188" s="15">
        <v>0.21983</v>
      </c>
      <c r="E188" s="14">
        <v>48252431</v>
      </c>
      <c r="F188" s="12" t="s">
        <v>42</v>
      </c>
    </row>
    <row r="189" spans="1:6" x14ac:dyDescent="0.25">
      <c r="A189" s="12"/>
      <c r="B189" s="12" t="s">
        <v>127</v>
      </c>
      <c r="C189" s="15">
        <v>2.1649999999999999E-2</v>
      </c>
      <c r="D189" s="15">
        <v>0.20002</v>
      </c>
      <c r="E189" s="14">
        <v>43905028</v>
      </c>
      <c r="F189" s="12" t="s">
        <v>42</v>
      </c>
    </row>
    <row r="190" spans="1:6" x14ac:dyDescent="0.25">
      <c r="A190" s="12"/>
      <c r="B190" s="12" t="s">
        <v>129</v>
      </c>
      <c r="C190" s="15">
        <v>1.5010000000000001E-2</v>
      </c>
      <c r="D190" s="15">
        <v>0.13866999999999999</v>
      </c>
      <c r="E190" s="14">
        <v>30437313</v>
      </c>
      <c r="F190" s="12" t="s">
        <v>42</v>
      </c>
    </row>
    <row r="191" spans="1:6" x14ac:dyDescent="0.25">
      <c r="A191" s="12"/>
      <c r="B191" s="12" t="s">
        <v>132</v>
      </c>
      <c r="C191" s="15">
        <v>6.5500000000000003E-3</v>
      </c>
      <c r="D191" s="15">
        <v>6.0479999999999999E-2</v>
      </c>
      <c r="E191" s="14">
        <v>13274673</v>
      </c>
      <c r="F191" s="12" t="s">
        <v>42</v>
      </c>
    </row>
    <row r="192" spans="1:6" x14ac:dyDescent="0.25">
      <c r="A192" s="12"/>
      <c r="B192" s="12" t="s">
        <v>130</v>
      </c>
      <c r="C192" s="15">
        <v>5.2300000000000003E-3</v>
      </c>
      <c r="D192" s="15">
        <v>4.8320000000000002E-2</v>
      </c>
      <c r="E192" s="14">
        <v>10606594</v>
      </c>
      <c r="F192" s="12" t="s">
        <v>42</v>
      </c>
    </row>
    <row r="193" spans="1:6" x14ac:dyDescent="0.25">
      <c r="A193" s="12"/>
      <c r="B193" s="12" t="s">
        <v>131</v>
      </c>
      <c r="C193" s="15">
        <v>1.0000000000000001E-5</v>
      </c>
      <c r="D193" s="15">
        <v>5.0000000000000002E-5</v>
      </c>
      <c r="E193" s="14">
        <v>11557</v>
      </c>
      <c r="F193" s="12" t="s">
        <v>42</v>
      </c>
    </row>
    <row r="194" spans="1:6" x14ac:dyDescent="0.25">
      <c r="A194" s="12"/>
      <c r="B194" s="12" t="s">
        <v>133</v>
      </c>
      <c r="C194" s="15">
        <v>0</v>
      </c>
      <c r="D194" s="15">
        <v>0</v>
      </c>
      <c r="E194" s="14">
        <v>0</v>
      </c>
      <c r="F194" s="12" t="s">
        <v>42</v>
      </c>
    </row>
    <row r="195" spans="1:6" x14ac:dyDescent="0.25">
      <c r="A195" s="12"/>
      <c r="B195" s="12"/>
      <c r="C195" s="15"/>
      <c r="D195" s="15"/>
      <c r="E195" s="12"/>
      <c r="F195" s="12"/>
    </row>
    <row r="196" spans="1:6" x14ac:dyDescent="0.25">
      <c r="A196" s="12" t="s">
        <v>124</v>
      </c>
      <c r="B196" s="12"/>
      <c r="C196" s="15">
        <v>0.10823000000000001</v>
      </c>
      <c r="D196" s="15">
        <v>1</v>
      </c>
      <c r="E196" s="14">
        <v>219501807</v>
      </c>
      <c r="F196" s="12" t="str">
        <f>F194</f>
        <v>IL</v>
      </c>
    </row>
    <row r="197" spans="1:6" x14ac:dyDescent="0.25">
      <c r="A197" s="12" t="s">
        <v>125</v>
      </c>
      <c r="B197" s="12"/>
      <c r="C197" s="15"/>
      <c r="D197" s="15"/>
      <c r="E197" s="14">
        <v>2028101138</v>
      </c>
      <c r="F197" s="12" t="str">
        <f>F196</f>
        <v>IL</v>
      </c>
    </row>
    <row r="198" spans="1:6" x14ac:dyDescent="0.25">
      <c r="A198" s="12" t="s">
        <v>8</v>
      </c>
      <c r="B198" s="12"/>
      <c r="C198" s="15"/>
      <c r="D198" s="15"/>
      <c r="E198" s="12">
        <v>481</v>
      </c>
      <c r="F198" s="12" t="str">
        <f>F197</f>
        <v>IL</v>
      </c>
    </row>
    <row r="199" spans="1:6" x14ac:dyDescent="0.25">
      <c r="A199" s="12"/>
      <c r="B199" s="12"/>
      <c r="C199" s="15"/>
      <c r="D199" s="15"/>
      <c r="E199" s="12"/>
      <c r="F199" s="12"/>
    </row>
    <row r="200" spans="1:6" x14ac:dyDescent="0.25">
      <c r="A200" s="12" t="s">
        <v>43</v>
      </c>
      <c r="B200" s="12" t="s">
        <v>126</v>
      </c>
      <c r="C200" s="15">
        <v>2.283E-2</v>
      </c>
      <c r="D200" s="15">
        <v>0.55764000000000002</v>
      </c>
      <c r="E200" s="14">
        <v>5702887</v>
      </c>
      <c r="F200" s="12" t="s">
        <v>43</v>
      </c>
    </row>
    <row r="201" spans="1:6" x14ac:dyDescent="0.25">
      <c r="A201" s="12"/>
      <c r="B201" s="12" t="s">
        <v>127</v>
      </c>
      <c r="C201" s="15">
        <v>7.6699999999999997E-3</v>
      </c>
      <c r="D201" s="15">
        <v>0.18745000000000001</v>
      </c>
      <c r="E201" s="14">
        <v>1916984</v>
      </c>
      <c r="F201" s="12" t="s">
        <v>43</v>
      </c>
    </row>
    <row r="202" spans="1:6" x14ac:dyDescent="0.25">
      <c r="A202" s="12"/>
      <c r="B202" s="12" t="s">
        <v>128</v>
      </c>
      <c r="C202" s="15">
        <v>5.9199999999999999E-3</v>
      </c>
      <c r="D202" s="15">
        <v>0.14466999999999999</v>
      </c>
      <c r="E202" s="14">
        <v>1479556</v>
      </c>
      <c r="F202" s="12" t="s">
        <v>43</v>
      </c>
    </row>
    <row r="203" spans="1:6" x14ac:dyDescent="0.25">
      <c r="A203" s="12"/>
      <c r="B203" s="12" t="s">
        <v>129</v>
      </c>
      <c r="C203" s="15">
        <v>4.5100000000000001E-3</v>
      </c>
      <c r="D203" s="15">
        <v>0.11024</v>
      </c>
      <c r="E203" s="14">
        <v>1127395</v>
      </c>
      <c r="F203" s="12" t="s">
        <v>43</v>
      </c>
    </row>
    <row r="204" spans="1:6" x14ac:dyDescent="0.25">
      <c r="A204" s="12"/>
      <c r="B204" s="12" t="s">
        <v>131</v>
      </c>
      <c r="C204" s="15">
        <v>0</v>
      </c>
      <c r="D204" s="15">
        <v>0</v>
      </c>
      <c r="E204" s="14">
        <v>0</v>
      </c>
      <c r="F204" s="12" t="s">
        <v>43</v>
      </c>
    </row>
    <row r="205" spans="1:6" x14ac:dyDescent="0.25">
      <c r="A205" s="12"/>
      <c r="B205" s="12" t="s">
        <v>133</v>
      </c>
      <c r="C205" s="15">
        <v>0</v>
      </c>
      <c r="D205" s="15">
        <v>0</v>
      </c>
      <c r="E205" s="14">
        <v>0</v>
      </c>
      <c r="F205" s="12" t="s">
        <v>43</v>
      </c>
    </row>
    <row r="206" spans="1:6" x14ac:dyDescent="0.25">
      <c r="A206" s="12"/>
      <c r="B206" s="12" t="s">
        <v>130</v>
      </c>
      <c r="C206" s="15">
        <v>0</v>
      </c>
      <c r="D206" s="15">
        <v>0</v>
      </c>
      <c r="E206" s="14">
        <v>0</v>
      </c>
      <c r="F206" s="12" t="s">
        <v>43</v>
      </c>
    </row>
    <row r="207" spans="1:6" x14ac:dyDescent="0.25">
      <c r="A207" s="12"/>
      <c r="B207" s="12" t="s">
        <v>132</v>
      </c>
      <c r="C207" s="15">
        <v>0</v>
      </c>
      <c r="D207" s="15">
        <v>0</v>
      </c>
      <c r="E207" s="14">
        <v>0</v>
      </c>
      <c r="F207" s="12" t="s">
        <v>43</v>
      </c>
    </row>
    <row r="208" spans="1:6" x14ac:dyDescent="0.25">
      <c r="A208" s="12"/>
      <c r="B208" s="12"/>
      <c r="C208" s="15"/>
      <c r="D208" s="15"/>
      <c r="E208" s="12"/>
      <c r="F208" s="12"/>
    </row>
    <row r="209" spans="1:6" x14ac:dyDescent="0.25">
      <c r="A209" s="12" t="s">
        <v>124</v>
      </c>
      <c r="B209" s="12"/>
      <c r="C209" s="15">
        <v>4.0930000000000001E-2</v>
      </c>
      <c r="D209" s="15">
        <v>1</v>
      </c>
      <c r="E209" s="14">
        <v>10226821</v>
      </c>
      <c r="F209" s="12" t="str">
        <f>F207</f>
        <v>IN</v>
      </c>
    </row>
    <row r="210" spans="1:6" x14ac:dyDescent="0.25">
      <c r="A210" s="12" t="s">
        <v>125</v>
      </c>
      <c r="B210" s="12"/>
      <c r="C210" s="15"/>
      <c r="D210" s="15"/>
      <c r="E210" s="14">
        <v>249848241</v>
      </c>
      <c r="F210" s="12" t="str">
        <f>F209</f>
        <v>IN</v>
      </c>
    </row>
    <row r="211" spans="1:6" x14ac:dyDescent="0.25">
      <c r="A211" s="12" t="s">
        <v>8</v>
      </c>
      <c r="B211" s="12"/>
      <c r="C211" s="15"/>
      <c r="D211" s="15"/>
      <c r="E211" s="12">
        <v>493</v>
      </c>
      <c r="F211" s="12" t="str">
        <f>F210</f>
        <v>IN</v>
      </c>
    </row>
    <row r="212" spans="1:6" x14ac:dyDescent="0.25">
      <c r="A212" s="12"/>
      <c r="B212" s="12"/>
      <c r="C212" s="15"/>
      <c r="D212" s="15"/>
      <c r="E212" s="12"/>
      <c r="F212" s="12"/>
    </row>
    <row r="213" spans="1:6" x14ac:dyDescent="0.25">
      <c r="A213" s="12" t="s">
        <v>44</v>
      </c>
      <c r="B213" s="12" t="s">
        <v>126</v>
      </c>
      <c r="C213" s="15">
        <v>0.11011</v>
      </c>
      <c r="D213" s="15">
        <v>0.70013000000000003</v>
      </c>
      <c r="E213" s="14">
        <v>13985127</v>
      </c>
      <c r="F213" s="12" t="s">
        <v>44</v>
      </c>
    </row>
    <row r="214" spans="1:6" x14ac:dyDescent="0.25">
      <c r="A214" s="12"/>
      <c r="B214" s="12" t="s">
        <v>127</v>
      </c>
      <c r="C214" s="15">
        <v>1.8429999999999998E-2</v>
      </c>
      <c r="D214" s="15">
        <v>0.11716</v>
      </c>
      <c r="E214" s="14">
        <v>2340328</v>
      </c>
      <c r="F214" s="12" t="s">
        <v>44</v>
      </c>
    </row>
    <row r="215" spans="1:6" x14ac:dyDescent="0.25">
      <c r="A215" s="12"/>
      <c r="B215" s="12" t="s">
        <v>128</v>
      </c>
      <c r="C215" s="15">
        <v>1.21E-2</v>
      </c>
      <c r="D215" s="15">
        <v>7.6960000000000001E-2</v>
      </c>
      <c r="E215" s="14">
        <v>1537286</v>
      </c>
      <c r="F215" s="12" t="s">
        <v>44</v>
      </c>
    </row>
    <row r="216" spans="1:6" x14ac:dyDescent="0.25">
      <c r="A216" s="12"/>
      <c r="B216" s="12" t="s">
        <v>132</v>
      </c>
      <c r="C216" s="15">
        <v>5.4299999999999999E-3</v>
      </c>
      <c r="D216" s="15">
        <v>3.4529999999999998E-2</v>
      </c>
      <c r="E216" s="14">
        <v>689828</v>
      </c>
      <c r="F216" s="12" t="s">
        <v>44</v>
      </c>
    </row>
    <row r="217" spans="1:6" x14ac:dyDescent="0.25">
      <c r="A217" s="12"/>
      <c r="B217" s="12" t="s">
        <v>129</v>
      </c>
      <c r="C217" s="15">
        <v>4.8900000000000002E-3</v>
      </c>
      <c r="D217" s="15">
        <v>3.109E-2</v>
      </c>
      <c r="E217" s="14">
        <v>621105</v>
      </c>
      <c r="F217" s="12" t="s">
        <v>44</v>
      </c>
    </row>
    <row r="218" spans="1:6" x14ac:dyDescent="0.25">
      <c r="A218" s="12"/>
      <c r="B218" s="12" t="s">
        <v>131</v>
      </c>
      <c r="C218" s="15">
        <v>3.8600000000000001E-3</v>
      </c>
      <c r="D218" s="15">
        <v>2.4570000000000002E-2</v>
      </c>
      <c r="E218" s="14">
        <v>490809</v>
      </c>
      <c r="F218" s="12" t="s">
        <v>44</v>
      </c>
    </row>
    <row r="219" spans="1:6" x14ac:dyDescent="0.25">
      <c r="A219" s="12"/>
      <c r="B219" s="12" t="s">
        <v>133</v>
      </c>
      <c r="C219" s="15">
        <v>2.4399999999999999E-3</v>
      </c>
      <c r="D219" s="15">
        <v>1.554E-2</v>
      </c>
      <c r="E219" s="14">
        <v>310508</v>
      </c>
      <c r="F219" s="12" t="s">
        <v>44</v>
      </c>
    </row>
    <row r="220" spans="1:6" x14ac:dyDescent="0.25">
      <c r="A220" s="12"/>
      <c r="B220" s="12" t="s">
        <v>130</v>
      </c>
      <c r="C220" s="15">
        <v>0</v>
      </c>
      <c r="D220" s="15">
        <v>0</v>
      </c>
      <c r="E220" s="14">
        <v>0</v>
      </c>
      <c r="F220" s="12" t="s">
        <v>44</v>
      </c>
    </row>
    <row r="221" spans="1:6" x14ac:dyDescent="0.25">
      <c r="A221" s="12"/>
      <c r="B221" s="12"/>
      <c r="C221" s="15"/>
      <c r="D221" s="15"/>
      <c r="E221" s="12"/>
      <c r="F221" s="12"/>
    </row>
    <row r="222" spans="1:6" x14ac:dyDescent="0.25">
      <c r="A222" s="12" t="s">
        <v>124</v>
      </c>
      <c r="B222" s="12"/>
      <c r="C222" s="15">
        <v>0.15726000000000001</v>
      </c>
      <c r="D222" s="15">
        <v>1</v>
      </c>
      <c r="E222" s="14">
        <v>19974992</v>
      </c>
      <c r="F222" s="12" t="str">
        <f>F220</f>
        <v>KS</v>
      </c>
    </row>
    <row r="223" spans="1:6" x14ac:dyDescent="0.25">
      <c r="A223" s="12" t="s">
        <v>125</v>
      </c>
      <c r="B223" s="12"/>
      <c r="C223" s="15"/>
      <c r="D223" s="15"/>
      <c r="E223" s="14">
        <v>127015598</v>
      </c>
      <c r="F223" s="12" t="str">
        <f>F222</f>
        <v>KS</v>
      </c>
    </row>
    <row r="224" spans="1:6" x14ac:dyDescent="0.25">
      <c r="A224" s="12" t="s">
        <v>8</v>
      </c>
      <c r="B224" s="12"/>
      <c r="C224" s="15"/>
      <c r="D224" s="15"/>
      <c r="E224" s="12">
        <v>476</v>
      </c>
      <c r="F224" s="12" t="str">
        <f>F223</f>
        <v>KS</v>
      </c>
    </row>
    <row r="225" spans="1:6" x14ac:dyDescent="0.25">
      <c r="A225" s="12"/>
      <c r="B225" s="12"/>
      <c r="C225" s="15"/>
      <c r="D225" s="15"/>
      <c r="E225" s="12"/>
      <c r="F225" s="12"/>
    </row>
    <row r="226" spans="1:6" x14ac:dyDescent="0.25">
      <c r="A226" s="12" t="s">
        <v>45</v>
      </c>
      <c r="B226" s="12" t="s">
        <v>126</v>
      </c>
      <c r="C226" s="15">
        <v>0.32816000000000001</v>
      </c>
      <c r="D226" s="15">
        <v>0.95743999999999996</v>
      </c>
      <c r="E226" s="14">
        <v>39487134</v>
      </c>
      <c r="F226" s="12" t="s">
        <v>45</v>
      </c>
    </row>
    <row r="227" spans="1:6" x14ac:dyDescent="0.25">
      <c r="A227" s="12"/>
      <c r="B227" s="12" t="s">
        <v>127</v>
      </c>
      <c r="C227" s="15">
        <v>4.3600000000000002E-3</v>
      </c>
      <c r="D227" s="15">
        <v>1.274E-2</v>
      </c>
      <c r="E227" s="14">
        <v>525229</v>
      </c>
      <c r="F227" s="12" t="s">
        <v>45</v>
      </c>
    </row>
    <row r="228" spans="1:6" x14ac:dyDescent="0.25">
      <c r="A228" s="12"/>
      <c r="B228" s="12" t="s">
        <v>132</v>
      </c>
      <c r="C228" s="15">
        <v>4.0499999999999998E-3</v>
      </c>
      <c r="D228" s="15">
        <v>1.18E-2</v>
      </c>
      <c r="E228" s="14">
        <v>486821</v>
      </c>
      <c r="F228" s="12" t="s">
        <v>45</v>
      </c>
    </row>
    <row r="229" spans="1:6" x14ac:dyDescent="0.25">
      <c r="A229" s="12"/>
      <c r="B229" s="12" t="s">
        <v>128</v>
      </c>
      <c r="C229" s="15">
        <v>3.49E-3</v>
      </c>
      <c r="D229" s="15">
        <v>1.017E-2</v>
      </c>
      <c r="E229" s="14">
        <v>419482</v>
      </c>
      <c r="F229" s="12" t="s">
        <v>45</v>
      </c>
    </row>
    <row r="230" spans="1:6" x14ac:dyDescent="0.25">
      <c r="A230" s="12"/>
      <c r="B230" s="12" t="s">
        <v>129</v>
      </c>
      <c r="C230" s="15">
        <v>1.56E-3</v>
      </c>
      <c r="D230" s="15">
        <v>4.5500000000000002E-3</v>
      </c>
      <c r="E230" s="14">
        <v>187700</v>
      </c>
      <c r="F230" s="12" t="s">
        <v>45</v>
      </c>
    </row>
    <row r="231" spans="1:6" x14ac:dyDescent="0.25">
      <c r="A231" s="12"/>
      <c r="B231" s="12" t="s">
        <v>131</v>
      </c>
      <c r="C231" s="15">
        <v>1.1299999999999999E-3</v>
      </c>
      <c r="D231" s="15">
        <v>3.3E-3</v>
      </c>
      <c r="E231" s="14">
        <v>135992</v>
      </c>
      <c r="F231" s="12" t="s">
        <v>45</v>
      </c>
    </row>
    <row r="232" spans="1:6" x14ac:dyDescent="0.25">
      <c r="A232" s="12"/>
      <c r="B232" s="12" t="s">
        <v>133</v>
      </c>
      <c r="C232" s="15">
        <v>0</v>
      </c>
      <c r="D232" s="15">
        <v>0</v>
      </c>
      <c r="E232" s="14">
        <v>0</v>
      </c>
      <c r="F232" s="12" t="s">
        <v>45</v>
      </c>
    </row>
    <row r="233" spans="1:6" x14ac:dyDescent="0.25">
      <c r="A233" s="12"/>
      <c r="B233" s="12" t="s">
        <v>130</v>
      </c>
      <c r="C233" s="15">
        <v>0</v>
      </c>
      <c r="D233" s="15">
        <v>0</v>
      </c>
      <c r="E233" s="14">
        <v>0</v>
      </c>
      <c r="F233" s="12" t="s">
        <v>45</v>
      </c>
    </row>
    <row r="234" spans="1:6" x14ac:dyDescent="0.25">
      <c r="A234" s="12"/>
      <c r="B234" s="12"/>
      <c r="C234" s="15"/>
      <c r="D234" s="15"/>
      <c r="E234" s="12"/>
      <c r="F234" s="12"/>
    </row>
    <row r="235" spans="1:6" x14ac:dyDescent="0.25">
      <c r="A235" s="12" t="s">
        <v>124</v>
      </c>
      <c r="B235" s="12"/>
      <c r="C235" s="15">
        <v>0.34273999999999999</v>
      </c>
      <c r="D235" s="15">
        <v>1</v>
      </c>
      <c r="E235" s="14">
        <v>41242359</v>
      </c>
      <c r="F235" s="12" t="str">
        <f>F233</f>
        <v>KY</v>
      </c>
    </row>
    <row r="236" spans="1:6" x14ac:dyDescent="0.25">
      <c r="A236" s="12" t="s">
        <v>125</v>
      </c>
      <c r="B236" s="12"/>
      <c r="C236" s="15"/>
      <c r="D236" s="15"/>
      <c r="E236" s="14">
        <v>120329771</v>
      </c>
      <c r="F236" s="12" t="str">
        <f>F235</f>
        <v>KY</v>
      </c>
    </row>
    <row r="237" spans="1:6" x14ac:dyDescent="0.25">
      <c r="A237" s="12" t="s">
        <v>8</v>
      </c>
      <c r="B237" s="12"/>
      <c r="C237" s="15"/>
      <c r="D237" s="15"/>
      <c r="E237" s="12">
        <v>491</v>
      </c>
      <c r="F237" s="12" t="str">
        <f>F236</f>
        <v>KY</v>
      </c>
    </row>
    <row r="238" spans="1:6" x14ac:dyDescent="0.25">
      <c r="A238" s="12"/>
      <c r="B238" s="12"/>
      <c r="C238" s="15"/>
      <c r="D238" s="15"/>
      <c r="E238" s="12"/>
      <c r="F238" s="12"/>
    </row>
    <row r="239" spans="1:6" x14ac:dyDescent="0.25">
      <c r="A239" s="12" t="s">
        <v>46</v>
      </c>
      <c r="B239" s="12" t="s">
        <v>126</v>
      </c>
      <c r="C239" s="15">
        <v>6.0769999999999998E-2</v>
      </c>
      <c r="D239" s="15">
        <v>0.57982999999999996</v>
      </c>
      <c r="E239" s="14">
        <v>6874378</v>
      </c>
      <c r="F239" s="12" t="s">
        <v>46</v>
      </c>
    </row>
    <row r="240" spans="1:6" x14ac:dyDescent="0.25">
      <c r="A240" s="12"/>
      <c r="B240" s="12" t="s">
        <v>128</v>
      </c>
      <c r="C240" s="15">
        <v>1.924E-2</v>
      </c>
      <c r="D240" s="15">
        <v>0.18354999999999999</v>
      </c>
      <c r="E240" s="14">
        <v>2176113</v>
      </c>
      <c r="F240" s="12" t="s">
        <v>46</v>
      </c>
    </row>
    <row r="241" spans="1:6" x14ac:dyDescent="0.25">
      <c r="A241" s="12"/>
      <c r="B241" s="12" t="s">
        <v>130</v>
      </c>
      <c r="C241" s="15">
        <v>9.2800000000000001E-3</v>
      </c>
      <c r="D241" s="15">
        <v>8.8539999999999994E-2</v>
      </c>
      <c r="E241" s="14">
        <v>1049704</v>
      </c>
      <c r="F241" s="12" t="s">
        <v>46</v>
      </c>
    </row>
    <row r="242" spans="1:6" x14ac:dyDescent="0.25">
      <c r="A242" s="12"/>
      <c r="B242" s="12" t="s">
        <v>127</v>
      </c>
      <c r="C242" s="15">
        <v>8.3700000000000007E-3</v>
      </c>
      <c r="D242" s="15">
        <v>7.9820000000000002E-2</v>
      </c>
      <c r="E242" s="14">
        <v>946364</v>
      </c>
      <c r="F242" s="12" t="s">
        <v>46</v>
      </c>
    </row>
    <row r="243" spans="1:6" x14ac:dyDescent="0.25">
      <c r="A243" s="12"/>
      <c r="B243" s="12" t="s">
        <v>129</v>
      </c>
      <c r="C243" s="15">
        <v>4.3400000000000001E-3</v>
      </c>
      <c r="D243" s="15">
        <v>4.138E-2</v>
      </c>
      <c r="E243" s="14">
        <v>490564</v>
      </c>
      <c r="F243" s="12" t="s">
        <v>46</v>
      </c>
    </row>
    <row r="244" spans="1:6" x14ac:dyDescent="0.25">
      <c r="A244" s="12"/>
      <c r="B244" s="12" t="s">
        <v>133</v>
      </c>
      <c r="C244" s="15">
        <v>2.82E-3</v>
      </c>
      <c r="D244" s="15">
        <v>2.6890000000000001E-2</v>
      </c>
      <c r="E244" s="14">
        <v>318766</v>
      </c>
      <c r="F244" s="12" t="s">
        <v>46</v>
      </c>
    </row>
    <row r="245" spans="1:6" x14ac:dyDescent="0.25">
      <c r="A245" s="12"/>
      <c r="B245" s="12" t="s">
        <v>131</v>
      </c>
      <c r="C245" s="15">
        <v>0</v>
      </c>
      <c r="D245" s="15">
        <v>0</v>
      </c>
      <c r="E245" s="14">
        <v>0</v>
      </c>
      <c r="F245" s="12" t="s">
        <v>46</v>
      </c>
    </row>
    <row r="246" spans="1:6" x14ac:dyDescent="0.25">
      <c r="A246" s="12"/>
      <c r="B246" s="12" t="s">
        <v>132</v>
      </c>
      <c r="C246" s="15">
        <v>0</v>
      </c>
      <c r="D246" s="15">
        <v>0</v>
      </c>
      <c r="E246" s="14">
        <v>0</v>
      </c>
      <c r="F246" s="12" t="s">
        <v>46</v>
      </c>
    </row>
    <row r="247" spans="1:6" x14ac:dyDescent="0.25">
      <c r="A247" s="12"/>
      <c r="B247" s="12"/>
      <c r="C247" s="15"/>
      <c r="D247" s="15"/>
      <c r="E247" s="12"/>
      <c r="F247" s="12"/>
    </row>
    <row r="248" spans="1:6" x14ac:dyDescent="0.25">
      <c r="A248" s="12" t="s">
        <v>124</v>
      </c>
      <c r="B248" s="12"/>
      <c r="C248" s="15">
        <v>0.1048</v>
      </c>
      <c r="D248" s="15">
        <v>1</v>
      </c>
      <c r="E248" s="14">
        <v>11855889</v>
      </c>
      <c r="F248" s="12" t="str">
        <f>F246</f>
        <v>LA</v>
      </c>
    </row>
    <row r="249" spans="1:6" x14ac:dyDescent="0.25">
      <c r="A249" s="12" t="s">
        <v>125</v>
      </c>
      <c r="B249" s="12"/>
      <c r="C249" s="15"/>
      <c r="D249" s="15"/>
      <c r="E249" s="14">
        <v>113130138</v>
      </c>
      <c r="F249" s="12" t="str">
        <f>F248</f>
        <v>LA</v>
      </c>
    </row>
    <row r="250" spans="1:6" x14ac:dyDescent="0.25">
      <c r="A250" s="12" t="s">
        <v>8</v>
      </c>
      <c r="B250" s="12"/>
      <c r="C250" s="15"/>
      <c r="D250" s="15"/>
      <c r="E250" s="12">
        <v>479</v>
      </c>
      <c r="F250" s="12" t="str">
        <f>F249</f>
        <v>LA</v>
      </c>
    </row>
    <row r="251" spans="1:6" x14ac:dyDescent="0.25">
      <c r="A251" s="12"/>
      <c r="B251" s="12"/>
      <c r="C251" s="15"/>
      <c r="D251" s="15"/>
      <c r="E251" s="12"/>
      <c r="F251" s="12"/>
    </row>
    <row r="252" spans="1:6" x14ac:dyDescent="0.25">
      <c r="A252" s="12" t="s">
        <v>47</v>
      </c>
      <c r="B252" s="12" t="s">
        <v>126</v>
      </c>
      <c r="C252" s="15">
        <v>0.14505000000000001</v>
      </c>
      <c r="D252" s="15">
        <v>0.66844999999999999</v>
      </c>
      <c r="E252" s="14">
        <v>306841555</v>
      </c>
      <c r="F252" s="12" t="s">
        <v>47</v>
      </c>
    </row>
    <row r="253" spans="1:6" x14ac:dyDescent="0.25">
      <c r="A253" s="12"/>
      <c r="B253" s="12" t="s">
        <v>127</v>
      </c>
      <c r="C253" s="15">
        <v>2.5870000000000001E-2</v>
      </c>
      <c r="D253" s="15">
        <v>0.11921</v>
      </c>
      <c r="E253" s="14">
        <v>54721488</v>
      </c>
      <c r="F253" s="12" t="s">
        <v>47</v>
      </c>
    </row>
    <row r="254" spans="1:6" x14ac:dyDescent="0.25">
      <c r="A254" s="12"/>
      <c r="B254" s="12" t="s">
        <v>132</v>
      </c>
      <c r="C254" s="15">
        <v>1.7940000000000001E-2</v>
      </c>
      <c r="D254" s="15">
        <v>8.2669999999999993E-2</v>
      </c>
      <c r="E254" s="14">
        <v>37946242</v>
      </c>
      <c r="F254" s="12" t="s">
        <v>47</v>
      </c>
    </row>
    <row r="255" spans="1:6" x14ac:dyDescent="0.25">
      <c r="A255" s="12"/>
      <c r="B255" s="12" t="s">
        <v>128</v>
      </c>
      <c r="C255" s="15">
        <v>1.5859999999999999E-2</v>
      </c>
      <c r="D255" s="15">
        <v>7.3069999999999996E-2</v>
      </c>
      <c r="E255" s="14">
        <v>33543678</v>
      </c>
      <c r="F255" s="12" t="s">
        <v>47</v>
      </c>
    </row>
    <row r="256" spans="1:6" x14ac:dyDescent="0.25">
      <c r="A256" s="12"/>
      <c r="B256" s="12" t="s">
        <v>129</v>
      </c>
      <c r="C256" s="15">
        <v>6.9800000000000001E-3</v>
      </c>
      <c r="D256" s="15">
        <v>3.2169999999999997E-2</v>
      </c>
      <c r="E256" s="14">
        <v>14764861</v>
      </c>
      <c r="F256" s="12" t="s">
        <v>47</v>
      </c>
    </row>
    <row r="257" spans="1:6" x14ac:dyDescent="0.25">
      <c r="A257" s="12"/>
      <c r="B257" s="12" t="s">
        <v>130</v>
      </c>
      <c r="C257" s="15">
        <v>2.5400000000000002E-3</v>
      </c>
      <c r="D257" s="15">
        <v>1.171E-2</v>
      </c>
      <c r="E257" s="14">
        <v>5375888</v>
      </c>
      <c r="F257" s="12" t="s">
        <v>47</v>
      </c>
    </row>
    <row r="258" spans="1:6" x14ac:dyDescent="0.25">
      <c r="A258" s="12"/>
      <c r="B258" s="12" t="s">
        <v>133</v>
      </c>
      <c r="C258" s="15">
        <v>2.4399999999999999E-3</v>
      </c>
      <c r="D258" s="15">
        <v>1.1259999999999999E-2</v>
      </c>
      <c r="E258" s="14">
        <v>5170742</v>
      </c>
      <c r="F258" s="12" t="s">
        <v>47</v>
      </c>
    </row>
    <row r="259" spans="1:6" x14ac:dyDescent="0.25">
      <c r="A259" s="12"/>
      <c r="B259" s="12" t="s">
        <v>131</v>
      </c>
      <c r="C259" s="15">
        <v>3.2000000000000003E-4</v>
      </c>
      <c r="D259" s="15">
        <v>1.4599999999999999E-3</v>
      </c>
      <c r="E259" s="14">
        <v>669230</v>
      </c>
      <c r="F259" s="12" t="s">
        <v>47</v>
      </c>
    </row>
    <row r="260" spans="1:6" x14ac:dyDescent="0.25">
      <c r="A260" s="12"/>
      <c r="B260" s="12"/>
      <c r="C260" s="15"/>
      <c r="D260" s="15"/>
      <c r="E260" s="12"/>
      <c r="F260" s="12"/>
    </row>
    <row r="261" spans="1:6" x14ac:dyDescent="0.25">
      <c r="A261" s="12" t="s">
        <v>124</v>
      </c>
      <c r="B261" s="12"/>
      <c r="C261" s="15">
        <v>0.217</v>
      </c>
      <c r="D261" s="15">
        <v>1</v>
      </c>
      <c r="E261" s="14">
        <v>459033685</v>
      </c>
      <c r="F261" s="12" t="str">
        <f>F259</f>
        <v>MA</v>
      </c>
    </row>
    <row r="262" spans="1:6" x14ac:dyDescent="0.25">
      <c r="A262" s="12" t="s">
        <v>125</v>
      </c>
      <c r="B262" s="12"/>
      <c r="C262" s="15"/>
      <c r="D262" s="15"/>
      <c r="E262" s="14">
        <v>2115356552</v>
      </c>
      <c r="F262" s="12" t="str">
        <f>F261</f>
        <v>MA</v>
      </c>
    </row>
    <row r="263" spans="1:6" x14ac:dyDescent="0.25">
      <c r="A263" s="12" t="s">
        <v>8</v>
      </c>
      <c r="B263" s="12"/>
      <c r="C263" s="15"/>
      <c r="D263" s="15"/>
      <c r="E263" s="12">
        <v>452</v>
      </c>
      <c r="F263" s="12" t="str">
        <f>F262</f>
        <v>MA</v>
      </c>
    </row>
    <row r="264" spans="1:6" x14ac:dyDescent="0.25">
      <c r="A264" s="12"/>
      <c r="B264" s="12"/>
      <c r="C264" s="15"/>
      <c r="D264" s="15"/>
      <c r="E264" s="12"/>
      <c r="F264" s="12"/>
    </row>
    <row r="265" spans="1:6" x14ac:dyDescent="0.25">
      <c r="A265" s="12" t="s">
        <v>48</v>
      </c>
      <c r="B265" s="12" t="s">
        <v>126</v>
      </c>
      <c r="C265" s="15">
        <v>3.653E-2</v>
      </c>
      <c r="D265" s="15">
        <v>0.53829000000000005</v>
      </c>
      <c r="E265" s="14">
        <v>12254143</v>
      </c>
      <c r="F265" s="12" t="s">
        <v>48</v>
      </c>
    </row>
    <row r="266" spans="1:6" x14ac:dyDescent="0.25">
      <c r="A266" s="12"/>
      <c r="B266" s="12" t="s">
        <v>128</v>
      </c>
      <c r="C266" s="15">
        <v>1.8079999999999999E-2</v>
      </c>
      <c r="D266" s="15">
        <v>0.26651000000000002</v>
      </c>
      <c r="E266" s="14">
        <v>6067141</v>
      </c>
      <c r="F266" s="12" t="s">
        <v>48</v>
      </c>
    </row>
    <row r="267" spans="1:6" x14ac:dyDescent="0.25">
      <c r="A267" s="12"/>
      <c r="B267" s="12" t="s">
        <v>127</v>
      </c>
      <c r="C267" s="15">
        <v>7.26E-3</v>
      </c>
      <c r="D267" s="15">
        <v>0.107</v>
      </c>
      <c r="E267" s="14">
        <v>2435942</v>
      </c>
      <c r="F267" s="12" t="s">
        <v>48</v>
      </c>
    </row>
    <row r="268" spans="1:6" x14ac:dyDescent="0.25">
      <c r="A268" s="12"/>
      <c r="B268" s="12" t="s">
        <v>129</v>
      </c>
      <c r="C268" s="15">
        <v>4.7600000000000003E-3</v>
      </c>
      <c r="D268" s="15">
        <v>7.0150000000000004E-2</v>
      </c>
      <c r="E268" s="14">
        <v>1596917</v>
      </c>
      <c r="F268" s="12" t="s">
        <v>48</v>
      </c>
    </row>
    <row r="269" spans="1:6" x14ac:dyDescent="0.25">
      <c r="A269" s="12"/>
      <c r="B269" s="12" t="s">
        <v>131</v>
      </c>
      <c r="C269" s="15">
        <v>1.2199999999999999E-3</v>
      </c>
      <c r="D269" s="15">
        <v>1.804E-2</v>
      </c>
      <c r="E269" s="14">
        <v>410674</v>
      </c>
      <c r="F269" s="12" t="s">
        <v>48</v>
      </c>
    </row>
    <row r="270" spans="1:6" x14ac:dyDescent="0.25">
      <c r="A270" s="12"/>
      <c r="B270" s="12" t="s">
        <v>133</v>
      </c>
      <c r="C270" s="15">
        <v>0</v>
      </c>
      <c r="D270" s="15">
        <v>0</v>
      </c>
      <c r="E270" s="14">
        <v>0</v>
      </c>
      <c r="F270" s="12" t="s">
        <v>48</v>
      </c>
    </row>
    <row r="271" spans="1:6" x14ac:dyDescent="0.25">
      <c r="A271" s="12"/>
      <c r="B271" s="12" t="s">
        <v>130</v>
      </c>
      <c r="C271" s="15">
        <v>0</v>
      </c>
      <c r="D271" s="15">
        <v>0</v>
      </c>
      <c r="E271" s="14">
        <v>0</v>
      </c>
      <c r="F271" s="12" t="s">
        <v>48</v>
      </c>
    </row>
    <row r="272" spans="1:6" x14ac:dyDescent="0.25">
      <c r="A272" s="12"/>
      <c r="B272" s="12" t="s">
        <v>132</v>
      </c>
      <c r="C272" s="15">
        <v>0</v>
      </c>
      <c r="D272" s="15">
        <v>0</v>
      </c>
      <c r="E272" s="14">
        <v>0</v>
      </c>
      <c r="F272" s="12" t="s">
        <v>48</v>
      </c>
    </row>
    <row r="273" spans="1:6" x14ac:dyDescent="0.25">
      <c r="A273" s="12"/>
      <c r="B273" s="12"/>
      <c r="C273" s="15"/>
      <c r="D273" s="15"/>
      <c r="E273" s="12"/>
      <c r="F273" s="12"/>
    </row>
    <row r="274" spans="1:6" x14ac:dyDescent="0.25">
      <c r="A274" s="12" t="s">
        <v>124</v>
      </c>
      <c r="B274" s="12"/>
      <c r="C274" s="15">
        <v>6.7849999999999994E-2</v>
      </c>
      <c r="D274" s="15">
        <v>1</v>
      </c>
      <c r="E274" s="14">
        <v>22764817</v>
      </c>
      <c r="F274" s="12" t="str">
        <f>F272</f>
        <v>MD</v>
      </c>
    </row>
    <row r="275" spans="1:6" x14ac:dyDescent="0.25">
      <c r="A275" s="12" t="s">
        <v>125</v>
      </c>
      <c r="B275" s="12"/>
      <c r="C275" s="15"/>
      <c r="D275" s="15"/>
      <c r="E275" s="14">
        <v>335497658</v>
      </c>
      <c r="F275" s="12" t="str">
        <f>F274</f>
        <v>MD</v>
      </c>
    </row>
    <row r="276" spans="1:6" x14ac:dyDescent="0.25">
      <c r="A276" s="12" t="s">
        <v>8</v>
      </c>
      <c r="B276" s="12"/>
      <c r="C276" s="15"/>
      <c r="D276" s="15"/>
      <c r="E276" s="12">
        <v>499</v>
      </c>
      <c r="F276" s="12" t="str">
        <f>F275</f>
        <v>MD</v>
      </c>
    </row>
    <row r="277" spans="1:6" x14ac:dyDescent="0.25">
      <c r="A277" s="12"/>
      <c r="B277" s="12"/>
      <c r="C277" s="15"/>
      <c r="D277" s="15"/>
      <c r="E277" s="12"/>
      <c r="F277" s="12"/>
    </row>
    <row r="278" spans="1:6" x14ac:dyDescent="0.25">
      <c r="A278" s="12" t="s">
        <v>49</v>
      </c>
      <c r="B278" s="12" t="s">
        <v>126</v>
      </c>
      <c r="C278" s="15">
        <v>3.832E-2</v>
      </c>
      <c r="D278" s="15">
        <v>0.56013000000000002</v>
      </c>
      <c r="E278" s="14">
        <v>4402799</v>
      </c>
      <c r="F278" s="12" t="s">
        <v>49</v>
      </c>
    </row>
    <row r="279" spans="1:6" x14ac:dyDescent="0.25">
      <c r="A279" s="12"/>
      <c r="B279" s="12" t="s">
        <v>128</v>
      </c>
      <c r="C279" s="15">
        <v>2.2519999999999998E-2</v>
      </c>
      <c r="D279" s="15">
        <v>0.32916000000000001</v>
      </c>
      <c r="E279" s="14">
        <v>2587292</v>
      </c>
      <c r="F279" s="12" t="s">
        <v>49</v>
      </c>
    </row>
    <row r="280" spans="1:6" x14ac:dyDescent="0.25">
      <c r="A280" s="12"/>
      <c r="B280" s="12" t="s">
        <v>130</v>
      </c>
      <c r="C280" s="15">
        <v>2.7399999999999998E-3</v>
      </c>
      <c r="D280" s="15">
        <v>4.0120000000000003E-2</v>
      </c>
      <c r="E280" s="14">
        <v>315382</v>
      </c>
      <c r="F280" s="12" t="s">
        <v>49</v>
      </c>
    </row>
    <row r="281" spans="1:6" x14ac:dyDescent="0.25">
      <c r="A281" s="12"/>
      <c r="B281" s="12" t="s">
        <v>129</v>
      </c>
      <c r="C281" s="15">
        <v>2.4399999999999999E-3</v>
      </c>
      <c r="D281" s="15">
        <v>3.5700000000000003E-2</v>
      </c>
      <c r="E281" s="14">
        <v>280642</v>
      </c>
      <c r="F281" s="12" t="s">
        <v>49</v>
      </c>
    </row>
    <row r="282" spans="1:6" x14ac:dyDescent="0.25">
      <c r="A282" s="12"/>
      <c r="B282" s="12" t="s">
        <v>127</v>
      </c>
      <c r="C282" s="15">
        <v>1.3600000000000001E-3</v>
      </c>
      <c r="D282" s="15">
        <v>1.9890000000000001E-2</v>
      </c>
      <c r="E282" s="14">
        <v>156312</v>
      </c>
      <c r="F282" s="12" t="s">
        <v>49</v>
      </c>
    </row>
    <row r="283" spans="1:6" x14ac:dyDescent="0.25">
      <c r="A283" s="12"/>
      <c r="B283" s="12" t="s">
        <v>133</v>
      </c>
      <c r="C283" s="15">
        <v>5.4000000000000001E-4</v>
      </c>
      <c r="D283" s="15">
        <v>7.8399999999999997E-3</v>
      </c>
      <c r="E283" s="14">
        <v>61591</v>
      </c>
      <c r="F283" s="12" t="s">
        <v>49</v>
      </c>
    </row>
    <row r="284" spans="1:6" x14ac:dyDescent="0.25">
      <c r="A284" s="12"/>
      <c r="B284" s="12" t="s">
        <v>131</v>
      </c>
      <c r="C284" s="15">
        <v>4.8999999999999998E-4</v>
      </c>
      <c r="D284" s="15">
        <v>7.1599999999999997E-3</v>
      </c>
      <c r="E284" s="14">
        <v>56256</v>
      </c>
      <c r="F284" s="12" t="s">
        <v>49</v>
      </c>
    </row>
    <row r="285" spans="1:6" x14ac:dyDescent="0.25">
      <c r="A285" s="12"/>
      <c r="B285" s="12" t="s">
        <v>132</v>
      </c>
      <c r="C285" s="15">
        <v>0</v>
      </c>
      <c r="D285" s="15">
        <v>0</v>
      </c>
      <c r="E285" s="14">
        <v>0</v>
      </c>
      <c r="F285" s="12" t="s">
        <v>49</v>
      </c>
    </row>
    <row r="286" spans="1:6" x14ac:dyDescent="0.25">
      <c r="A286" s="12"/>
      <c r="B286" s="12"/>
      <c r="C286" s="15"/>
      <c r="D286" s="15"/>
      <c r="E286" s="12"/>
      <c r="F286" s="12"/>
    </row>
    <row r="287" spans="1:6" x14ac:dyDescent="0.25">
      <c r="A287" s="12" t="s">
        <v>124</v>
      </c>
      <c r="B287" s="12"/>
      <c r="C287" s="15">
        <v>6.8409999999999999E-2</v>
      </c>
      <c r="D287" s="15">
        <v>1</v>
      </c>
      <c r="E287" s="14">
        <v>7860275</v>
      </c>
      <c r="F287" s="12" t="str">
        <f>F285</f>
        <v>ME</v>
      </c>
    </row>
    <row r="288" spans="1:6" x14ac:dyDescent="0.25">
      <c r="A288" s="12" t="s">
        <v>125</v>
      </c>
      <c r="B288" s="12"/>
      <c r="C288" s="15"/>
      <c r="D288" s="15"/>
      <c r="E288" s="14">
        <v>114902034</v>
      </c>
      <c r="F288" s="12" t="str">
        <f>F287</f>
        <v>ME</v>
      </c>
    </row>
    <row r="289" spans="1:6" x14ac:dyDescent="0.25">
      <c r="A289" s="12" t="s">
        <v>8</v>
      </c>
      <c r="B289" s="12"/>
      <c r="C289" s="15"/>
      <c r="D289" s="15"/>
      <c r="E289" s="12">
        <v>359</v>
      </c>
      <c r="F289" s="12" t="str">
        <f>F288</f>
        <v>ME</v>
      </c>
    </row>
    <row r="290" spans="1:6" x14ac:dyDescent="0.25">
      <c r="A290" s="12"/>
      <c r="B290" s="12"/>
      <c r="C290" s="15"/>
      <c r="D290" s="15"/>
      <c r="E290" s="12"/>
      <c r="F290" s="12"/>
    </row>
    <row r="291" spans="1:6" x14ac:dyDescent="0.25">
      <c r="A291" s="12" t="s">
        <v>50</v>
      </c>
      <c r="B291" s="12" t="s">
        <v>126</v>
      </c>
      <c r="C291" s="15">
        <v>0.1467</v>
      </c>
      <c r="D291" s="15">
        <v>0.74575999999999998</v>
      </c>
      <c r="E291" s="14">
        <v>103471455</v>
      </c>
      <c r="F291" s="12" t="s">
        <v>50</v>
      </c>
    </row>
    <row r="292" spans="1:6" x14ac:dyDescent="0.25">
      <c r="A292" s="12"/>
      <c r="B292" s="12" t="s">
        <v>127</v>
      </c>
      <c r="C292" s="15">
        <v>2.2519999999999998E-2</v>
      </c>
      <c r="D292" s="15">
        <v>0.11446000000000001</v>
      </c>
      <c r="E292" s="14">
        <v>15881056</v>
      </c>
      <c r="F292" s="12" t="s">
        <v>50</v>
      </c>
    </row>
    <row r="293" spans="1:6" x14ac:dyDescent="0.25">
      <c r="A293" s="12"/>
      <c r="B293" s="12" t="s">
        <v>128</v>
      </c>
      <c r="C293" s="15">
        <v>1.8089999999999998E-2</v>
      </c>
      <c r="D293" s="15">
        <v>9.1990000000000002E-2</v>
      </c>
      <c r="E293" s="14">
        <v>12762616</v>
      </c>
      <c r="F293" s="12" t="s">
        <v>50</v>
      </c>
    </row>
    <row r="294" spans="1:6" x14ac:dyDescent="0.25">
      <c r="A294" s="12"/>
      <c r="B294" s="12" t="s">
        <v>131</v>
      </c>
      <c r="C294" s="15">
        <v>3.31E-3</v>
      </c>
      <c r="D294" s="15">
        <v>1.6820000000000002E-2</v>
      </c>
      <c r="E294" s="14">
        <v>2333755</v>
      </c>
      <c r="F294" s="12" t="s">
        <v>50</v>
      </c>
    </row>
    <row r="295" spans="1:6" x14ac:dyDescent="0.25">
      <c r="A295" s="12"/>
      <c r="B295" s="12" t="s">
        <v>133</v>
      </c>
      <c r="C295" s="15">
        <v>3.0100000000000001E-3</v>
      </c>
      <c r="D295" s="15">
        <v>1.528E-2</v>
      </c>
      <c r="E295" s="14">
        <v>2120256</v>
      </c>
      <c r="F295" s="12" t="s">
        <v>50</v>
      </c>
    </row>
    <row r="296" spans="1:6" x14ac:dyDescent="0.25">
      <c r="A296" s="12"/>
      <c r="B296" s="12" t="s">
        <v>129</v>
      </c>
      <c r="C296" s="15">
        <v>2.8400000000000001E-3</v>
      </c>
      <c r="D296" s="15">
        <v>1.443E-2</v>
      </c>
      <c r="E296" s="14">
        <v>2002521</v>
      </c>
      <c r="F296" s="12" t="s">
        <v>50</v>
      </c>
    </row>
    <row r="297" spans="1:6" x14ac:dyDescent="0.25">
      <c r="A297" s="12"/>
      <c r="B297" s="12" t="s">
        <v>130</v>
      </c>
      <c r="C297" s="15">
        <v>2.5000000000000001E-4</v>
      </c>
      <c r="D297" s="15">
        <v>1.2600000000000001E-3</v>
      </c>
      <c r="E297" s="14">
        <v>174514</v>
      </c>
      <c r="F297" s="12" t="s">
        <v>50</v>
      </c>
    </row>
    <row r="298" spans="1:6" x14ac:dyDescent="0.25">
      <c r="A298" s="12"/>
      <c r="B298" s="12" t="s">
        <v>132</v>
      </c>
      <c r="C298" s="15">
        <v>0</v>
      </c>
      <c r="D298" s="15">
        <v>0</v>
      </c>
      <c r="E298" s="14">
        <v>0</v>
      </c>
      <c r="F298" s="12" t="s">
        <v>50</v>
      </c>
    </row>
    <row r="299" spans="1:6" x14ac:dyDescent="0.25">
      <c r="A299" s="12"/>
      <c r="B299" s="12"/>
      <c r="C299" s="15"/>
      <c r="D299" s="15"/>
      <c r="E299" s="12"/>
      <c r="F299" s="12"/>
    </row>
    <row r="300" spans="1:6" x14ac:dyDescent="0.25">
      <c r="A300" s="12" t="s">
        <v>124</v>
      </c>
      <c r="B300" s="12"/>
      <c r="C300" s="15">
        <v>0.19671</v>
      </c>
      <c r="D300" s="15">
        <v>1</v>
      </c>
      <c r="E300" s="14">
        <v>138746174</v>
      </c>
      <c r="F300" s="12" t="str">
        <f>F298</f>
        <v>MI</v>
      </c>
    </row>
    <row r="301" spans="1:6" x14ac:dyDescent="0.25">
      <c r="A301" s="12" t="s">
        <v>125</v>
      </c>
      <c r="B301" s="12"/>
      <c r="C301" s="15"/>
      <c r="D301" s="15"/>
      <c r="E301" s="14">
        <v>705333118</v>
      </c>
      <c r="F301" s="12" t="str">
        <f>F300</f>
        <v>MI</v>
      </c>
    </row>
    <row r="302" spans="1:6" x14ac:dyDescent="0.25">
      <c r="A302" s="12" t="s">
        <v>8</v>
      </c>
      <c r="B302" s="12"/>
      <c r="C302" s="15"/>
      <c r="D302" s="15"/>
      <c r="E302" s="12">
        <v>486</v>
      </c>
      <c r="F302" s="12" t="str">
        <f>F301</f>
        <v>MI</v>
      </c>
    </row>
    <row r="303" spans="1:6" x14ac:dyDescent="0.25">
      <c r="A303" s="12"/>
      <c r="B303" s="12"/>
      <c r="C303" s="15"/>
      <c r="D303" s="15"/>
      <c r="E303" s="12"/>
      <c r="F303" s="12"/>
    </row>
    <row r="304" spans="1:6" x14ac:dyDescent="0.25">
      <c r="A304" s="12" t="s">
        <v>51</v>
      </c>
      <c r="B304" s="12" t="s">
        <v>126</v>
      </c>
      <c r="C304" s="15">
        <v>5.3420000000000002E-2</v>
      </c>
      <c r="D304" s="15">
        <v>0.68235999999999997</v>
      </c>
      <c r="E304" s="14">
        <v>62627503</v>
      </c>
      <c r="F304" s="12" t="s">
        <v>51</v>
      </c>
    </row>
    <row r="305" spans="1:6" x14ac:dyDescent="0.25">
      <c r="A305" s="12"/>
      <c r="B305" s="12" t="s">
        <v>128</v>
      </c>
      <c r="C305" s="15">
        <v>1.8749999999999999E-2</v>
      </c>
      <c r="D305" s="15">
        <v>0.23957999999999999</v>
      </c>
      <c r="E305" s="14">
        <v>21988677</v>
      </c>
      <c r="F305" s="12" t="s">
        <v>51</v>
      </c>
    </row>
    <row r="306" spans="1:6" x14ac:dyDescent="0.25">
      <c r="A306" s="12"/>
      <c r="B306" s="12" t="s">
        <v>130</v>
      </c>
      <c r="C306" s="15">
        <v>4.4000000000000003E-3</v>
      </c>
      <c r="D306" s="15">
        <v>5.6250000000000001E-2</v>
      </c>
      <c r="E306" s="14">
        <v>5163034</v>
      </c>
      <c r="F306" s="12" t="s">
        <v>51</v>
      </c>
    </row>
    <row r="307" spans="1:6" x14ac:dyDescent="0.25">
      <c r="A307" s="12"/>
      <c r="B307" s="12" t="s">
        <v>129</v>
      </c>
      <c r="C307" s="15">
        <v>1.2199999999999999E-3</v>
      </c>
      <c r="D307" s="15">
        <v>1.554E-2</v>
      </c>
      <c r="E307" s="14">
        <v>1426088</v>
      </c>
      <c r="F307" s="12" t="s">
        <v>51</v>
      </c>
    </row>
    <row r="308" spans="1:6" x14ac:dyDescent="0.25">
      <c r="A308" s="12"/>
      <c r="B308" s="12" t="s">
        <v>131</v>
      </c>
      <c r="C308" s="15">
        <v>3.6000000000000002E-4</v>
      </c>
      <c r="D308" s="15">
        <v>4.6499999999999996E-3</v>
      </c>
      <c r="E308" s="14">
        <v>426956</v>
      </c>
      <c r="F308" s="12" t="s">
        <v>51</v>
      </c>
    </row>
    <row r="309" spans="1:6" x14ac:dyDescent="0.25">
      <c r="A309" s="12"/>
      <c r="B309" s="12" t="s">
        <v>133</v>
      </c>
      <c r="C309" s="15">
        <v>1.2999999999999999E-4</v>
      </c>
      <c r="D309" s="15">
        <v>1.6199999999999999E-3</v>
      </c>
      <c r="E309" s="14">
        <v>148755</v>
      </c>
      <c r="F309" s="12" t="s">
        <v>51</v>
      </c>
    </row>
    <row r="310" spans="1:6" x14ac:dyDescent="0.25">
      <c r="A310" s="12"/>
      <c r="B310" s="12" t="s">
        <v>127</v>
      </c>
      <c r="C310" s="15">
        <v>0</v>
      </c>
      <c r="D310" s="15">
        <v>0</v>
      </c>
      <c r="E310" s="14">
        <v>0</v>
      </c>
      <c r="F310" s="12" t="s">
        <v>51</v>
      </c>
    </row>
    <row r="311" spans="1:6" x14ac:dyDescent="0.25">
      <c r="A311" s="12"/>
      <c r="B311" s="12" t="s">
        <v>132</v>
      </c>
      <c r="C311" s="15">
        <v>0</v>
      </c>
      <c r="D311" s="15">
        <v>0</v>
      </c>
      <c r="E311" s="14">
        <v>0</v>
      </c>
      <c r="F311" s="12" t="s">
        <v>51</v>
      </c>
    </row>
    <row r="312" spans="1:6" x14ac:dyDescent="0.25">
      <c r="A312" s="12"/>
      <c r="B312" s="12"/>
      <c r="C312" s="15"/>
      <c r="D312" s="15"/>
      <c r="E312" s="12"/>
      <c r="F312" s="12"/>
    </row>
    <row r="313" spans="1:6" x14ac:dyDescent="0.25">
      <c r="A313" s="12" t="s">
        <v>124</v>
      </c>
      <c r="B313" s="12"/>
      <c r="C313" s="15">
        <v>7.8280000000000002E-2</v>
      </c>
      <c r="D313" s="15">
        <v>1</v>
      </c>
      <c r="E313" s="14">
        <v>91781015</v>
      </c>
      <c r="F313" s="12" t="str">
        <f>F311</f>
        <v>MN</v>
      </c>
    </row>
    <row r="314" spans="1:6" x14ac:dyDescent="0.25">
      <c r="A314" s="12" t="s">
        <v>125</v>
      </c>
      <c r="B314" s="12"/>
      <c r="C314" s="15"/>
      <c r="D314" s="15"/>
      <c r="E314" s="14">
        <v>1172422337</v>
      </c>
      <c r="F314" s="12" t="str">
        <f>F313</f>
        <v>MN</v>
      </c>
    </row>
    <row r="315" spans="1:6" x14ac:dyDescent="0.25">
      <c r="A315" s="12" t="s">
        <v>8</v>
      </c>
      <c r="B315" s="12"/>
      <c r="C315" s="15"/>
      <c r="D315" s="15"/>
      <c r="E315" s="12">
        <v>482</v>
      </c>
      <c r="F315" s="12" t="str">
        <f>F314</f>
        <v>MN</v>
      </c>
    </row>
    <row r="316" spans="1:6" x14ac:dyDescent="0.25">
      <c r="A316" s="12"/>
      <c r="B316" s="12"/>
      <c r="C316" s="15"/>
      <c r="D316" s="15"/>
      <c r="E316" s="12"/>
      <c r="F316" s="12"/>
    </row>
    <row r="317" spans="1:6" x14ac:dyDescent="0.25">
      <c r="A317" s="12" t="s">
        <v>52</v>
      </c>
      <c r="B317" s="12" t="s">
        <v>126</v>
      </c>
      <c r="C317" s="15">
        <v>4.2939999999999999E-2</v>
      </c>
      <c r="D317" s="15">
        <v>0.63502000000000003</v>
      </c>
      <c r="E317" s="14">
        <v>9116506</v>
      </c>
      <c r="F317" s="12" t="s">
        <v>52</v>
      </c>
    </row>
    <row r="318" spans="1:6" x14ac:dyDescent="0.25">
      <c r="A318" s="12"/>
      <c r="B318" s="12" t="s">
        <v>127</v>
      </c>
      <c r="C318" s="15">
        <v>9.9600000000000001E-3</v>
      </c>
      <c r="D318" s="15">
        <v>0.14723</v>
      </c>
      <c r="E318" s="14">
        <v>2113610</v>
      </c>
      <c r="F318" s="12" t="s">
        <v>52</v>
      </c>
    </row>
    <row r="319" spans="1:6" x14ac:dyDescent="0.25">
      <c r="A319" s="12"/>
      <c r="B319" s="12" t="s">
        <v>131</v>
      </c>
      <c r="C319" s="15">
        <v>8.7500000000000008E-3</v>
      </c>
      <c r="D319" s="15">
        <v>0.12942000000000001</v>
      </c>
      <c r="E319" s="14">
        <v>1857994</v>
      </c>
      <c r="F319" s="12" t="s">
        <v>52</v>
      </c>
    </row>
    <row r="320" spans="1:6" x14ac:dyDescent="0.25">
      <c r="A320" s="12"/>
      <c r="B320" s="12" t="s">
        <v>130</v>
      </c>
      <c r="C320" s="15">
        <v>2.3E-3</v>
      </c>
      <c r="D320" s="15">
        <v>3.4049999999999997E-2</v>
      </c>
      <c r="E320" s="14">
        <v>488783</v>
      </c>
      <c r="F320" s="12" t="s">
        <v>52</v>
      </c>
    </row>
    <row r="321" spans="1:6" x14ac:dyDescent="0.25">
      <c r="A321" s="12"/>
      <c r="B321" s="12" t="s">
        <v>128</v>
      </c>
      <c r="C321" s="15">
        <v>2.0300000000000001E-3</v>
      </c>
      <c r="D321" s="15">
        <v>0.03</v>
      </c>
      <c r="E321" s="14">
        <v>430751</v>
      </c>
      <c r="F321" s="12" t="s">
        <v>52</v>
      </c>
    </row>
    <row r="322" spans="1:6" x14ac:dyDescent="0.25">
      <c r="A322" s="12"/>
      <c r="B322" s="12" t="s">
        <v>129</v>
      </c>
      <c r="C322" s="15">
        <v>1.64E-3</v>
      </c>
      <c r="D322" s="15">
        <v>2.4279999999999999E-2</v>
      </c>
      <c r="E322" s="14">
        <v>348587</v>
      </c>
      <c r="F322" s="12" t="s">
        <v>52</v>
      </c>
    </row>
    <row r="323" spans="1:6" x14ac:dyDescent="0.25">
      <c r="A323" s="12"/>
      <c r="B323" s="12" t="s">
        <v>133</v>
      </c>
      <c r="C323" s="15">
        <v>0</v>
      </c>
      <c r="D323" s="15">
        <v>0</v>
      </c>
      <c r="E323" s="14">
        <v>0</v>
      </c>
      <c r="F323" s="12" t="s">
        <v>52</v>
      </c>
    </row>
    <row r="324" spans="1:6" x14ac:dyDescent="0.25">
      <c r="A324" s="12"/>
      <c r="B324" s="12" t="s">
        <v>132</v>
      </c>
      <c r="C324" s="15">
        <v>0</v>
      </c>
      <c r="D324" s="15">
        <v>0</v>
      </c>
      <c r="E324" s="14">
        <v>0</v>
      </c>
      <c r="F324" s="12" t="s">
        <v>52</v>
      </c>
    </row>
    <row r="325" spans="1:6" x14ac:dyDescent="0.25">
      <c r="A325" s="12"/>
      <c r="B325" s="12"/>
      <c r="C325" s="15"/>
      <c r="D325" s="15"/>
      <c r="E325" s="12"/>
      <c r="F325" s="12"/>
    </row>
    <row r="326" spans="1:6" x14ac:dyDescent="0.25">
      <c r="A326" s="12" t="s">
        <v>124</v>
      </c>
      <c r="B326" s="12"/>
      <c r="C326" s="15">
        <v>6.762E-2</v>
      </c>
      <c r="D326" s="15">
        <v>1</v>
      </c>
      <c r="E326" s="14">
        <v>14356231</v>
      </c>
      <c r="F326" s="12" t="str">
        <f>F324</f>
        <v>MO</v>
      </c>
    </row>
    <row r="327" spans="1:6" x14ac:dyDescent="0.25">
      <c r="A327" s="12" t="s">
        <v>125</v>
      </c>
      <c r="B327" s="12"/>
      <c r="C327" s="15"/>
      <c r="D327" s="15"/>
      <c r="E327" s="14">
        <v>212312372</v>
      </c>
      <c r="F327" s="12" t="str">
        <f>F326</f>
        <v>MO</v>
      </c>
    </row>
    <row r="328" spans="1:6" x14ac:dyDescent="0.25">
      <c r="A328" s="12" t="s">
        <v>8</v>
      </c>
      <c r="B328" s="12"/>
      <c r="C328" s="15"/>
      <c r="D328" s="15"/>
      <c r="E328" s="12">
        <v>472</v>
      </c>
      <c r="F328" s="12" t="str">
        <f>F327</f>
        <v>MO</v>
      </c>
    </row>
    <row r="329" spans="1:6" x14ac:dyDescent="0.25">
      <c r="A329" s="12"/>
      <c r="B329" s="12"/>
      <c r="C329" s="15"/>
      <c r="D329" s="15"/>
      <c r="E329" s="12"/>
      <c r="F329" s="12"/>
    </row>
    <row r="330" spans="1:6" x14ac:dyDescent="0.25">
      <c r="A330" s="12" t="s">
        <v>53</v>
      </c>
      <c r="B330" s="12" t="s">
        <v>126</v>
      </c>
      <c r="C330" s="15">
        <v>6.096E-2</v>
      </c>
      <c r="D330" s="15">
        <v>0.70191000000000003</v>
      </c>
      <c r="E330" s="14">
        <v>2990772</v>
      </c>
      <c r="F330" s="12" t="s">
        <v>53</v>
      </c>
    </row>
    <row r="331" spans="1:6" x14ac:dyDescent="0.25">
      <c r="A331" s="12"/>
      <c r="B331" s="12" t="s">
        <v>128</v>
      </c>
      <c r="C331" s="15">
        <v>1.6160000000000001E-2</v>
      </c>
      <c r="D331" s="15">
        <v>0.18609999999999999</v>
      </c>
      <c r="E331" s="14">
        <v>792932</v>
      </c>
      <c r="F331" s="12" t="s">
        <v>53</v>
      </c>
    </row>
    <row r="332" spans="1:6" x14ac:dyDescent="0.25">
      <c r="A332" s="12"/>
      <c r="B332" s="12" t="s">
        <v>129</v>
      </c>
      <c r="C332" s="15">
        <v>5.2700000000000004E-3</v>
      </c>
      <c r="D332" s="15">
        <v>6.0659999999999999E-2</v>
      </c>
      <c r="E332" s="14">
        <v>258485</v>
      </c>
      <c r="F332" s="12" t="s">
        <v>53</v>
      </c>
    </row>
    <row r="333" spans="1:6" x14ac:dyDescent="0.25">
      <c r="A333" s="12"/>
      <c r="B333" s="12" t="s">
        <v>127</v>
      </c>
      <c r="C333" s="15">
        <v>2.3400000000000001E-3</v>
      </c>
      <c r="D333" s="15">
        <v>2.6919999999999999E-2</v>
      </c>
      <c r="E333" s="14">
        <v>114707</v>
      </c>
      <c r="F333" s="12" t="s">
        <v>53</v>
      </c>
    </row>
    <row r="334" spans="1:6" x14ac:dyDescent="0.25">
      <c r="A334" s="12"/>
      <c r="B334" s="12" t="s">
        <v>131</v>
      </c>
      <c r="C334" s="15">
        <v>2.1199999999999999E-3</v>
      </c>
      <c r="D334" s="15">
        <v>2.4410000000000001E-2</v>
      </c>
      <c r="E334" s="14">
        <v>103993</v>
      </c>
      <c r="F334" s="12" t="s">
        <v>53</v>
      </c>
    </row>
    <row r="335" spans="1:6" x14ac:dyDescent="0.25">
      <c r="A335" s="12"/>
      <c r="B335" s="12" t="s">
        <v>133</v>
      </c>
      <c r="C335" s="15">
        <v>0</v>
      </c>
      <c r="D335" s="15">
        <v>0</v>
      </c>
      <c r="E335" s="14">
        <v>0</v>
      </c>
      <c r="F335" s="12" t="s">
        <v>53</v>
      </c>
    </row>
    <row r="336" spans="1:6" x14ac:dyDescent="0.25">
      <c r="A336" s="12"/>
      <c r="B336" s="12" t="s">
        <v>130</v>
      </c>
      <c r="C336" s="15">
        <v>0</v>
      </c>
      <c r="D336" s="15">
        <v>0</v>
      </c>
      <c r="E336" s="14">
        <v>0</v>
      </c>
      <c r="F336" s="12" t="s">
        <v>53</v>
      </c>
    </row>
    <row r="337" spans="1:6" x14ac:dyDescent="0.25">
      <c r="A337" s="12"/>
      <c r="B337" s="12" t="s">
        <v>132</v>
      </c>
      <c r="C337" s="15">
        <v>0</v>
      </c>
      <c r="D337" s="15">
        <v>0</v>
      </c>
      <c r="E337" s="14">
        <v>0</v>
      </c>
      <c r="F337" s="12" t="s">
        <v>53</v>
      </c>
    </row>
    <row r="338" spans="1:6" x14ac:dyDescent="0.25">
      <c r="A338" s="12"/>
      <c r="B338" s="12"/>
      <c r="C338" s="15"/>
      <c r="D338" s="15"/>
      <c r="E338" s="12"/>
      <c r="F338" s="12"/>
    </row>
    <row r="339" spans="1:6" x14ac:dyDescent="0.25">
      <c r="A339" s="12" t="s">
        <v>124</v>
      </c>
      <c r="B339" s="12"/>
      <c r="C339" s="15">
        <v>8.6849999999999997E-2</v>
      </c>
      <c r="D339" s="15">
        <v>1</v>
      </c>
      <c r="E339" s="14">
        <v>4260889</v>
      </c>
      <c r="F339" s="12" t="str">
        <f>F337</f>
        <v>MS</v>
      </c>
    </row>
    <row r="340" spans="1:6" x14ac:dyDescent="0.25">
      <c r="A340" s="12" t="s">
        <v>125</v>
      </c>
      <c r="B340" s="12"/>
      <c r="C340" s="15"/>
      <c r="D340" s="15"/>
      <c r="E340" s="14">
        <v>49057726</v>
      </c>
      <c r="F340" s="12" t="str">
        <f>F339</f>
        <v>MS</v>
      </c>
    </row>
    <row r="341" spans="1:6" x14ac:dyDescent="0.25">
      <c r="A341" s="12" t="s">
        <v>8</v>
      </c>
      <c r="B341" s="12"/>
      <c r="C341" s="15"/>
      <c r="D341" s="15"/>
      <c r="E341" s="12">
        <v>481</v>
      </c>
      <c r="F341" s="12" t="str">
        <f>F340</f>
        <v>MS</v>
      </c>
    </row>
    <row r="342" spans="1:6" x14ac:dyDescent="0.25">
      <c r="A342" s="12"/>
      <c r="B342" s="12"/>
      <c r="C342" s="15"/>
      <c r="D342" s="15"/>
      <c r="E342" s="12"/>
      <c r="F342" s="12"/>
    </row>
    <row r="343" spans="1:6" x14ac:dyDescent="0.25">
      <c r="A343" s="12" t="s">
        <v>54</v>
      </c>
      <c r="B343" s="12" t="s">
        <v>126</v>
      </c>
      <c r="C343" s="15">
        <v>2.8969999999999999E-2</v>
      </c>
      <c r="D343" s="15">
        <v>0.77173000000000003</v>
      </c>
      <c r="E343" s="14">
        <v>2945317</v>
      </c>
      <c r="F343" s="12" t="s">
        <v>54</v>
      </c>
    </row>
    <row r="344" spans="1:6" x14ac:dyDescent="0.25">
      <c r="A344" s="12"/>
      <c r="B344" s="12" t="s">
        <v>129</v>
      </c>
      <c r="C344" s="15">
        <v>4.7800000000000004E-3</v>
      </c>
      <c r="D344" s="15">
        <v>0.12734999999999999</v>
      </c>
      <c r="E344" s="14">
        <v>486038</v>
      </c>
      <c r="F344" s="12" t="s">
        <v>54</v>
      </c>
    </row>
    <row r="345" spans="1:6" x14ac:dyDescent="0.25">
      <c r="A345" s="12"/>
      <c r="B345" s="12" t="s">
        <v>127</v>
      </c>
      <c r="C345" s="15">
        <v>3.79E-3</v>
      </c>
      <c r="D345" s="15">
        <v>0.10092</v>
      </c>
      <c r="E345" s="14">
        <v>385154</v>
      </c>
      <c r="F345" s="12" t="s">
        <v>54</v>
      </c>
    </row>
    <row r="346" spans="1:6" x14ac:dyDescent="0.25">
      <c r="A346" s="12"/>
      <c r="B346" s="12" t="s">
        <v>131</v>
      </c>
      <c r="C346" s="15">
        <v>0</v>
      </c>
      <c r="D346" s="15">
        <v>0</v>
      </c>
      <c r="E346" s="14">
        <v>0</v>
      </c>
      <c r="F346" s="12" t="s">
        <v>54</v>
      </c>
    </row>
    <row r="347" spans="1:6" x14ac:dyDescent="0.25">
      <c r="A347" s="12"/>
      <c r="B347" s="12" t="s">
        <v>128</v>
      </c>
      <c r="C347" s="15">
        <v>0</v>
      </c>
      <c r="D347" s="15">
        <v>0</v>
      </c>
      <c r="E347" s="14">
        <v>0</v>
      </c>
      <c r="F347" s="12" t="s">
        <v>54</v>
      </c>
    </row>
    <row r="348" spans="1:6" x14ac:dyDescent="0.25">
      <c r="A348" s="12"/>
      <c r="B348" s="12" t="s">
        <v>133</v>
      </c>
      <c r="C348" s="15">
        <v>0</v>
      </c>
      <c r="D348" s="15">
        <v>0</v>
      </c>
      <c r="E348" s="14">
        <v>0</v>
      </c>
      <c r="F348" s="12" t="s">
        <v>54</v>
      </c>
    </row>
    <row r="349" spans="1:6" x14ac:dyDescent="0.25">
      <c r="A349" s="12"/>
      <c r="B349" s="12" t="s">
        <v>130</v>
      </c>
      <c r="C349" s="15">
        <v>0</v>
      </c>
      <c r="D349" s="15">
        <v>0</v>
      </c>
      <c r="E349" s="14">
        <v>0</v>
      </c>
      <c r="F349" s="12" t="s">
        <v>54</v>
      </c>
    </row>
    <row r="350" spans="1:6" x14ac:dyDescent="0.25">
      <c r="A350" s="12"/>
      <c r="B350" s="12" t="s">
        <v>132</v>
      </c>
      <c r="C350" s="15">
        <v>0</v>
      </c>
      <c r="D350" s="15">
        <v>0</v>
      </c>
      <c r="E350" s="14">
        <v>0</v>
      </c>
      <c r="F350" s="12" t="s">
        <v>54</v>
      </c>
    </row>
    <row r="351" spans="1:6" x14ac:dyDescent="0.25">
      <c r="A351" s="12"/>
      <c r="B351" s="12"/>
      <c r="C351" s="15"/>
      <c r="D351" s="15"/>
      <c r="E351" s="12"/>
      <c r="F351" s="12"/>
    </row>
    <row r="352" spans="1:6" x14ac:dyDescent="0.25">
      <c r="A352" s="12" t="s">
        <v>124</v>
      </c>
      <c r="B352" s="12"/>
      <c r="C352" s="15">
        <v>3.7539999999999997E-2</v>
      </c>
      <c r="D352" s="15">
        <v>1</v>
      </c>
      <c r="E352" s="14">
        <v>3816509</v>
      </c>
      <c r="F352" s="12" t="str">
        <f>F350</f>
        <v>MT</v>
      </c>
    </row>
    <row r="353" spans="1:6" x14ac:dyDescent="0.25">
      <c r="A353" s="12" t="s">
        <v>125</v>
      </c>
      <c r="B353" s="12"/>
      <c r="C353" s="15"/>
      <c r="D353" s="15"/>
      <c r="E353" s="14">
        <v>101673130</v>
      </c>
      <c r="F353" s="12" t="str">
        <f>F352</f>
        <v>MT</v>
      </c>
    </row>
    <row r="354" spans="1:6" x14ac:dyDescent="0.25">
      <c r="A354" s="12" t="s">
        <v>8</v>
      </c>
      <c r="B354" s="12"/>
      <c r="C354" s="15"/>
      <c r="D354" s="15"/>
      <c r="E354" s="12">
        <v>356</v>
      </c>
      <c r="F354" s="12" t="str">
        <f>F353</f>
        <v>MT</v>
      </c>
    </row>
    <row r="355" spans="1:6" x14ac:dyDescent="0.25">
      <c r="A355" s="12"/>
      <c r="B355" s="12"/>
      <c r="C355" s="15"/>
      <c r="D355" s="15"/>
      <c r="E355" s="12"/>
      <c r="F355" s="12"/>
    </row>
    <row r="356" spans="1:6" x14ac:dyDescent="0.25">
      <c r="A356" s="12" t="s">
        <v>55</v>
      </c>
      <c r="B356" s="12" t="s">
        <v>126</v>
      </c>
      <c r="C356" s="15">
        <v>0.18831999999999999</v>
      </c>
      <c r="D356" s="15">
        <v>0.94308000000000003</v>
      </c>
      <c r="E356" s="14">
        <v>36541638</v>
      </c>
      <c r="F356" s="12" t="s">
        <v>55</v>
      </c>
    </row>
    <row r="357" spans="1:6" x14ac:dyDescent="0.25">
      <c r="A357" s="12"/>
      <c r="B357" s="12" t="s">
        <v>128</v>
      </c>
      <c r="C357" s="15">
        <v>6.4900000000000001E-3</v>
      </c>
      <c r="D357" s="15">
        <v>3.2489999999999998E-2</v>
      </c>
      <c r="E357" s="14">
        <v>1259064</v>
      </c>
      <c r="F357" s="12" t="s">
        <v>55</v>
      </c>
    </row>
    <row r="358" spans="1:6" x14ac:dyDescent="0.25">
      <c r="A358" s="12"/>
      <c r="B358" s="12" t="s">
        <v>129</v>
      </c>
      <c r="C358" s="15">
        <v>2.5600000000000002E-3</v>
      </c>
      <c r="D358" s="15">
        <v>1.2840000000000001E-2</v>
      </c>
      <c r="E358" s="14">
        <v>497602</v>
      </c>
      <c r="F358" s="12" t="s">
        <v>55</v>
      </c>
    </row>
    <row r="359" spans="1:6" x14ac:dyDescent="0.25">
      <c r="A359" s="12"/>
      <c r="B359" s="12" t="s">
        <v>132</v>
      </c>
      <c r="C359" s="15">
        <v>2.31E-3</v>
      </c>
      <c r="D359" s="15">
        <v>1.158E-2</v>
      </c>
      <c r="E359" s="14">
        <v>448753</v>
      </c>
      <c r="F359" s="12" t="s">
        <v>55</v>
      </c>
    </row>
    <row r="360" spans="1:6" x14ac:dyDescent="0.25">
      <c r="A360" s="12"/>
      <c r="B360" s="12" t="s">
        <v>131</v>
      </c>
      <c r="C360" s="15">
        <v>0</v>
      </c>
      <c r="D360" s="15">
        <v>0</v>
      </c>
      <c r="E360" s="14">
        <v>0</v>
      </c>
      <c r="F360" s="12" t="s">
        <v>55</v>
      </c>
    </row>
    <row r="361" spans="1:6" x14ac:dyDescent="0.25">
      <c r="A361" s="12"/>
      <c r="B361" s="12" t="s">
        <v>127</v>
      </c>
      <c r="C361" s="15">
        <v>0</v>
      </c>
      <c r="D361" s="15">
        <v>0</v>
      </c>
      <c r="E361" s="14">
        <v>0</v>
      </c>
      <c r="F361" s="12" t="s">
        <v>55</v>
      </c>
    </row>
    <row r="362" spans="1:6" x14ac:dyDescent="0.25">
      <c r="A362" s="12"/>
      <c r="B362" s="12" t="s">
        <v>133</v>
      </c>
      <c r="C362" s="15">
        <v>0</v>
      </c>
      <c r="D362" s="15">
        <v>0</v>
      </c>
      <c r="E362" s="14">
        <v>0</v>
      </c>
      <c r="F362" s="12" t="s">
        <v>55</v>
      </c>
    </row>
    <row r="363" spans="1:6" x14ac:dyDescent="0.25">
      <c r="A363" s="12"/>
      <c r="B363" s="12" t="s">
        <v>130</v>
      </c>
      <c r="C363" s="15">
        <v>0</v>
      </c>
      <c r="D363" s="15">
        <v>0</v>
      </c>
      <c r="E363" s="14">
        <v>0</v>
      </c>
      <c r="F363" s="12" t="s">
        <v>55</v>
      </c>
    </row>
    <row r="364" spans="1:6" x14ac:dyDescent="0.25">
      <c r="A364" s="12"/>
      <c r="B364" s="12"/>
      <c r="C364" s="15"/>
      <c r="D364" s="15"/>
      <c r="E364" s="12"/>
      <c r="F364" s="12"/>
    </row>
    <row r="365" spans="1:6" x14ac:dyDescent="0.25">
      <c r="A365" s="12" t="s">
        <v>124</v>
      </c>
      <c r="B365" s="12"/>
      <c r="C365" s="15">
        <v>0.19969000000000001</v>
      </c>
      <c r="D365" s="15">
        <v>1</v>
      </c>
      <c r="E365" s="14">
        <v>38747057</v>
      </c>
      <c r="F365" s="12" t="str">
        <f>F363</f>
        <v>NC</v>
      </c>
    </row>
    <row r="366" spans="1:6" x14ac:dyDescent="0.25">
      <c r="A366" s="12" t="s">
        <v>125</v>
      </c>
      <c r="B366" s="12"/>
      <c r="C366" s="15"/>
      <c r="D366" s="15"/>
      <c r="E366" s="14">
        <v>194039459</v>
      </c>
      <c r="F366" s="12" t="str">
        <f>F365</f>
        <v>NC</v>
      </c>
    </row>
    <row r="367" spans="1:6" x14ac:dyDescent="0.25">
      <c r="A367" s="12" t="s">
        <v>8</v>
      </c>
      <c r="B367" s="12"/>
      <c r="C367" s="15"/>
      <c r="D367" s="15"/>
      <c r="E367" s="12">
        <v>520</v>
      </c>
      <c r="F367" s="12" t="str">
        <f>F366</f>
        <v>NC</v>
      </c>
    </row>
    <row r="368" spans="1:6" x14ac:dyDescent="0.25">
      <c r="A368" s="12"/>
      <c r="B368" s="12"/>
      <c r="C368" s="15"/>
      <c r="D368" s="15"/>
      <c r="E368" s="12"/>
      <c r="F368" s="12"/>
    </row>
    <row r="369" spans="1:6" x14ac:dyDescent="0.25">
      <c r="A369" s="12" t="s">
        <v>56</v>
      </c>
      <c r="B369" s="12" t="s">
        <v>126</v>
      </c>
      <c r="C369" s="15">
        <v>3.2009999999999997E-2</v>
      </c>
      <c r="D369" s="15">
        <v>0.73936000000000002</v>
      </c>
      <c r="E369" s="14">
        <v>2254368</v>
      </c>
      <c r="F369" s="12" t="s">
        <v>56</v>
      </c>
    </row>
    <row r="370" spans="1:6" x14ac:dyDescent="0.25">
      <c r="A370" s="12"/>
      <c r="B370" s="12" t="s">
        <v>128</v>
      </c>
      <c r="C370" s="15">
        <v>1.128E-2</v>
      </c>
      <c r="D370" s="15">
        <v>0.26063999999999998</v>
      </c>
      <c r="E370" s="14">
        <v>794726</v>
      </c>
      <c r="F370" s="12" t="s">
        <v>56</v>
      </c>
    </row>
    <row r="371" spans="1:6" x14ac:dyDescent="0.25">
      <c r="A371" s="12"/>
      <c r="B371" s="12" t="s">
        <v>131</v>
      </c>
      <c r="C371" s="15">
        <v>0</v>
      </c>
      <c r="D371" s="15">
        <v>0</v>
      </c>
      <c r="E371" s="14">
        <v>0</v>
      </c>
      <c r="F371" s="12" t="s">
        <v>56</v>
      </c>
    </row>
    <row r="372" spans="1:6" x14ac:dyDescent="0.25">
      <c r="A372" s="12"/>
      <c r="B372" s="12" t="s">
        <v>129</v>
      </c>
      <c r="C372" s="15">
        <v>0</v>
      </c>
      <c r="D372" s="15">
        <v>0</v>
      </c>
      <c r="E372" s="14">
        <v>0</v>
      </c>
      <c r="F372" s="12" t="s">
        <v>56</v>
      </c>
    </row>
    <row r="373" spans="1:6" x14ac:dyDescent="0.25">
      <c r="A373" s="12"/>
      <c r="B373" s="12" t="s">
        <v>127</v>
      </c>
      <c r="C373" s="15">
        <v>0</v>
      </c>
      <c r="D373" s="15">
        <v>0</v>
      </c>
      <c r="E373" s="14">
        <v>0</v>
      </c>
      <c r="F373" s="12" t="s">
        <v>56</v>
      </c>
    </row>
    <row r="374" spans="1:6" x14ac:dyDescent="0.25">
      <c r="A374" s="12"/>
      <c r="B374" s="12" t="s">
        <v>133</v>
      </c>
      <c r="C374" s="15">
        <v>0</v>
      </c>
      <c r="D374" s="15">
        <v>0</v>
      </c>
      <c r="E374" s="14">
        <v>0</v>
      </c>
      <c r="F374" s="12" t="s">
        <v>56</v>
      </c>
    </row>
    <row r="375" spans="1:6" x14ac:dyDescent="0.25">
      <c r="A375" s="12"/>
      <c r="B375" s="12" t="s">
        <v>130</v>
      </c>
      <c r="C375" s="15">
        <v>0</v>
      </c>
      <c r="D375" s="15">
        <v>0</v>
      </c>
      <c r="E375" s="14">
        <v>0</v>
      </c>
      <c r="F375" s="12" t="s">
        <v>56</v>
      </c>
    </row>
    <row r="376" spans="1:6" x14ac:dyDescent="0.25">
      <c r="A376" s="12"/>
      <c r="B376" s="12" t="s">
        <v>132</v>
      </c>
      <c r="C376" s="15">
        <v>0</v>
      </c>
      <c r="D376" s="15">
        <v>0</v>
      </c>
      <c r="E376" s="14">
        <v>0</v>
      </c>
      <c r="F376" s="12" t="s">
        <v>56</v>
      </c>
    </row>
    <row r="377" spans="1:6" x14ac:dyDescent="0.25">
      <c r="A377" s="12"/>
      <c r="B377" s="12"/>
      <c r="C377" s="15"/>
      <c r="D377" s="15"/>
      <c r="E377" s="12"/>
      <c r="F377" s="12"/>
    </row>
    <row r="378" spans="1:6" x14ac:dyDescent="0.25">
      <c r="A378" s="12" t="s">
        <v>124</v>
      </c>
      <c r="B378" s="12"/>
      <c r="C378" s="15">
        <v>4.3290000000000002E-2</v>
      </c>
      <c r="D378" s="15">
        <v>1</v>
      </c>
      <c r="E378" s="14">
        <v>3049094</v>
      </c>
      <c r="F378" s="12" t="str">
        <f>F376</f>
        <v>ND</v>
      </c>
    </row>
    <row r="379" spans="1:6" x14ac:dyDescent="0.25">
      <c r="A379" s="12" t="s">
        <v>125</v>
      </c>
      <c r="B379" s="12"/>
      <c r="C379" s="15"/>
      <c r="D379" s="15"/>
      <c r="E379" s="14">
        <v>70436202</v>
      </c>
      <c r="F379" s="12" t="str">
        <f>F378</f>
        <v>ND</v>
      </c>
    </row>
    <row r="380" spans="1:6" x14ac:dyDescent="0.25">
      <c r="A380" s="12" t="s">
        <v>8</v>
      </c>
      <c r="B380" s="12"/>
      <c r="C380" s="15"/>
      <c r="D380" s="15"/>
      <c r="E380" s="12">
        <v>367</v>
      </c>
      <c r="F380" s="12" t="str">
        <f>F379</f>
        <v>ND</v>
      </c>
    </row>
    <row r="381" spans="1:6" x14ac:dyDescent="0.25">
      <c r="A381" s="12"/>
      <c r="B381" s="12"/>
      <c r="C381" s="15"/>
      <c r="D381" s="15"/>
      <c r="E381" s="12"/>
      <c r="F381" s="12"/>
    </row>
    <row r="382" spans="1:6" x14ac:dyDescent="0.25">
      <c r="A382" s="12" t="s">
        <v>57</v>
      </c>
      <c r="B382" s="12" t="s">
        <v>126</v>
      </c>
      <c r="C382" s="15">
        <v>8.2019999999999996E-2</v>
      </c>
      <c r="D382" s="15">
        <v>0.60124999999999995</v>
      </c>
      <c r="E382" s="14">
        <v>6674011</v>
      </c>
      <c r="F382" s="12" t="s">
        <v>57</v>
      </c>
    </row>
    <row r="383" spans="1:6" x14ac:dyDescent="0.25">
      <c r="A383" s="12"/>
      <c r="B383" s="12" t="s">
        <v>133</v>
      </c>
      <c r="C383" s="15">
        <v>2.3189999999999999E-2</v>
      </c>
      <c r="D383" s="15">
        <v>0.17000999999999999</v>
      </c>
      <c r="E383" s="14">
        <v>1887197</v>
      </c>
      <c r="F383" s="12" t="s">
        <v>57</v>
      </c>
    </row>
    <row r="384" spans="1:6" x14ac:dyDescent="0.25">
      <c r="A384" s="12"/>
      <c r="B384" s="12" t="s">
        <v>130</v>
      </c>
      <c r="C384" s="15">
        <v>1.8919999999999999E-2</v>
      </c>
      <c r="D384" s="15">
        <v>0.13868</v>
      </c>
      <c r="E384" s="14">
        <v>1539412</v>
      </c>
      <c r="F384" s="12" t="s">
        <v>57</v>
      </c>
    </row>
    <row r="385" spans="1:6" x14ac:dyDescent="0.25">
      <c r="A385" s="12"/>
      <c r="B385" s="12" t="s">
        <v>128</v>
      </c>
      <c r="C385" s="15">
        <v>5.5100000000000001E-3</v>
      </c>
      <c r="D385" s="15">
        <v>4.0370000000000003E-2</v>
      </c>
      <c r="E385" s="14">
        <v>448108</v>
      </c>
      <c r="F385" s="12" t="s">
        <v>57</v>
      </c>
    </row>
    <row r="386" spans="1:6" x14ac:dyDescent="0.25">
      <c r="A386" s="12"/>
      <c r="B386" s="12" t="s">
        <v>129</v>
      </c>
      <c r="C386" s="15">
        <v>3.65E-3</v>
      </c>
      <c r="D386" s="15">
        <v>2.6720000000000001E-2</v>
      </c>
      <c r="E386" s="14">
        <v>296628</v>
      </c>
      <c r="F386" s="12" t="s">
        <v>57</v>
      </c>
    </row>
    <row r="387" spans="1:6" x14ac:dyDescent="0.25">
      <c r="A387" s="12"/>
      <c r="B387" s="12" t="s">
        <v>127</v>
      </c>
      <c r="C387" s="15">
        <v>2.8400000000000001E-3</v>
      </c>
      <c r="D387" s="15">
        <v>2.0820000000000002E-2</v>
      </c>
      <c r="E387" s="14">
        <v>231106</v>
      </c>
      <c r="F387" s="12" t="s">
        <v>57</v>
      </c>
    </row>
    <row r="388" spans="1:6" x14ac:dyDescent="0.25">
      <c r="A388" s="12"/>
      <c r="B388" s="12" t="s">
        <v>131</v>
      </c>
      <c r="C388" s="15">
        <v>2.9E-4</v>
      </c>
      <c r="D388" s="15">
        <v>2.15E-3</v>
      </c>
      <c r="E388" s="14">
        <v>23843</v>
      </c>
      <c r="F388" s="12" t="s">
        <v>57</v>
      </c>
    </row>
    <row r="389" spans="1:6" x14ac:dyDescent="0.25">
      <c r="A389" s="12"/>
      <c r="B389" s="12" t="s">
        <v>132</v>
      </c>
      <c r="C389" s="15">
        <v>0</v>
      </c>
      <c r="D389" s="15">
        <v>0</v>
      </c>
      <c r="E389" s="14">
        <v>0</v>
      </c>
      <c r="F389" s="12" t="s">
        <v>57</v>
      </c>
    </row>
    <row r="390" spans="1:6" x14ac:dyDescent="0.25">
      <c r="A390" s="12"/>
      <c r="B390" s="12"/>
      <c r="C390" s="15"/>
      <c r="D390" s="15"/>
      <c r="E390" s="12"/>
      <c r="F390" s="12"/>
    </row>
    <row r="391" spans="1:6" x14ac:dyDescent="0.25">
      <c r="A391" s="12" t="s">
        <v>124</v>
      </c>
      <c r="B391" s="12"/>
      <c r="C391" s="15">
        <v>0.13642000000000001</v>
      </c>
      <c r="D391" s="15">
        <v>1</v>
      </c>
      <c r="E391" s="14">
        <v>11100305</v>
      </c>
      <c r="F391" s="12" t="str">
        <f>F389</f>
        <v>NE</v>
      </c>
    </row>
    <row r="392" spans="1:6" x14ac:dyDescent="0.25">
      <c r="A392" s="12" t="s">
        <v>125</v>
      </c>
      <c r="B392" s="12"/>
      <c r="C392" s="15"/>
      <c r="D392" s="15"/>
      <c r="E392" s="14">
        <v>81366452</v>
      </c>
      <c r="F392" s="12" t="str">
        <f>F391</f>
        <v>NE</v>
      </c>
    </row>
    <row r="393" spans="1:6" x14ac:dyDescent="0.25">
      <c r="A393" s="12" t="s">
        <v>8</v>
      </c>
      <c r="B393" s="12"/>
      <c r="C393" s="15"/>
      <c r="D393" s="15"/>
      <c r="E393" s="12">
        <v>361</v>
      </c>
      <c r="F393" s="12" t="str">
        <f>F392</f>
        <v>NE</v>
      </c>
    </row>
    <row r="394" spans="1:6" x14ac:dyDescent="0.25">
      <c r="A394" s="12"/>
      <c r="B394" s="12"/>
      <c r="C394" s="15"/>
      <c r="D394" s="15"/>
      <c r="E394" s="12"/>
      <c r="F394" s="12"/>
    </row>
    <row r="395" spans="1:6" x14ac:dyDescent="0.25">
      <c r="A395" s="12" t="s">
        <v>58</v>
      </c>
      <c r="B395" s="12" t="s">
        <v>126</v>
      </c>
      <c r="C395" s="15">
        <v>5.6129999999999999E-2</v>
      </c>
      <c r="D395" s="15">
        <v>0.88314999999999999</v>
      </c>
      <c r="E395" s="14">
        <v>2001517</v>
      </c>
      <c r="F395" s="12" t="s">
        <v>58</v>
      </c>
    </row>
    <row r="396" spans="1:6" x14ac:dyDescent="0.25">
      <c r="A396" s="12"/>
      <c r="B396" s="12" t="s">
        <v>127</v>
      </c>
      <c r="C396" s="15">
        <v>2.7200000000000002E-3</v>
      </c>
      <c r="D396" s="15">
        <v>4.2860000000000002E-2</v>
      </c>
      <c r="E396" s="14">
        <v>97128</v>
      </c>
      <c r="F396" s="12" t="s">
        <v>58</v>
      </c>
    </row>
    <row r="397" spans="1:6" x14ac:dyDescent="0.25">
      <c r="A397" s="12"/>
      <c r="B397" s="12" t="s">
        <v>128</v>
      </c>
      <c r="C397" s="15">
        <v>2.63E-3</v>
      </c>
      <c r="D397" s="15">
        <v>4.1349999999999998E-2</v>
      </c>
      <c r="E397" s="14">
        <v>93714</v>
      </c>
      <c r="F397" s="12" t="s">
        <v>58</v>
      </c>
    </row>
    <row r="398" spans="1:6" x14ac:dyDescent="0.25">
      <c r="A398" s="12"/>
      <c r="B398" s="12" t="s">
        <v>130</v>
      </c>
      <c r="C398" s="15">
        <v>2.0699999999999998E-3</v>
      </c>
      <c r="D398" s="15">
        <v>3.2640000000000002E-2</v>
      </c>
      <c r="E398" s="14">
        <v>73978</v>
      </c>
      <c r="F398" s="12" t="s">
        <v>58</v>
      </c>
    </row>
    <row r="399" spans="1:6" x14ac:dyDescent="0.25">
      <c r="A399" s="12"/>
      <c r="B399" s="12" t="s">
        <v>131</v>
      </c>
      <c r="C399" s="15">
        <v>0</v>
      </c>
      <c r="D399" s="15">
        <v>0</v>
      </c>
      <c r="E399" s="14">
        <v>0</v>
      </c>
      <c r="F399" s="12" t="s">
        <v>58</v>
      </c>
    </row>
    <row r="400" spans="1:6" x14ac:dyDescent="0.25">
      <c r="A400" s="12"/>
      <c r="B400" s="12" t="s">
        <v>129</v>
      </c>
      <c r="C400" s="15">
        <v>0</v>
      </c>
      <c r="D400" s="15">
        <v>0</v>
      </c>
      <c r="E400" s="14">
        <v>0</v>
      </c>
      <c r="F400" s="12" t="s">
        <v>58</v>
      </c>
    </row>
    <row r="401" spans="1:6" x14ac:dyDescent="0.25">
      <c r="A401" s="12"/>
      <c r="B401" s="12" t="s">
        <v>133</v>
      </c>
      <c r="C401" s="15">
        <v>0</v>
      </c>
      <c r="D401" s="15">
        <v>0</v>
      </c>
      <c r="E401" s="14">
        <v>0</v>
      </c>
      <c r="F401" s="12" t="s">
        <v>58</v>
      </c>
    </row>
    <row r="402" spans="1:6" x14ac:dyDescent="0.25">
      <c r="A402" s="12"/>
      <c r="B402" s="12" t="s">
        <v>132</v>
      </c>
      <c r="C402" s="15">
        <v>0</v>
      </c>
      <c r="D402" s="15">
        <v>0</v>
      </c>
      <c r="E402" s="14">
        <v>0</v>
      </c>
      <c r="F402" s="12" t="s">
        <v>58</v>
      </c>
    </row>
    <row r="403" spans="1:6" x14ac:dyDescent="0.25">
      <c r="A403" s="12"/>
      <c r="B403" s="12"/>
      <c r="C403" s="15"/>
      <c r="D403" s="15"/>
      <c r="E403" s="12"/>
      <c r="F403" s="12"/>
    </row>
    <row r="404" spans="1:6" x14ac:dyDescent="0.25">
      <c r="A404" s="12" t="s">
        <v>124</v>
      </c>
      <c r="B404" s="12"/>
      <c r="C404" s="15">
        <v>6.3560000000000005E-2</v>
      </c>
      <c r="D404" s="15">
        <v>1</v>
      </c>
      <c r="E404" s="14">
        <v>2266337</v>
      </c>
      <c r="F404" s="12" t="str">
        <f>F402</f>
        <v>NH</v>
      </c>
    </row>
    <row r="405" spans="1:6" x14ac:dyDescent="0.25">
      <c r="A405" s="12" t="s">
        <v>125</v>
      </c>
      <c r="B405" s="12"/>
      <c r="C405" s="15"/>
      <c r="D405" s="15"/>
      <c r="E405" s="14">
        <v>35658406</v>
      </c>
      <c r="F405" s="12" t="str">
        <f>F404</f>
        <v>NH</v>
      </c>
    </row>
    <row r="406" spans="1:6" x14ac:dyDescent="0.25">
      <c r="A406" s="12" t="s">
        <v>8</v>
      </c>
      <c r="B406" s="12"/>
      <c r="C406" s="15"/>
      <c r="D406" s="15"/>
      <c r="E406" s="12">
        <v>363</v>
      </c>
      <c r="F406" s="12" t="str">
        <f>F405</f>
        <v>NH</v>
      </c>
    </row>
    <row r="407" spans="1:6" x14ac:dyDescent="0.25">
      <c r="A407" s="12"/>
      <c r="B407" s="12"/>
      <c r="C407" s="15"/>
      <c r="D407" s="15"/>
      <c r="E407" s="12"/>
      <c r="F407" s="12"/>
    </row>
    <row r="408" spans="1:6" x14ac:dyDescent="0.25">
      <c r="A408" s="12" t="s">
        <v>59</v>
      </c>
      <c r="B408" s="12" t="s">
        <v>126</v>
      </c>
      <c r="C408" s="15">
        <v>0.15894</v>
      </c>
      <c r="D408" s="15">
        <v>0.78195999999999999</v>
      </c>
      <c r="E408" s="14">
        <v>406303488</v>
      </c>
      <c r="F408" s="12" t="s">
        <v>59</v>
      </c>
    </row>
    <row r="409" spans="1:6" x14ac:dyDescent="0.25">
      <c r="A409" s="12"/>
      <c r="B409" s="12" t="s">
        <v>131</v>
      </c>
      <c r="C409" s="15">
        <v>1.8790000000000001E-2</v>
      </c>
      <c r="D409" s="15">
        <v>9.2450000000000004E-2</v>
      </c>
      <c r="E409" s="14">
        <v>48038032</v>
      </c>
      <c r="F409" s="12" t="s">
        <v>59</v>
      </c>
    </row>
    <row r="410" spans="1:6" x14ac:dyDescent="0.25">
      <c r="A410" s="12"/>
      <c r="B410" s="12" t="s">
        <v>129</v>
      </c>
      <c r="C410" s="15">
        <v>9.8799999999999999E-3</v>
      </c>
      <c r="D410" s="15">
        <v>4.863E-2</v>
      </c>
      <c r="E410" s="14">
        <v>25269068</v>
      </c>
      <c r="F410" s="12" t="s">
        <v>59</v>
      </c>
    </row>
    <row r="411" spans="1:6" x14ac:dyDescent="0.25">
      <c r="A411" s="12"/>
      <c r="B411" s="12" t="s">
        <v>128</v>
      </c>
      <c r="C411" s="15">
        <v>9.3100000000000006E-3</v>
      </c>
      <c r="D411" s="15">
        <v>4.5809999999999997E-2</v>
      </c>
      <c r="E411" s="14">
        <v>23801655</v>
      </c>
      <c r="F411" s="12" t="s">
        <v>59</v>
      </c>
    </row>
    <row r="412" spans="1:6" x14ac:dyDescent="0.25">
      <c r="A412" s="12"/>
      <c r="B412" s="12" t="s">
        <v>133</v>
      </c>
      <c r="C412" s="15">
        <v>3.7799999999999999E-3</v>
      </c>
      <c r="D412" s="15">
        <v>1.8599999999999998E-2</v>
      </c>
      <c r="E412" s="14">
        <v>9664967</v>
      </c>
      <c r="F412" s="12" t="s">
        <v>59</v>
      </c>
    </row>
    <row r="413" spans="1:6" x14ac:dyDescent="0.25">
      <c r="A413" s="12"/>
      <c r="B413" s="12" t="s">
        <v>127</v>
      </c>
      <c r="C413" s="15">
        <v>2.5500000000000002E-3</v>
      </c>
      <c r="D413" s="15">
        <v>1.255E-2</v>
      </c>
      <c r="E413" s="14">
        <v>6521891</v>
      </c>
      <c r="F413" s="12" t="s">
        <v>59</v>
      </c>
    </row>
    <row r="414" spans="1:6" x14ac:dyDescent="0.25">
      <c r="A414" s="12"/>
      <c r="B414" s="12" t="s">
        <v>130</v>
      </c>
      <c r="C414" s="15">
        <v>0</v>
      </c>
      <c r="D414" s="15">
        <v>0</v>
      </c>
      <c r="E414" s="14">
        <v>0</v>
      </c>
      <c r="F414" s="12" t="s">
        <v>59</v>
      </c>
    </row>
    <row r="415" spans="1:6" x14ac:dyDescent="0.25">
      <c r="A415" s="12"/>
      <c r="B415" s="12" t="s">
        <v>132</v>
      </c>
      <c r="C415" s="15">
        <v>0</v>
      </c>
      <c r="D415" s="15">
        <v>0</v>
      </c>
      <c r="E415" s="14">
        <v>0</v>
      </c>
      <c r="F415" s="12" t="s">
        <v>59</v>
      </c>
    </row>
    <row r="416" spans="1:6" x14ac:dyDescent="0.25">
      <c r="A416" s="12"/>
      <c r="B416" s="12"/>
      <c r="C416" s="15"/>
      <c r="D416" s="15"/>
      <c r="E416" s="12"/>
      <c r="F416" s="12"/>
    </row>
    <row r="417" spans="1:6" x14ac:dyDescent="0.25">
      <c r="A417" s="12" t="s">
        <v>124</v>
      </c>
      <c r="B417" s="12"/>
      <c r="C417" s="15">
        <v>0.20326</v>
      </c>
      <c r="D417" s="15">
        <v>1</v>
      </c>
      <c r="E417" s="14">
        <v>519599101</v>
      </c>
      <c r="F417" s="12" t="str">
        <f>F415</f>
        <v>NJ</v>
      </c>
    </row>
    <row r="418" spans="1:6" x14ac:dyDescent="0.25">
      <c r="A418" s="12" t="s">
        <v>125</v>
      </c>
      <c r="B418" s="12"/>
      <c r="C418" s="15"/>
      <c r="D418" s="15"/>
      <c r="E418" s="14">
        <v>2556349497</v>
      </c>
      <c r="F418" s="12" t="str">
        <f>F417</f>
        <v>NJ</v>
      </c>
    </row>
    <row r="419" spans="1:6" x14ac:dyDescent="0.25">
      <c r="A419" s="12" t="s">
        <v>8</v>
      </c>
      <c r="B419" s="12"/>
      <c r="C419" s="15"/>
      <c r="D419" s="15"/>
      <c r="E419" s="12">
        <v>484</v>
      </c>
      <c r="F419" s="12" t="str">
        <f>F418</f>
        <v>NJ</v>
      </c>
    </row>
    <row r="420" spans="1:6" x14ac:dyDescent="0.25">
      <c r="A420" s="12"/>
      <c r="B420" s="12"/>
      <c r="C420" s="15"/>
      <c r="D420" s="15"/>
      <c r="E420" s="12"/>
      <c r="F420" s="12"/>
    </row>
    <row r="421" spans="1:6" x14ac:dyDescent="0.25">
      <c r="A421" s="12" t="s">
        <v>60</v>
      </c>
      <c r="B421" s="12" t="s">
        <v>126</v>
      </c>
      <c r="C421" s="15">
        <v>7.6200000000000004E-2</v>
      </c>
      <c r="D421" s="15">
        <v>0.89385999999999999</v>
      </c>
      <c r="E421" s="14">
        <v>12855737</v>
      </c>
      <c r="F421" s="12" t="s">
        <v>60</v>
      </c>
    </row>
    <row r="422" spans="1:6" x14ac:dyDescent="0.25">
      <c r="A422" s="12"/>
      <c r="B422" s="12" t="s">
        <v>129</v>
      </c>
      <c r="C422" s="15">
        <v>5.9300000000000004E-3</v>
      </c>
      <c r="D422" s="15">
        <v>6.9519999999999998E-2</v>
      </c>
      <c r="E422" s="14">
        <v>999793</v>
      </c>
      <c r="F422" s="12" t="s">
        <v>60</v>
      </c>
    </row>
    <row r="423" spans="1:6" x14ac:dyDescent="0.25">
      <c r="A423" s="12"/>
      <c r="B423" s="12" t="s">
        <v>127</v>
      </c>
      <c r="C423" s="15">
        <v>3.1199999999999999E-3</v>
      </c>
      <c r="D423" s="15">
        <v>3.662E-2</v>
      </c>
      <c r="E423" s="14">
        <v>526673</v>
      </c>
      <c r="F423" s="12" t="s">
        <v>60</v>
      </c>
    </row>
    <row r="424" spans="1:6" x14ac:dyDescent="0.25">
      <c r="A424" s="12"/>
      <c r="B424" s="12" t="s">
        <v>131</v>
      </c>
      <c r="C424" s="15">
        <v>0</v>
      </c>
      <c r="D424" s="15">
        <v>0</v>
      </c>
      <c r="E424" s="14">
        <v>0</v>
      </c>
      <c r="F424" s="12" t="s">
        <v>60</v>
      </c>
    </row>
    <row r="425" spans="1:6" x14ac:dyDescent="0.25">
      <c r="A425" s="12"/>
      <c r="B425" s="12" t="s">
        <v>128</v>
      </c>
      <c r="C425" s="15">
        <v>0</v>
      </c>
      <c r="D425" s="15">
        <v>0</v>
      </c>
      <c r="E425" s="14">
        <v>0</v>
      </c>
      <c r="F425" s="12" t="s">
        <v>60</v>
      </c>
    </row>
    <row r="426" spans="1:6" x14ac:dyDescent="0.25">
      <c r="A426" s="12"/>
      <c r="B426" s="12" t="s">
        <v>133</v>
      </c>
      <c r="C426" s="15">
        <v>0</v>
      </c>
      <c r="D426" s="15">
        <v>0</v>
      </c>
      <c r="E426" s="14">
        <v>0</v>
      </c>
      <c r="F426" s="12" t="s">
        <v>60</v>
      </c>
    </row>
    <row r="427" spans="1:6" x14ac:dyDescent="0.25">
      <c r="A427" s="12"/>
      <c r="B427" s="12" t="s">
        <v>130</v>
      </c>
      <c r="C427" s="15">
        <v>0</v>
      </c>
      <c r="D427" s="15">
        <v>0</v>
      </c>
      <c r="E427" s="14">
        <v>0</v>
      </c>
      <c r="F427" s="12" t="s">
        <v>60</v>
      </c>
    </row>
    <row r="428" spans="1:6" x14ac:dyDescent="0.25">
      <c r="A428" s="12"/>
      <c r="B428" s="12" t="s">
        <v>132</v>
      </c>
      <c r="C428" s="15">
        <v>0</v>
      </c>
      <c r="D428" s="15">
        <v>0</v>
      </c>
      <c r="E428" s="14">
        <v>0</v>
      </c>
      <c r="F428" s="12" t="s">
        <v>60</v>
      </c>
    </row>
    <row r="429" spans="1:6" x14ac:dyDescent="0.25">
      <c r="A429" s="12"/>
      <c r="B429" s="12"/>
      <c r="C429" s="15"/>
      <c r="D429" s="15"/>
      <c r="E429" s="12"/>
      <c r="F429" s="12"/>
    </row>
    <row r="430" spans="1:6" x14ac:dyDescent="0.25">
      <c r="A430" s="12" t="s">
        <v>124</v>
      </c>
      <c r="B430" s="12"/>
      <c r="C430" s="15">
        <v>8.5250000000000006E-2</v>
      </c>
      <c r="D430" s="15">
        <v>1</v>
      </c>
      <c r="E430" s="14">
        <v>14382204</v>
      </c>
      <c r="F430" s="12" t="str">
        <f>F428</f>
        <v>NM</v>
      </c>
    </row>
    <row r="431" spans="1:6" x14ac:dyDescent="0.25">
      <c r="A431" s="12" t="s">
        <v>125</v>
      </c>
      <c r="B431" s="12"/>
      <c r="C431" s="15"/>
      <c r="D431" s="15"/>
      <c r="E431" s="14">
        <v>168700154</v>
      </c>
      <c r="F431" s="12" t="str">
        <f>F430</f>
        <v>NM</v>
      </c>
    </row>
    <row r="432" spans="1:6" x14ac:dyDescent="0.25">
      <c r="A432" s="12" t="s">
        <v>8</v>
      </c>
      <c r="B432" s="12"/>
      <c r="C432" s="15"/>
      <c r="D432" s="15"/>
      <c r="E432" s="12">
        <v>468</v>
      </c>
      <c r="F432" s="12" t="str">
        <f>F431</f>
        <v>NM</v>
      </c>
    </row>
    <row r="433" spans="1:6" x14ac:dyDescent="0.25">
      <c r="A433" s="12"/>
      <c r="B433" s="12"/>
      <c r="C433" s="15"/>
      <c r="D433" s="15"/>
      <c r="E433" s="12"/>
      <c r="F433" s="12"/>
    </row>
    <row r="434" spans="1:6" x14ac:dyDescent="0.25">
      <c r="A434" s="12" t="s">
        <v>61</v>
      </c>
      <c r="B434" s="12" t="s">
        <v>126</v>
      </c>
      <c r="C434" s="15">
        <v>0.14118</v>
      </c>
      <c r="D434" s="15">
        <v>0.77754000000000001</v>
      </c>
      <c r="E434" s="14">
        <v>56284759</v>
      </c>
      <c r="F434" s="12" t="s">
        <v>61</v>
      </c>
    </row>
    <row r="435" spans="1:6" x14ac:dyDescent="0.25">
      <c r="A435" s="12"/>
      <c r="B435" s="12" t="s">
        <v>127</v>
      </c>
      <c r="C435" s="15">
        <v>1.7760000000000001E-2</v>
      </c>
      <c r="D435" s="15">
        <v>9.783E-2</v>
      </c>
      <c r="E435" s="14">
        <v>7081725</v>
      </c>
      <c r="F435" s="12" t="s">
        <v>61</v>
      </c>
    </row>
    <row r="436" spans="1:6" x14ac:dyDescent="0.25">
      <c r="A436" s="12"/>
      <c r="B436" s="12" t="s">
        <v>128</v>
      </c>
      <c r="C436" s="15">
        <v>8.6499999999999997E-3</v>
      </c>
      <c r="D436" s="15">
        <v>4.7649999999999998E-2</v>
      </c>
      <c r="E436" s="14">
        <v>3449427</v>
      </c>
      <c r="F436" s="12" t="s">
        <v>61</v>
      </c>
    </row>
    <row r="437" spans="1:6" x14ac:dyDescent="0.25">
      <c r="A437" s="12"/>
      <c r="B437" s="12" t="s">
        <v>129</v>
      </c>
      <c r="C437" s="15">
        <v>8.4899999999999993E-3</v>
      </c>
      <c r="D437" s="15">
        <v>4.675E-2</v>
      </c>
      <c r="E437" s="14">
        <v>3384200</v>
      </c>
      <c r="F437" s="12" t="s">
        <v>61</v>
      </c>
    </row>
    <row r="438" spans="1:6" x14ac:dyDescent="0.25">
      <c r="A438" s="12"/>
      <c r="B438" s="12" t="s">
        <v>133</v>
      </c>
      <c r="C438" s="15">
        <v>3.8400000000000001E-3</v>
      </c>
      <c r="D438" s="15">
        <v>2.1139999999999999E-2</v>
      </c>
      <c r="E438" s="14">
        <v>1530534</v>
      </c>
      <c r="F438" s="12" t="s">
        <v>61</v>
      </c>
    </row>
    <row r="439" spans="1:6" x14ac:dyDescent="0.25">
      <c r="A439" s="12"/>
      <c r="B439" s="12" t="s">
        <v>130</v>
      </c>
      <c r="C439" s="15">
        <v>1.65E-3</v>
      </c>
      <c r="D439" s="15">
        <v>9.0799999999999995E-3</v>
      </c>
      <c r="E439" s="14">
        <v>657435</v>
      </c>
      <c r="F439" s="12" t="s">
        <v>61</v>
      </c>
    </row>
    <row r="440" spans="1:6" x14ac:dyDescent="0.25">
      <c r="A440" s="12"/>
      <c r="B440" s="12" t="s">
        <v>131</v>
      </c>
      <c r="C440" s="15">
        <v>0</v>
      </c>
      <c r="D440" s="15">
        <v>0</v>
      </c>
      <c r="E440" s="14">
        <v>0</v>
      </c>
      <c r="F440" s="12" t="s">
        <v>61</v>
      </c>
    </row>
    <row r="441" spans="1:6" x14ac:dyDescent="0.25">
      <c r="A441" s="12"/>
      <c r="B441" s="12" t="s">
        <v>132</v>
      </c>
      <c r="C441" s="15">
        <v>0</v>
      </c>
      <c r="D441" s="15">
        <v>0</v>
      </c>
      <c r="E441" s="14">
        <v>0</v>
      </c>
      <c r="F441" s="12" t="s">
        <v>61</v>
      </c>
    </row>
    <row r="442" spans="1:6" x14ac:dyDescent="0.25">
      <c r="A442" s="12"/>
      <c r="B442" s="12"/>
      <c r="C442" s="15"/>
      <c r="D442" s="15"/>
      <c r="E442" s="12"/>
      <c r="F442" s="12"/>
    </row>
    <row r="443" spans="1:6" x14ac:dyDescent="0.25">
      <c r="A443" s="12" t="s">
        <v>124</v>
      </c>
      <c r="B443" s="12"/>
      <c r="C443" s="15">
        <v>0.18157000000000001</v>
      </c>
      <c r="D443" s="15">
        <v>1</v>
      </c>
      <c r="E443" s="14">
        <v>72388079</v>
      </c>
      <c r="F443" s="12" t="str">
        <f>F441</f>
        <v>NV</v>
      </c>
    </row>
    <row r="444" spans="1:6" x14ac:dyDescent="0.25">
      <c r="A444" s="12" t="s">
        <v>125</v>
      </c>
      <c r="B444" s="12"/>
      <c r="C444" s="15"/>
      <c r="D444" s="15"/>
      <c r="E444" s="14">
        <v>398686267</v>
      </c>
      <c r="F444" s="12" t="str">
        <f>F443</f>
        <v>NV</v>
      </c>
    </row>
    <row r="445" spans="1:6" x14ac:dyDescent="0.25">
      <c r="A445" s="12" t="s">
        <v>8</v>
      </c>
      <c r="B445" s="12"/>
      <c r="C445" s="15"/>
      <c r="D445" s="15"/>
      <c r="E445" s="12">
        <v>520</v>
      </c>
      <c r="F445" s="12" t="str">
        <f>F444</f>
        <v>NV</v>
      </c>
    </row>
    <row r="446" spans="1:6" x14ac:dyDescent="0.25">
      <c r="A446" s="12"/>
      <c r="B446" s="12"/>
      <c r="C446" s="15"/>
      <c r="D446" s="15"/>
      <c r="E446" s="12"/>
      <c r="F446" s="12"/>
    </row>
    <row r="447" spans="1:6" x14ac:dyDescent="0.25">
      <c r="A447" s="12" t="s">
        <v>62</v>
      </c>
      <c r="B447" s="12" t="s">
        <v>126</v>
      </c>
      <c r="C447" s="15">
        <v>0.19785</v>
      </c>
      <c r="D447" s="15">
        <v>0.69681999999999999</v>
      </c>
      <c r="E447" s="14">
        <v>605604846</v>
      </c>
      <c r="F447" s="12" t="s">
        <v>62</v>
      </c>
    </row>
    <row r="448" spans="1:6" x14ac:dyDescent="0.25">
      <c r="A448" s="12"/>
      <c r="B448" s="12" t="s">
        <v>128</v>
      </c>
      <c r="C448" s="15">
        <v>3.499E-2</v>
      </c>
      <c r="D448" s="15">
        <v>0.12323000000000001</v>
      </c>
      <c r="E448" s="14">
        <v>107098825</v>
      </c>
      <c r="F448" s="12" t="s">
        <v>62</v>
      </c>
    </row>
    <row r="449" spans="1:6" x14ac:dyDescent="0.25">
      <c r="A449" s="12"/>
      <c r="B449" s="12" t="s">
        <v>127</v>
      </c>
      <c r="C449" s="15">
        <v>2.6360000000000001E-2</v>
      </c>
      <c r="D449" s="15">
        <v>9.2840000000000006E-2</v>
      </c>
      <c r="E449" s="14">
        <v>80682853</v>
      </c>
      <c r="F449" s="12" t="s">
        <v>62</v>
      </c>
    </row>
    <row r="450" spans="1:6" x14ac:dyDescent="0.25">
      <c r="A450" s="12"/>
      <c r="B450" s="12" t="s">
        <v>131</v>
      </c>
      <c r="C450" s="15">
        <v>9.2999999999999992E-3</v>
      </c>
      <c r="D450" s="15">
        <v>3.2750000000000001E-2</v>
      </c>
      <c r="E450" s="14">
        <v>28460119</v>
      </c>
      <c r="F450" s="12" t="s">
        <v>62</v>
      </c>
    </row>
    <row r="451" spans="1:6" x14ac:dyDescent="0.25">
      <c r="A451" s="12"/>
      <c r="B451" s="12" t="s">
        <v>129</v>
      </c>
      <c r="C451" s="15">
        <v>5.3200000000000001E-3</v>
      </c>
      <c r="D451" s="15">
        <v>1.873E-2</v>
      </c>
      <c r="E451" s="14">
        <v>16276649</v>
      </c>
      <c r="F451" s="12" t="s">
        <v>62</v>
      </c>
    </row>
    <row r="452" spans="1:6" x14ac:dyDescent="0.25">
      <c r="A452" s="12"/>
      <c r="B452" s="12" t="s">
        <v>133</v>
      </c>
      <c r="C452" s="15">
        <v>5.2599999999999999E-3</v>
      </c>
      <c r="D452" s="15">
        <v>1.8530000000000001E-2</v>
      </c>
      <c r="E452" s="14">
        <v>16105813</v>
      </c>
      <c r="F452" s="12" t="s">
        <v>62</v>
      </c>
    </row>
    <row r="453" spans="1:6" x14ac:dyDescent="0.25">
      <c r="A453" s="12"/>
      <c r="B453" s="12" t="s">
        <v>130</v>
      </c>
      <c r="C453" s="15">
        <v>3.6099999999999999E-3</v>
      </c>
      <c r="D453" s="15">
        <v>1.272E-2</v>
      </c>
      <c r="E453" s="14">
        <v>11055567</v>
      </c>
      <c r="F453" s="12" t="s">
        <v>62</v>
      </c>
    </row>
    <row r="454" spans="1:6" x14ac:dyDescent="0.25">
      <c r="A454" s="12"/>
      <c r="B454" s="12" t="s">
        <v>132</v>
      </c>
      <c r="C454" s="15">
        <v>1.25E-3</v>
      </c>
      <c r="D454" s="15">
        <v>4.3899999999999998E-3</v>
      </c>
      <c r="E454" s="14">
        <v>3813546</v>
      </c>
      <c r="F454" s="12" t="s">
        <v>62</v>
      </c>
    </row>
    <row r="455" spans="1:6" x14ac:dyDescent="0.25">
      <c r="A455" s="12"/>
      <c r="B455" s="12"/>
      <c r="C455" s="15"/>
      <c r="D455" s="15"/>
      <c r="E455" s="12"/>
      <c r="F455" s="12"/>
    </row>
    <row r="456" spans="1:6" x14ac:dyDescent="0.25">
      <c r="A456" s="12" t="s">
        <v>124</v>
      </c>
      <c r="B456" s="12"/>
      <c r="C456" s="15">
        <v>0.28393000000000002</v>
      </c>
      <c r="D456" s="15">
        <v>1</v>
      </c>
      <c r="E456" s="14">
        <v>869098218</v>
      </c>
      <c r="F456" s="12" t="str">
        <f>F454</f>
        <v>NY</v>
      </c>
    </row>
    <row r="457" spans="1:6" x14ac:dyDescent="0.25">
      <c r="A457" s="12" t="s">
        <v>125</v>
      </c>
      <c r="B457" s="12"/>
      <c r="C457" s="15"/>
      <c r="D457" s="15"/>
      <c r="E457" s="14">
        <v>3060938753</v>
      </c>
      <c r="F457" s="12" t="str">
        <f>F456</f>
        <v>NY</v>
      </c>
    </row>
    <row r="458" spans="1:6" x14ac:dyDescent="0.25">
      <c r="A458" s="12" t="s">
        <v>8</v>
      </c>
      <c r="B458" s="12"/>
      <c r="C458" s="15"/>
      <c r="D458" s="15"/>
      <c r="E458" s="12">
        <v>477</v>
      </c>
      <c r="F458" s="12" t="str">
        <f>F457</f>
        <v>NY</v>
      </c>
    </row>
    <row r="459" spans="1:6" x14ac:dyDescent="0.25">
      <c r="A459" s="12"/>
      <c r="B459" s="12"/>
      <c r="C459" s="15"/>
      <c r="D459" s="15"/>
      <c r="E459" s="12"/>
      <c r="F459" s="12"/>
    </row>
    <row r="460" spans="1:6" x14ac:dyDescent="0.25">
      <c r="A460" s="12" t="s">
        <v>63</v>
      </c>
      <c r="B460" s="12" t="s">
        <v>126</v>
      </c>
      <c r="C460" s="15">
        <v>6.4420000000000005E-2</v>
      </c>
      <c r="D460" s="15">
        <v>0.70862999999999998</v>
      </c>
      <c r="E460" s="14">
        <v>49167629</v>
      </c>
      <c r="F460" s="12" t="s">
        <v>63</v>
      </c>
    </row>
    <row r="461" spans="1:6" x14ac:dyDescent="0.25">
      <c r="A461" s="12"/>
      <c r="B461" s="12" t="s">
        <v>132</v>
      </c>
      <c r="C461" s="15">
        <v>1.123E-2</v>
      </c>
      <c r="D461" s="15">
        <v>0.12353</v>
      </c>
      <c r="E461" s="14">
        <v>8570797</v>
      </c>
      <c r="F461" s="12" t="s">
        <v>63</v>
      </c>
    </row>
    <row r="462" spans="1:6" x14ac:dyDescent="0.25">
      <c r="A462" s="12"/>
      <c r="B462" s="12" t="s">
        <v>128</v>
      </c>
      <c r="C462" s="15">
        <v>6.4400000000000004E-3</v>
      </c>
      <c r="D462" s="15">
        <v>7.0809999999999998E-2</v>
      </c>
      <c r="E462" s="14">
        <v>4913263</v>
      </c>
      <c r="F462" s="12" t="s">
        <v>63</v>
      </c>
    </row>
    <row r="463" spans="1:6" x14ac:dyDescent="0.25">
      <c r="A463" s="12"/>
      <c r="B463" s="12" t="s">
        <v>127</v>
      </c>
      <c r="C463" s="15">
        <v>4.5399999999999998E-3</v>
      </c>
      <c r="D463" s="15">
        <v>4.9910000000000003E-2</v>
      </c>
      <c r="E463" s="14">
        <v>3462803</v>
      </c>
      <c r="F463" s="12" t="s">
        <v>63</v>
      </c>
    </row>
    <row r="464" spans="1:6" x14ac:dyDescent="0.25">
      <c r="A464" s="12"/>
      <c r="B464" s="12" t="s">
        <v>133</v>
      </c>
      <c r="C464" s="15">
        <v>2.2100000000000002E-3</v>
      </c>
      <c r="D464" s="15">
        <v>2.4309999999999998E-2</v>
      </c>
      <c r="E464" s="14">
        <v>1686910</v>
      </c>
      <c r="F464" s="12" t="s">
        <v>63</v>
      </c>
    </row>
    <row r="465" spans="1:6" x14ac:dyDescent="0.25">
      <c r="A465" s="12"/>
      <c r="B465" s="12" t="s">
        <v>129</v>
      </c>
      <c r="C465" s="15">
        <v>8.1999999999999998E-4</v>
      </c>
      <c r="D465" s="15">
        <v>9.0500000000000008E-3</v>
      </c>
      <c r="E465" s="14">
        <v>628043</v>
      </c>
      <c r="F465" s="12" t="s">
        <v>63</v>
      </c>
    </row>
    <row r="466" spans="1:6" x14ac:dyDescent="0.25">
      <c r="A466" s="12"/>
      <c r="B466" s="12" t="s">
        <v>131</v>
      </c>
      <c r="C466" s="15">
        <v>6.3000000000000003E-4</v>
      </c>
      <c r="D466" s="15">
        <v>6.96E-3</v>
      </c>
      <c r="E466" s="14">
        <v>482772</v>
      </c>
      <c r="F466" s="12" t="s">
        <v>63</v>
      </c>
    </row>
    <row r="467" spans="1:6" x14ac:dyDescent="0.25">
      <c r="A467" s="12"/>
      <c r="B467" s="12" t="s">
        <v>130</v>
      </c>
      <c r="C467" s="15">
        <v>6.2E-4</v>
      </c>
      <c r="D467" s="15">
        <v>6.7999999999999996E-3</v>
      </c>
      <c r="E467" s="14">
        <v>472025</v>
      </c>
      <c r="F467" s="12" t="s">
        <v>63</v>
      </c>
    </row>
    <row r="468" spans="1:6" x14ac:dyDescent="0.25">
      <c r="A468" s="12"/>
      <c r="B468" s="12"/>
      <c r="C468" s="15"/>
      <c r="D468" s="15"/>
      <c r="E468" s="12"/>
      <c r="F468" s="12"/>
    </row>
    <row r="469" spans="1:6" x14ac:dyDescent="0.25">
      <c r="A469" s="12" t="s">
        <v>124</v>
      </c>
      <c r="B469" s="12"/>
      <c r="C469" s="15">
        <v>9.0910000000000005E-2</v>
      </c>
      <c r="D469" s="15">
        <v>1</v>
      </c>
      <c r="E469" s="14">
        <v>69384241</v>
      </c>
      <c r="F469" s="12" t="str">
        <f>F467</f>
        <v>OH</v>
      </c>
    </row>
    <row r="470" spans="1:6" x14ac:dyDescent="0.25">
      <c r="A470" s="12" t="s">
        <v>125</v>
      </c>
      <c r="B470" s="12"/>
      <c r="C470" s="15"/>
      <c r="D470" s="15"/>
      <c r="E470" s="14">
        <v>763209969</v>
      </c>
      <c r="F470" s="12" t="str">
        <f>F469</f>
        <v>OH</v>
      </c>
    </row>
    <row r="471" spans="1:6" x14ac:dyDescent="0.25">
      <c r="A471" s="12" t="s">
        <v>8</v>
      </c>
      <c r="B471" s="12"/>
      <c r="C471" s="15"/>
      <c r="D471" s="15"/>
      <c r="E471" s="12">
        <v>482</v>
      </c>
      <c r="F471" s="12" t="str">
        <f>F470</f>
        <v>OH</v>
      </c>
    </row>
    <row r="472" spans="1:6" x14ac:dyDescent="0.25">
      <c r="A472" s="12"/>
      <c r="B472" s="12"/>
      <c r="C472" s="15"/>
      <c r="D472" s="15"/>
      <c r="E472" s="12"/>
      <c r="F472" s="12"/>
    </row>
    <row r="473" spans="1:6" x14ac:dyDescent="0.25">
      <c r="A473" s="12" t="s">
        <v>64</v>
      </c>
      <c r="B473" s="12" t="s">
        <v>126</v>
      </c>
      <c r="C473" s="15">
        <v>3.9969999999999999E-2</v>
      </c>
      <c r="D473" s="15">
        <v>0.58879999999999999</v>
      </c>
      <c r="E473" s="14">
        <v>6450254</v>
      </c>
      <c r="F473" s="12" t="s">
        <v>64</v>
      </c>
    </row>
    <row r="474" spans="1:6" x14ac:dyDescent="0.25">
      <c r="A474" s="12"/>
      <c r="B474" s="12" t="s">
        <v>127</v>
      </c>
      <c r="C474" s="15">
        <v>1.5630000000000002E-2</v>
      </c>
      <c r="D474" s="15">
        <v>0.2303</v>
      </c>
      <c r="E474" s="14">
        <v>2522961</v>
      </c>
      <c r="F474" s="12" t="s">
        <v>64</v>
      </c>
    </row>
    <row r="475" spans="1:6" x14ac:dyDescent="0.25">
      <c r="A475" s="12"/>
      <c r="B475" s="12" t="s">
        <v>128</v>
      </c>
      <c r="C475" s="15">
        <v>4.64E-3</v>
      </c>
      <c r="D475" s="15">
        <v>6.8339999999999998E-2</v>
      </c>
      <c r="E475" s="14">
        <v>748674</v>
      </c>
      <c r="F475" s="12" t="s">
        <v>64</v>
      </c>
    </row>
    <row r="476" spans="1:6" x14ac:dyDescent="0.25">
      <c r="A476" s="12"/>
      <c r="B476" s="12" t="s">
        <v>130</v>
      </c>
      <c r="C476" s="15">
        <v>4.0000000000000001E-3</v>
      </c>
      <c r="D476" s="15">
        <v>5.8900000000000001E-2</v>
      </c>
      <c r="E476" s="14">
        <v>645230</v>
      </c>
      <c r="F476" s="12" t="s">
        <v>64</v>
      </c>
    </row>
    <row r="477" spans="1:6" x14ac:dyDescent="0.25">
      <c r="A477" s="12"/>
      <c r="B477" s="12" t="s">
        <v>129</v>
      </c>
      <c r="C477" s="15">
        <v>3.64E-3</v>
      </c>
      <c r="D477" s="15">
        <v>5.3659999999999999E-2</v>
      </c>
      <c r="E477" s="14">
        <v>587829</v>
      </c>
      <c r="F477" s="12" t="s">
        <v>64</v>
      </c>
    </row>
    <row r="478" spans="1:6" x14ac:dyDescent="0.25">
      <c r="A478" s="12"/>
      <c r="B478" s="12" t="s">
        <v>131</v>
      </c>
      <c r="C478" s="15">
        <v>0</v>
      </c>
      <c r="D478" s="15">
        <v>0</v>
      </c>
      <c r="E478" s="14">
        <v>0</v>
      </c>
      <c r="F478" s="12" t="s">
        <v>64</v>
      </c>
    </row>
    <row r="479" spans="1:6" x14ac:dyDescent="0.25">
      <c r="A479" s="12"/>
      <c r="B479" s="12" t="s">
        <v>133</v>
      </c>
      <c r="C479" s="15">
        <v>0</v>
      </c>
      <c r="D479" s="15">
        <v>0</v>
      </c>
      <c r="E479" s="14">
        <v>0</v>
      </c>
      <c r="F479" s="12" t="s">
        <v>64</v>
      </c>
    </row>
    <row r="480" spans="1:6" x14ac:dyDescent="0.25">
      <c r="A480" s="12"/>
      <c r="B480" s="12" t="s">
        <v>132</v>
      </c>
      <c r="C480" s="15">
        <v>0</v>
      </c>
      <c r="D480" s="15">
        <v>0</v>
      </c>
      <c r="E480" s="14">
        <v>0</v>
      </c>
      <c r="F480" s="12" t="s">
        <v>64</v>
      </c>
    </row>
    <row r="481" spans="1:6" x14ac:dyDescent="0.25">
      <c r="A481" s="12"/>
      <c r="B481" s="12"/>
      <c r="C481" s="15"/>
      <c r="D481" s="15"/>
      <c r="E481" s="12"/>
      <c r="F481" s="12"/>
    </row>
    <row r="482" spans="1:6" x14ac:dyDescent="0.25">
      <c r="A482" s="12" t="s">
        <v>124</v>
      </c>
      <c r="B482" s="12"/>
      <c r="C482" s="15">
        <v>6.7879999999999996E-2</v>
      </c>
      <c r="D482" s="15">
        <v>1</v>
      </c>
      <c r="E482" s="14">
        <v>10954948</v>
      </c>
      <c r="F482" s="12" t="str">
        <f>F480</f>
        <v>OK</v>
      </c>
    </row>
    <row r="483" spans="1:6" x14ac:dyDescent="0.25">
      <c r="A483" s="12" t="s">
        <v>125</v>
      </c>
      <c r="B483" s="12"/>
      <c r="C483" s="15"/>
      <c r="D483" s="15"/>
      <c r="E483" s="14">
        <v>161388028</v>
      </c>
      <c r="F483" s="12" t="str">
        <f>F482</f>
        <v>OK</v>
      </c>
    </row>
    <row r="484" spans="1:6" x14ac:dyDescent="0.25">
      <c r="A484" s="12" t="s">
        <v>8</v>
      </c>
      <c r="B484" s="12"/>
      <c r="C484" s="15"/>
      <c r="D484" s="15"/>
      <c r="E484" s="12">
        <v>483</v>
      </c>
      <c r="F484" s="12" t="str">
        <f>F483</f>
        <v>OK</v>
      </c>
    </row>
    <row r="485" spans="1:6" x14ac:dyDescent="0.25">
      <c r="A485" s="12"/>
      <c r="B485" s="12"/>
      <c r="C485" s="15"/>
      <c r="D485" s="15"/>
      <c r="E485" s="12"/>
      <c r="F485" s="12"/>
    </row>
    <row r="486" spans="1:6" x14ac:dyDescent="0.25">
      <c r="A486" s="12" t="s">
        <v>65</v>
      </c>
      <c r="B486" s="12" t="s">
        <v>126</v>
      </c>
      <c r="C486" s="15">
        <v>7.2059999999999999E-2</v>
      </c>
      <c r="D486" s="15">
        <v>0.85784000000000005</v>
      </c>
      <c r="E486" s="14">
        <v>51669020</v>
      </c>
      <c r="F486" s="12" t="s">
        <v>65</v>
      </c>
    </row>
    <row r="487" spans="1:6" x14ac:dyDescent="0.25">
      <c r="A487" s="12"/>
      <c r="B487" s="12" t="s">
        <v>127</v>
      </c>
      <c r="C487" s="15">
        <v>7.3600000000000002E-3</v>
      </c>
      <c r="D487" s="15">
        <v>8.763E-2</v>
      </c>
      <c r="E487" s="14">
        <v>5278050</v>
      </c>
      <c r="F487" s="12" t="s">
        <v>65</v>
      </c>
    </row>
    <row r="488" spans="1:6" x14ac:dyDescent="0.25">
      <c r="A488" s="12"/>
      <c r="B488" s="12" t="s">
        <v>128</v>
      </c>
      <c r="C488" s="15">
        <v>3.29E-3</v>
      </c>
      <c r="D488" s="15">
        <v>3.9129999999999998E-2</v>
      </c>
      <c r="E488" s="14">
        <v>2357165</v>
      </c>
      <c r="F488" s="12" t="s">
        <v>65</v>
      </c>
    </row>
    <row r="489" spans="1:6" x14ac:dyDescent="0.25">
      <c r="A489" s="12"/>
      <c r="B489" s="12" t="s">
        <v>131</v>
      </c>
      <c r="C489" s="15">
        <v>1.2899999999999999E-3</v>
      </c>
      <c r="D489" s="15">
        <v>1.54E-2</v>
      </c>
      <c r="E489" s="14">
        <v>927546</v>
      </c>
      <c r="F489" s="12" t="s">
        <v>65</v>
      </c>
    </row>
    <row r="490" spans="1:6" x14ac:dyDescent="0.25">
      <c r="A490" s="12"/>
      <c r="B490" s="12" t="s">
        <v>129</v>
      </c>
      <c r="C490" s="15">
        <v>0</v>
      </c>
      <c r="D490" s="15">
        <v>0</v>
      </c>
      <c r="E490" s="14">
        <v>0</v>
      </c>
      <c r="F490" s="12" t="s">
        <v>65</v>
      </c>
    </row>
    <row r="491" spans="1:6" x14ac:dyDescent="0.25">
      <c r="A491" s="12"/>
      <c r="B491" s="12" t="s">
        <v>133</v>
      </c>
      <c r="C491" s="15">
        <v>0</v>
      </c>
      <c r="D491" s="15">
        <v>0</v>
      </c>
      <c r="E491" s="14">
        <v>0</v>
      </c>
      <c r="F491" s="12" t="s">
        <v>65</v>
      </c>
    </row>
    <row r="492" spans="1:6" x14ac:dyDescent="0.25">
      <c r="A492" s="12"/>
      <c r="B492" s="12" t="s">
        <v>130</v>
      </c>
      <c r="C492" s="15">
        <v>0</v>
      </c>
      <c r="D492" s="15">
        <v>0</v>
      </c>
      <c r="E492" s="14">
        <v>0</v>
      </c>
      <c r="F492" s="12" t="s">
        <v>65</v>
      </c>
    </row>
    <row r="493" spans="1:6" x14ac:dyDescent="0.25">
      <c r="A493" s="12"/>
      <c r="B493" s="12" t="s">
        <v>132</v>
      </c>
      <c r="C493" s="15">
        <v>0</v>
      </c>
      <c r="D493" s="15">
        <v>0</v>
      </c>
      <c r="E493" s="14">
        <v>0</v>
      </c>
      <c r="F493" s="12" t="s">
        <v>65</v>
      </c>
    </row>
    <row r="494" spans="1:6" x14ac:dyDescent="0.25">
      <c r="A494" s="12"/>
      <c r="B494" s="12"/>
      <c r="C494" s="15"/>
      <c r="D494" s="15"/>
      <c r="E494" s="12"/>
      <c r="F494" s="12"/>
    </row>
    <row r="495" spans="1:6" x14ac:dyDescent="0.25">
      <c r="A495" s="12" t="s">
        <v>124</v>
      </c>
      <c r="B495" s="12"/>
      <c r="C495" s="15">
        <v>8.4000000000000005E-2</v>
      </c>
      <c r="D495" s="15">
        <v>1</v>
      </c>
      <c r="E495" s="14">
        <v>60231781</v>
      </c>
      <c r="F495" s="12" t="str">
        <f>F493</f>
        <v>OR</v>
      </c>
    </row>
    <row r="496" spans="1:6" x14ac:dyDescent="0.25">
      <c r="A496" s="12" t="s">
        <v>125</v>
      </c>
      <c r="B496" s="12"/>
      <c r="C496" s="15"/>
      <c r="D496" s="15"/>
      <c r="E496" s="14">
        <v>717012197</v>
      </c>
      <c r="F496" s="12" t="str">
        <f>F495</f>
        <v>OR</v>
      </c>
    </row>
    <row r="497" spans="1:6" x14ac:dyDescent="0.25">
      <c r="A497" s="12" t="s">
        <v>8</v>
      </c>
      <c r="B497" s="12"/>
      <c r="C497" s="15"/>
      <c r="D497" s="15"/>
      <c r="E497" s="12">
        <v>445</v>
      </c>
      <c r="F497" s="12" t="str">
        <f>F496</f>
        <v>OR</v>
      </c>
    </row>
    <row r="498" spans="1:6" x14ac:dyDescent="0.25">
      <c r="A498" s="12"/>
      <c r="B498" s="12"/>
      <c r="C498" s="15"/>
      <c r="D498" s="15"/>
      <c r="E498" s="12"/>
      <c r="F498" s="12"/>
    </row>
    <row r="499" spans="1:6" x14ac:dyDescent="0.25">
      <c r="A499" s="12" t="s">
        <v>66</v>
      </c>
      <c r="B499" s="12" t="s">
        <v>126</v>
      </c>
      <c r="C499" s="15">
        <v>4.7719999999999999E-2</v>
      </c>
      <c r="D499" s="15">
        <v>0.46212999999999999</v>
      </c>
      <c r="E499" s="14">
        <v>87463127</v>
      </c>
      <c r="F499" s="12" t="s">
        <v>66</v>
      </c>
    </row>
    <row r="500" spans="1:6" x14ac:dyDescent="0.25">
      <c r="A500" s="12"/>
      <c r="B500" s="12" t="s">
        <v>127</v>
      </c>
      <c r="C500" s="15">
        <v>2.8119999999999999E-2</v>
      </c>
      <c r="D500" s="15">
        <v>0.27233000000000002</v>
      </c>
      <c r="E500" s="14">
        <v>51540877</v>
      </c>
      <c r="F500" s="12" t="s">
        <v>66</v>
      </c>
    </row>
    <row r="501" spans="1:6" x14ac:dyDescent="0.25">
      <c r="A501" s="12"/>
      <c r="B501" s="12" t="s">
        <v>128</v>
      </c>
      <c r="C501" s="15">
        <v>1.452E-2</v>
      </c>
      <c r="D501" s="15">
        <v>0.14061000000000001</v>
      </c>
      <c r="E501" s="14">
        <v>26611468</v>
      </c>
      <c r="F501" s="12" t="s">
        <v>66</v>
      </c>
    </row>
    <row r="502" spans="1:6" x14ac:dyDescent="0.25">
      <c r="A502" s="12"/>
      <c r="B502" s="12" t="s">
        <v>130</v>
      </c>
      <c r="C502" s="15">
        <v>6.45E-3</v>
      </c>
      <c r="D502" s="15">
        <v>6.2480000000000001E-2</v>
      </c>
      <c r="E502" s="14">
        <v>11825671</v>
      </c>
      <c r="F502" s="12" t="s">
        <v>66</v>
      </c>
    </row>
    <row r="503" spans="1:6" x14ac:dyDescent="0.25">
      <c r="A503" s="12"/>
      <c r="B503" s="12" t="s">
        <v>129</v>
      </c>
      <c r="C503" s="15">
        <v>2.8999999999999998E-3</v>
      </c>
      <c r="D503" s="15">
        <v>2.8080000000000001E-2</v>
      </c>
      <c r="E503" s="14">
        <v>5313977</v>
      </c>
      <c r="F503" s="12" t="s">
        <v>66</v>
      </c>
    </row>
    <row r="504" spans="1:6" x14ac:dyDescent="0.25">
      <c r="A504" s="12"/>
      <c r="B504" s="12" t="s">
        <v>133</v>
      </c>
      <c r="C504" s="15">
        <v>1.9499999999999999E-3</v>
      </c>
      <c r="D504" s="15">
        <v>1.8929999999999999E-2</v>
      </c>
      <c r="E504" s="14">
        <v>3582729</v>
      </c>
      <c r="F504" s="12" t="s">
        <v>66</v>
      </c>
    </row>
    <row r="505" spans="1:6" x14ac:dyDescent="0.25">
      <c r="A505" s="12"/>
      <c r="B505" s="12" t="s">
        <v>132</v>
      </c>
      <c r="C505" s="15">
        <v>1.6000000000000001E-3</v>
      </c>
      <c r="D505" s="15">
        <v>1.545E-2</v>
      </c>
      <c r="E505" s="14">
        <v>2924467</v>
      </c>
      <c r="F505" s="12" t="s">
        <v>66</v>
      </c>
    </row>
    <row r="506" spans="1:6" x14ac:dyDescent="0.25">
      <c r="A506" s="12"/>
      <c r="B506" s="12" t="s">
        <v>131</v>
      </c>
      <c r="C506" s="15">
        <v>0</v>
      </c>
      <c r="D506" s="15">
        <v>0</v>
      </c>
      <c r="E506" s="14">
        <v>0</v>
      </c>
      <c r="F506" s="12" t="s">
        <v>66</v>
      </c>
    </row>
    <row r="507" spans="1:6" x14ac:dyDescent="0.25">
      <c r="A507" s="12"/>
      <c r="B507" s="12"/>
      <c r="C507" s="15"/>
      <c r="D507" s="15"/>
      <c r="E507" s="12"/>
      <c r="F507" s="12"/>
    </row>
    <row r="508" spans="1:6" x14ac:dyDescent="0.25">
      <c r="A508" s="12" t="s">
        <v>124</v>
      </c>
      <c r="B508" s="12"/>
      <c r="C508" s="15">
        <v>0.10327</v>
      </c>
      <c r="D508" s="15">
        <v>1</v>
      </c>
      <c r="E508" s="14">
        <v>189262317</v>
      </c>
      <c r="F508" s="12" t="str">
        <f>F506</f>
        <v>PA</v>
      </c>
    </row>
    <row r="509" spans="1:6" x14ac:dyDescent="0.25">
      <c r="A509" s="12" t="s">
        <v>125</v>
      </c>
      <c r="B509" s="12"/>
      <c r="C509" s="15"/>
      <c r="D509" s="15"/>
      <c r="E509" s="14">
        <v>1832719692</v>
      </c>
      <c r="F509" s="12" t="str">
        <f>F508</f>
        <v>PA</v>
      </c>
    </row>
    <row r="510" spans="1:6" x14ac:dyDescent="0.25">
      <c r="A510" s="12" t="s">
        <v>8</v>
      </c>
      <c r="B510" s="12"/>
      <c r="C510" s="15"/>
      <c r="D510" s="15"/>
      <c r="E510" s="12">
        <v>478</v>
      </c>
      <c r="F510" s="12" t="str">
        <f>F509</f>
        <v>PA</v>
      </c>
    </row>
    <row r="511" spans="1:6" x14ac:dyDescent="0.25">
      <c r="A511" s="12"/>
      <c r="B511" s="12"/>
      <c r="C511" s="15"/>
      <c r="D511" s="15"/>
      <c r="E511" s="12"/>
      <c r="F511" s="12"/>
    </row>
    <row r="512" spans="1:6" x14ac:dyDescent="0.25">
      <c r="A512" s="12" t="s">
        <v>67</v>
      </c>
      <c r="B512" s="12" t="s">
        <v>130</v>
      </c>
      <c r="C512" s="15">
        <v>2.444E-2</v>
      </c>
      <c r="D512" s="15">
        <v>0.55878000000000005</v>
      </c>
      <c r="E512" s="14">
        <v>3175964</v>
      </c>
      <c r="F512" s="12" t="s">
        <v>67</v>
      </c>
    </row>
    <row r="513" spans="1:6" x14ac:dyDescent="0.25">
      <c r="A513" s="12"/>
      <c r="B513" s="12" t="s">
        <v>132</v>
      </c>
      <c r="C513" s="15">
        <v>1.1050000000000001E-2</v>
      </c>
      <c r="D513" s="15">
        <v>0.25274000000000002</v>
      </c>
      <c r="E513" s="14">
        <v>1436532</v>
      </c>
      <c r="F513" s="12" t="s">
        <v>67</v>
      </c>
    </row>
    <row r="514" spans="1:6" x14ac:dyDescent="0.25">
      <c r="A514" s="12"/>
      <c r="B514" s="12" t="s">
        <v>129</v>
      </c>
      <c r="C514" s="15">
        <v>3.8899999999999998E-3</v>
      </c>
      <c r="D514" s="15">
        <v>8.9029999999999998E-2</v>
      </c>
      <c r="E514" s="14">
        <v>506000</v>
      </c>
      <c r="F514" s="12" t="s">
        <v>67</v>
      </c>
    </row>
    <row r="515" spans="1:6" x14ac:dyDescent="0.25">
      <c r="A515" s="12"/>
      <c r="B515" s="12" t="s">
        <v>128</v>
      </c>
      <c r="C515" s="15">
        <v>2.6199999999999999E-3</v>
      </c>
      <c r="D515" s="15">
        <v>5.985E-2</v>
      </c>
      <c r="E515" s="14">
        <v>340164</v>
      </c>
      <c r="F515" s="12" t="s">
        <v>67</v>
      </c>
    </row>
    <row r="516" spans="1:6" x14ac:dyDescent="0.25">
      <c r="A516" s="12"/>
      <c r="B516" s="12" t="s">
        <v>127</v>
      </c>
      <c r="C516" s="15">
        <v>1.73E-3</v>
      </c>
      <c r="D516" s="15">
        <v>3.9600000000000003E-2</v>
      </c>
      <c r="E516" s="14">
        <v>225066</v>
      </c>
      <c r="F516" s="12" t="s">
        <v>67</v>
      </c>
    </row>
    <row r="517" spans="1:6" x14ac:dyDescent="0.25">
      <c r="A517" s="12"/>
      <c r="B517" s="12" t="s">
        <v>126</v>
      </c>
      <c r="C517" s="15">
        <v>0</v>
      </c>
      <c r="D517" s="15">
        <v>0</v>
      </c>
      <c r="E517" s="14">
        <v>0</v>
      </c>
      <c r="F517" s="12" t="s">
        <v>67</v>
      </c>
    </row>
    <row r="518" spans="1:6" x14ac:dyDescent="0.25">
      <c r="A518" s="12"/>
      <c r="B518" s="12" t="s">
        <v>131</v>
      </c>
      <c r="C518" s="15">
        <v>0</v>
      </c>
      <c r="D518" s="15">
        <v>0</v>
      </c>
      <c r="E518" s="14">
        <v>0</v>
      </c>
      <c r="F518" s="12" t="s">
        <v>67</v>
      </c>
    </row>
    <row r="519" spans="1:6" x14ac:dyDescent="0.25">
      <c r="A519" s="12"/>
      <c r="B519" s="12" t="s">
        <v>133</v>
      </c>
      <c r="C519" s="15">
        <v>0</v>
      </c>
      <c r="D519" s="15">
        <v>0</v>
      </c>
      <c r="E519" s="14">
        <v>0</v>
      </c>
      <c r="F519" s="12" t="s">
        <v>67</v>
      </c>
    </row>
    <row r="520" spans="1:6" x14ac:dyDescent="0.25">
      <c r="A520" s="12"/>
      <c r="B520" s="12"/>
      <c r="C520" s="15"/>
      <c r="D520" s="15"/>
      <c r="E520" s="12"/>
      <c r="F520" s="12"/>
    </row>
    <row r="521" spans="1:6" x14ac:dyDescent="0.25">
      <c r="A521" s="12" t="s">
        <v>124</v>
      </c>
      <c r="B521" s="12"/>
      <c r="C521" s="15">
        <v>4.3729999999999998E-2</v>
      </c>
      <c r="D521" s="15">
        <v>1</v>
      </c>
      <c r="E521" s="14">
        <v>5683725</v>
      </c>
      <c r="F521" s="12" t="str">
        <f>F519</f>
        <v>PR</v>
      </c>
    </row>
    <row r="522" spans="1:6" x14ac:dyDescent="0.25">
      <c r="A522" s="12" t="s">
        <v>125</v>
      </c>
      <c r="B522" s="12"/>
      <c r="C522" s="15"/>
      <c r="D522" s="15"/>
      <c r="E522" s="14">
        <v>129960878</v>
      </c>
      <c r="F522" s="12" t="str">
        <f>F521</f>
        <v>PR</v>
      </c>
    </row>
    <row r="523" spans="1:6" x14ac:dyDescent="0.25">
      <c r="A523" s="12" t="s">
        <v>8</v>
      </c>
      <c r="B523" s="12"/>
      <c r="C523" s="15"/>
      <c r="D523" s="15"/>
      <c r="E523" s="12">
        <v>301</v>
      </c>
      <c r="F523" s="12" t="str">
        <f>F522</f>
        <v>PR</v>
      </c>
    </row>
    <row r="524" spans="1:6" x14ac:dyDescent="0.25">
      <c r="A524" s="12"/>
      <c r="B524" s="12"/>
      <c r="C524" s="15"/>
      <c r="D524" s="15"/>
      <c r="E524" s="12"/>
      <c r="F524" s="12"/>
    </row>
    <row r="525" spans="1:6" x14ac:dyDescent="0.25">
      <c r="A525" s="12" t="s">
        <v>68</v>
      </c>
      <c r="B525" s="12" t="s">
        <v>126</v>
      </c>
      <c r="C525" s="15">
        <v>0.37358000000000002</v>
      </c>
      <c r="D525" s="15">
        <v>0.89617999999999998</v>
      </c>
      <c r="E525" s="14">
        <v>69617300</v>
      </c>
      <c r="F525" s="12" t="s">
        <v>68</v>
      </c>
    </row>
    <row r="526" spans="1:6" x14ac:dyDescent="0.25">
      <c r="A526" s="12"/>
      <c r="B526" s="12" t="s">
        <v>128</v>
      </c>
      <c r="C526" s="15">
        <v>1.6969999999999999E-2</v>
      </c>
      <c r="D526" s="15">
        <v>4.0710000000000003E-2</v>
      </c>
      <c r="E526" s="14">
        <v>3162531</v>
      </c>
      <c r="F526" s="12" t="s">
        <v>68</v>
      </c>
    </row>
    <row r="527" spans="1:6" x14ac:dyDescent="0.25">
      <c r="A527" s="12"/>
      <c r="B527" s="12" t="s">
        <v>127</v>
      </c>
      <c r="C527" s="15">
        <v>1.549E-2</v>
      </c>
      <c r="D527" s="15">
        <v>3.7170000000000002E-2</v>
      </c>
      <c r="E527" s="14">
        <v>2887358</v>
      </c>
      <c r="F527" s="12" t="s">
        <v>68</v>
      </c>
    </row>
    <row r="528" spans="1:6" x14ac:dyDescent="0.25">
      <c r="A528" s="12"/>
      <c r="B528" s="12" t="s">
        <v>129</v>
      </c>
      <c r="C528" s="15">
        <v>4.2500000000000003E-3</v>
      </c>
      <c r="D528" s="15">
        <v>1.0189999999999999E-2</v>
      </c>
      <c r="E528" s="14">
        <v>791414</v>
      </c>
      <c r="F528" s="12" t="s">
        <v>68</v>
      </c>
    </row>
    <row r="529" spans="1:6" x14ac:dyDescent="0.25">
      <c r="A529" s="12"/>
      <c r="B529" s="12" t="s">
        <v>132</v>
      </c>
      <c r="C529" s="15">
        <v>3.9300000000000003E-3</v>
      </c>
      <c r="D529" s="15">
        <v>9.4199999999999996E-3</v>
      </c>
      <c r="E529" s="14">
        <v>731943</v>
      </c>
      <c r="F529" s="12" t="s">
        <v>68</v>
      </c>
    </row>
    <row r="530" spans="1:6" x14ac:dyDescent="0.25">
      <c r="A530" s="12"/>
      <c r="B530" s="12" t="s">
        <v>130</v>
      </c>
      <c r="C530" s="15">
        <v>2.4599999999999999E-3</v>
      </c>
      <c r="D530" s="15">
        <v>5.9100000000000003E-3</v>
      </c>
      <c r="E530" s="14">
        <v>458888</v>
      </c>
      <c r="F530" s="12" t="s">
        <v>68</v>
      </c>
    </row>
    <row r="531" spans="1:6" x14ac:dyDescent="0.25">
      <c r="A531" s="12"/>
      <c r="B531" s="12" t="s">
        <v>131</v>
      </c>
      <c r="C531" s="15">
        <v>1.8000000000000001E-4</v>
      </c>
      <c r="D531" s="15">
        <v>4.2000000000000002E-4</v>
      </c>
      <c r="E531" s="14">
        <v>32710</v>
      </c>
      <c r="F531" s="12" t="s">
        <v>68</v>
      </c>
    </row>
    <row r="532" spans="1:6" x14ac:dyDescent="0.25">
      <c r="A532" s="12"/>
      <c r="B532" s="12" t="s">
        <v>133</v>
      </c>
      <c r="C532" s="15">
        <v>0</v>
      </c>
      <c r="D532" s="15">
        <v>0</v>
      </c>
      <c r="E532" s="14">
        <v>0</v>
      </c>
      <c r="F532" s="12" t="s">
        <v>68</v>
      </c>
    </row>
    <row r="533" spans="1:6" x14ac:dyDescent="0.25">
      <c r="A533" s="12"/>
      <c r="B533" s="12"/>
      <c r="C533" s="15"/>
      <c r="D533" s="15"/>
      <c r="E533" s="12"/>
      <c r="F533" s="12"/>
    </row>
    <row r="534" spans="1:6" x14ac:dyDescent="0.25">
      <c r="A534" s="12" t="s">
        <v>124</v>
      </c>
      <c r="B534" s="12"/>
      <c r="C534" s="15">
        <v>0.41686000000000001</v>
      </c>
      <c r="D534" s="15">
        <v>1</v>
      </c>
      <c r="E534" s="14">
        <v>77682143</v>
      </c>
      <c r="F534" s="12" t="str">
        <f>F532</f>
        <v>RI</v>
      </c>
    </row>
    <row r="535" spans="1:6" x14ac:dyDescent="0.25">
      <c r="A535" s="12" t="s">
        <v>125</v>
      </c>
      <c r="B535" s="12"/>
      <c r="C535" s="15"/>
      <c r="D535" s="15"/>
      <c r="E535" s="14">
        <v>186351287</v>
      </c>
      <c r="F535" s="12" t="str">
        <f>F534</f>
        <v>RI</v>
      </c>
    </row>
    <row r="536" spans="1:6" x14ac:dyDescent="0.25">
      <c r="A536" s="12" t="s">
        <v>8</v>
      </c>
      <c r="B536" s="12"/>
      <c r="C536" s="15"/>
      <c r="D536" s="15"/>
      <c r="E536" s="12">
        <v>232</v>
      </c>
      <c r="F536" s="12" t="str">
        <f>F535</f>
        <v>RI</v>
      </c>
    </row>
    <row r="537" spans="1:6" x14ac:dyDescent="0.25">
      <c r="A537" s="12"/>
      <c r="B537" s="12"/>
      <c r="C537" s="15"/>
      <c r="D537" s="15"/>
      <c r="E537" s="12"/>
      <c r="F537" s="12"/>
    </row>
    <row r="538" spans="1:6" x14ac:dyDescent="0.25">
      <c r="A538" s="12" t="s">
        <v>69</v>
      </c>
      <c r="B538" s="12" t="s">
        <v>126</v>
      </c>
      <c r="C538" s="15">
        <v>6.5670000000000006E-2</v>
      </c>
      <c r="D538" s="15">
        <v>0.83025000000000004</v>
      </c>
      <c r="E538" s="14">
        <v>9535882</v>
      </c>
      <c r="F538" s="12" t="s">
        <v>69</v>
      </c>
    </row>
    <row r="539" spans="1:6" x14ac:dyDescent="0.25">
      <c r="A539" s="12"/>
      <c r="B539" s="12" t="s">
        <v>129</v>
      </c>
      <c r="C539" s="15">
        <v>6.5399999999999998E-3</v>
      </c>
      <c r="D539" s="15">
        <v>8.2650000000000001E-2</v>
      </c>
      <c r="E539" s="14">
        <v>949225</v>
      </c>
      <c r="F539" s="12" t="s">
        <v>69</v>
      </c>
    </row>
    <row r="540" spans="1:6" x14ac:dyDescent="0.25">
      <c r="A540" s="12"/>
      <c r="B540" s="12" t="s">
        <v>127</v>
      </c>
      <c r="C540" s="15">
        <v>3.2200000000000002E-3</v>
      </c>
      <c r="D540" s="15">
        <v>4.0680000000000001E-2</v>
      </c>
      <c r="E540" s="14">
        <v>467248</v>
      </c>
      <c r="F540" s="12" t="s">
        <v>69</v>
      </c>
    </row>
    <row r="541" spans="1:6" x14ac:dyDescent="0.25">
      <c r="A541" s="12"/>
      <c r="B541" s="12" t="s">
        <v>128</v>
      </c>
      <c r="C541" s="15">
        <v>1.8500000000000001E-3</v>
      </c>
      <c r="D541" s="15">
        <v>2.3380000000000001E-2</v>
      </c>
      <c r="E541" s="14">
        <v>268569</v>
      </c>
      <c r="F541" s="12" t="s">
        <v>69</v>
      </c>
    </row>
    <row r="542" spans="1:6" x14ac:dyDescent="0.25">
      <c r="A542" s="12"/>
      <c r="B542" s="12" t="s">
        <v>133</v>
      </c>
      <c r="C542" s="15">
        <v>1.82E-3</v>
      </c>
      <c r="D542" s="15">
        <v>2.3040000000000001E-2</v>
      </c>
      <c r="E542" s="14">
        <v>264623</v>
      </c>
      <c r="F542" s="12" t="s">
        <v>69</v>
      </c>
    </row>
    <row r="543" spans="1:6" x14ac:dyDescent="0.25">
      <c r="A543" s="12"/>
      <c r="B543" s="12" t="s">
        <v>131</v>
      </c>
      <c r="C543" s="15">
        <v>0</v>
      </c>
      <c r="D543" s="15">
        <v>0</v>
      </c>
      <c r="E543" s="14">
        <v>0</v>
      </c>
      <c r="F543" s="12" t="s">
        <v>69</v>
      </c>
    </row>
    <row r="544" spans="1:6" x14ac:dyDescent="0.25">
      <c r="A544" s="12"/>
      <c r="B544" s="12" t="s">
        <v>130</v>
      </c>
      <c r="C544" s="15">
        <v>0</v>
      </c>
      <c r="D544" s="15">
        <v>0</v>
      </c>
      <c r="E544" s="14">
        <v>0</v>
      </c>
      <c r="F544" s="12" t="s">
        <v>69</v>
      </c>
    </row>
    <row r="545" spans="1:6" x14ac:dyDescent="0.25">
      <c r="A545" s="12"/>
      <c r="B545" s="12" t="s">
        <v>132</v>
      </c>
      <c r="C545" s="15">
        <v>0</v>
      </c>
      <c r="D545" s="15">
        <v>0</v>
      </c>
      <c r="E545" s="14">
        <v>0</v>
      </c>
      <c r="F545" s="12" t="s">
        <v>69</v>
      </c>
    </row>
    <row r="546" spans="1:6" x14ac:dyDescent="0.25">
      <c r="A546" s="12"/>
      <c r="B546" s="12"/>
      <c r="C546" s="15"/>
      <c r="D546" s="15"/>
      <c r="E546" s="12"/>
      <c r="F546" s="12"/>
    </row>
    <row r="547" spans="1:6" x14ac:dyDescent="0.25">
      <c r="A547" s="12" t="s">
        <v>124</v>
      </c>
      <c r="B547" s="12"/>
      <c r="C547" s="15">
        <v>7.9100000000000004E-2</v>
      </c>
      <c r="D547" s="15">
        <v>1</v>
      </c>
      <c r="E547" s="14">
        <v>11485547</v>
      </c>
      <c r="F547" s="12" t="str">
        <f>F545</f>
        <v>SC</v>
      </c>
    </row>
    <row r="548" spans="1:6" x14ac:dyDescent="0.25">
      <c r="A548" s="12" t="s">
        <v>125</v>
      </c>
      <c r="B548" s="12"/>
      <c r="C548" s="15"/>
      <c r="D548" s="15"/>
      <c r="E548" s="14">
        <v>145203864</v>
      </c>
      <c r="F548" s="12" t="str">
        <f>F547</f>
        <v>SC</v>
      </c>
    </row>
    <row r="549" spans="1:6" x14ac:dyDescent="0.25">
      <c r="A549" s="12" t="s">
        <v>8</v>
      </c>
      <c r="B549" s="12"/>
      <c r="C549" s="15"/>
      <c r="D549" s="15"/>
      <c r="E549" s="12">
        <v>496</v>
      </c>
      <c r="F549" s="12" t="str">
        <f>F548</f>
        <v>SC</v>
      </c>
    </row>
    <row r="550" spans="1:6" x14ac:dyDescent="0.25">
      <c r="A550" s="12"/>
      <c r="B550" s="12"/>
      <c r="C550" s="15"/>
      <c r="D550" s="15"/>
      <c r="E550" s="12"/>
      <c r="F550" s="12"/>
    </row>
    <row r="551" spans="1:6" x14ac:dyDescent="0.25">
      <c r="A551" s="12" t="s">
        <v>70</v>
      </c>
      <c r="B551" s="12" t="s">
        <v>126</v>
      </c>
      <c r="C551" s="15">
        <v>4.9730000000000003E-2</v>
      </c>
      <c r="D551" s="15">
        <v>0.61138999999999999</v>
      </c>
      <c r="E551" s="14">
        <v>1427775</v>
      </c>
      <c r="F551" s="12" t="s">
        <v>70</v>
      </c>
    </row>
    <row r="552" spans="1:6" x14ac:dyDescent="0.25">
      <c r="A552" s="12"/>
      <c r="B552" s="12" t="s">
        <v>128</v>
      </c>
      <c r="C552" s="15">
        <v>1.9869999999999999E-2</v>
      </c>
      <c r="D552" s="15">
        <v>0.24429999999999999</v>
      </c>
      <c r="E552" s="14">
        <v>570502</v>
      </c>
      <c r="F552" s="12" t="s">
        <v>70</v>
      </c>
    </row>
    <row r="553" spans="1:6" x14ac:dyDescent="0.25">
      <c r="A553" s="12"/>
      <c r="B553" s="12" t="s">
        <v>127</v>
      </c>
      <c r="C553" s="15">
        <v>5.2100000000000002E-3</v>
      </c>
      <c r="D553" s="15">
        <v>6.4060000000000006E-2</v>
      </c>
      <c r="E553" s="14">
        <v>149604</v>
      </c>
      <c r="F553" s="12" t="s">
        <v>70</v>
      </c>
    </row>
    <row r="554" spans="1:6" x14ac:dyDescent="0.25">
      <c r="A554" s="12"/>
      <c r="B554" s="12" t="s">
        <v>129</v>
      </c>
      <c r="C554" s="15">
        <v>3.6700000000000001E-3</v>
      </c>
      <c r="D554" s="15">
        <v>4.5159999999999999E-2</v>
      </c>
      <c r="E554" s="14">
        <v>105471</v>
      </c>
      <c r="F554" s="12" t="s">
        <v>70</v>
      </c>
    </row>
    <row r="555" spans="1:6" x14ac:dyDescent="0.25">
      <c r="A555" s="12"/>
      <c r="B555" s="12" t="s">
        <v>133</v>
      </c>
      <c r="C555" s="15">
        <v>1.4E-3</v>
      </c>
      <c r="D555" s="15">
        <v>1.7250000000000001E-2</v>
      </c>
      <c r="E555" s="14">
        <v>40279</v>
      </c>
      <c r="F555" s="12" t="s">
        <v>70</v>
      </c>
    </row>
    <row r="556" spans="1:6" x14ac:dyDescent="0.25">
      <c r="A556" s="12"/>
      <c r="B556" s="12" t="s">
        <v>130</v>
      </c>
      <c r="C556" s="15">
        <v>1.09E-3</v>
      </c>
      <c r="D556" s="15">
        <v>1.3429999999999999E-2</v>
      </c>
      <c r="E556" s="14">
        <v>31372</v>
      </c>
      <c r="F556" s="12" t="s">
        <v>70</v>
      </c>
    </row>
    <row r="557" spans="1:6" x14ac:dyDescent="0.25">
      <c r="A557" s="12"/>
      <c r="B557" s="12" t="s">
        <v>131</v>
      </c>
      <c r="C557" s="15">
        <v>3.6000000000000002E-4</v>
      </c>
      <c r="D557" s="15">
        <v>4.4000000000000003E-3</v>
      </c>
      <c r="E557" s="14">
        <v>10287</v>
      </c>
      <c r="F557" s="12" t="s">
        <v>70</v>
      </c>
    </row>
    <row r="558" spans="1:6" x14ac:dyDescent="0.25">
      <c r="A558" s="12"/>
      <c r="B558" s="12" t="s">
        <v>132</v>
      </c>
      <c r="C558" s="15">
        <v>0</v>
      </c>
      <c r="D558" s="15">
        <v>0</v>
      </c>
      <c r="E558" s="14">
        <v>0</v>
      </c>
      <c r="F558" s="12" t="s">
        <v>70</v>
      </c>
    </row>
    <row r="559" spans="1:6" x14ac:dyDescent="0.25">
      <c r="A559" s="12"/>
      <c r="B559" s="12"/>
      <c r="C559" s="15"/>
      <c r="D559" s="15"/>
      <c r="E559" s="12"/>
      <c r="F559" s="12"/>
    </row>
    <row r="560" spans="1:6" x14ac:dyDescent="0.25">
      <c r="A560" s="12" t="s">
        <v>124</v>
      </c>
      <c r="B560" s="12"/>
      <c r="C560" s="15">
        <v>8.133E-2</v>
      </c>
      <c r="D560" s="15">
        <v>1</v>
      </c>
      <c r="E560" s="14">
        <v>2335290</v>
      </c>
      <c r="F560" s="12" t="str">
        <f>F558</f>
        <v>SD</v>
      </c>
    </row>
    <row r="561" spans="1:6" x14ac:dyDescent="0.25">
      <c r="A561" s="12" t="s">
        <v>125</v>
      </c>
      <c r="B561" s="12"/>
      <c r="C561" s="15"/>
      <c r="D561" s="15"/>
      <c r="E561" s="14">
        <v>28712659</v>
      </c>
      <c r="F561" s="12" t="str">
        <f>F560</f>
        <v>SD</v>
      </c>
    </row>
    <row r="562" spans="1:6" x14ac:dyDescent="0.25">
      <c r="A562" s="12" t="s">
        <v>8</v>
      </c>
      <c r="B562" s="12"/>
      <c r="C562" s="15"/>
      <c r="D562" s="15"/>
      <c r="E562" s="12">
        <v>361</v>
      </c>
      <c r="F562" s="12" t="str">
        <f>F561</f>
        <v>SD</v>
      </c>
    </row>
    <row r="563" spans="1:6" x14ac:dyDescent="0.25">
      <c r="A563" s="12"/>
      <c r="B563" s="12"/>
      <c r="C563" s="15"/>
      <c r="D563" s="15"/>
      <c r="E563" s="12"/>
      <c r="F563" s="12"/>
    </row>
    <row r="564" spans="1:6" x14ac:dyDescent="0.25">
      <c r="A564" s="12" t="s">
        <v>71</v>
      </c>
      <c r="B564" s="12" t="s">
        <v>126</v>
      </c>
      <c r="C564" s="15">
        <v>0.12331</v>
      </c>
      <c r="D564" s="15">
        <v>0.55415000000000003</v>
      </c>
      <c r="E564" s="14">
        <v>20309989</v>
      </c>
      <c r="F564" s="12" t="s">
        <v>71</v>
      </c>
    </row>
    <row r="565" spans="1:6" x14ac:dyDescent="0.25">
      <c r="A565" s="12"/>
      <c r="B565" s="12" t="s">
        <v>127</v>
      </c>
      <c r="C565" s="15">
        <v>4.4119999999999999E-2</v>
      </c>
      <c r="D565" s="15">
        <v>0.19825000000000001</v>
      </c>
      <c r="E565" s="14">
        <v>7266102</v>
      </c>
      <c r="F565" s="12" t="s">
        <v>71</v>
      </c>
    </row>
    <row r="566" spans="1:6" x14ac:dyDescent="0.25">
      <c r="A566" s="12"/>
      <c r="B566" s="12" t="s">
        <v>128</v>
      </c>
      <c r="C566" s="15">
        <v>1.4829999999999999E-2</v>
      </c>
      <c r="D566" s="15">
        <v>6.6650000000000001E-2</v>
      </c>
      <c r="E566" s="14">
        <v>2442805</v>
      </c>
      <c r="F566" s="12" t="s">
        <v>71</v>
      </c>
    </row>
    <row r="567" spans="1:6" x14ac:dyDescent="0.25">
      <c r="A567" s="12"/>
      <c r="B567" s="12" t="s">
        <v>129</v>
      </c>
      <c r="C567" s="15">
        <v>1.2619999999999999E-2</v>
      </c>
      <c r="D567" s="15">
        <v>5.672E-2</v>
      </c>
      <c r="E567" s="14">
        <v>2078948</v>
      </c>
      <c r="F567" s="12" t="s">
        <v>71</v>
      </c>
    </row>
    <row r="568" spans="1:6" x14ac:dyDescent="0.25">
      <c r="A568" s="12"/>
      <c r="B568" s="12" t="s">
        <v>130</v>
      </c>
      <c r="C568" s="15">
        <v>1.2460000000000001E-2</v>
      </c>
      <c r="D568" s="15">
        <v>5.5969999999999999E-2</v>
      </c>
      <c r="E568" s="14">
        <v>2051408</v>
      </c>
      <c r="F568" s="12" t="s">
        <v>71</v>
      </c>
    </row>
    <row r="569" spans="1:6" x14ac:dyDescent="0.25">
      <c r="A569" s="12"/>
      <c r="B569" s="12" t="s">
        <v>133</v>
      </c>
      <c r="C569" s="15">
        <v>7.7099999999999998E-3</v>
      </c>
      <c r="D569" s="15">
        <v>3.4630000000000001E-2</v>
      </c>
      <c r="E569" s="14">
        <v>1269092</v>
      </c>
      <c r="F569" s="12" t="s">
        <v>71</v>
      </c>
    </row>
    <row r="570" spans="1:6" x14ac:dyDescent="0.25">
      <c r="A570" s="12"/>
      <c r="B570" s="12" t="s">
        <v>131</v>
      </c>
      <c r="C570" s="15">
        <v>7.4799999999999997E-3</v>
      </c>
      <c r="D570" s="15">
        <v>3.3619999999999997E-2</v>
      </c>
      <c r="E570" s="14">
        <v>1232332</v>
      </c>
      <c r="F570" s="12" t="s">
        <v>71</v>
      </c>
    </row>
    <row r="571" spans="1:6" x14ac:dyDescent="0.25">
      <c r="A571" s="12"/>
      <c r="B571" s="12" t="s">
        <v>132</v>
      </c>
      <c r="C571" s="15">
        <v>0</v>
      </c>
      <c r="D571" s="15">
        <v>0</v>
      </c>
      <c r="E571" s="14">
        <v>0</v>
      </c>
      <c r="F571" s="12" t="s">
        <v>71</v>
      </c>
    </row>
    <row r="572" spans="1:6" x14ac:dyDescent="0.25">
      <c r="A572" s="12"/>
      <c r="B572" s="12"/>
      <c r="C572" s="15"/>
      <c r="D572" s="15"/>
      <c r="E572" s="12"/>
      <c r="F572" s="12"/>
    </row>
    <row r="573" spans="1:6" x14ac:dyDescent="0.25">
      <c r="A573" s="12" t="s">
        <v>124</v>
      </c>
      <c r="B573" s="12"/>
      <c r="C573" s="15">
        <v>0.22253000000000001</v>
      </c>
      <c r="D573" s="15">
        <v>1</v>
      </c>
      <c r="E573" s="14">
        <v>36650676</v>
      </c>
      <c r="F573" s="12" t="str">
        <f>F571</f>
        <v>TN</v>
      </c>
    </row>
    <row r="574" spans="1:6" x14ac:dyDescent="0.25">
      <c r="A574" s="12" t="s">
        <v>125</v>
      </c>
      <c r="B574" s="12"/>
      <c r="C574" s="15"/>
      <c r="D574" s="15"/>
      <c r="E574" s="14">
        <v>164702805</v>
      </c>
      <c r="F574" s="12" t="str">
        <f>F573</f>
        <v>TN</v>
      </c>
    </row>
    <row r="575" spans="1:6" x14ac:dyDescent="0.25">
      <c r="A575" s="12" t="s">
        <v>8</v>
      </c>
      <c r="B575" s="12"/>
      <c r="C575" s="15"/>
      <c r="D575" s="15"/>
      <c r="E575" s="12">
        <v>472</v>
      </c>
      <c r="F575" s="12" t="str">
        <f>F574</f>
        <v>TN</v>
      </c>
    </row>
    <row r="576" spans="1:6" x14ac:dyDescent="0.25">
      <c r="A576" s="12"/>
      <c r="B576" s="12"/>
      <c r="C576" s="15"/>
      <c r="D576" s="15"/>
      <c r="E576" s="12"/>
      <c r="F576" s="12"/>
    </row>
    <row r="577" spans="1:6" x14ac:dyDescent="0.25">
      <c r="A577" s="12" t="s">
        <v>72</v>
      </c>
      <c r="B577" s="12" t="s">
        <v>126</v>
      </c>
      <c r="C577" s="15">
        <v>4.6129999999999997E-2</v>
      </c>
      <c r="D577" s="15">
        <v>0.61172000000000004</v>
      </c>
      <c r="E577" s="14">
        <v>120916973</v>
      </c>
      <c r="F577" s="12" t="s">
        <v>72</v>
      </c>
    </row>
    <row r="578" spans="1:6" x14ac:dyDescent="0.25">
      <c r="A578" s="12"/>
      <c r="B578" s="12" t="s">
        <v>128</v>
      </c>
      <c r="C578" s="15">
        <v>1.1820000000000001E-2</v>
      </c>
      <c r="D578" s="15">
        <v>0.15679999999999999</v>
      </c>
      <c r="E578" s="14">
        <v>30994160</v>
      </c>
      <c r="F578" s="12" t="s">
        <v>72</v>
      </c>
    </row>
    <row r="579" spans="1:6" x14ac:dyDescent="0.25">
      <c r="A579" s="12"/>
      <c r="B579" s="12" t="s">
        <v>129</v>
      </c>
      <c r="C579" s="15">
        <v>6.8500000000000002E-3</v>
      </c>
      <c r="D579" s="15">
        <v>9.0789999999999996E-2</v>
      </c>
      <c r="E579" s="14">
        <v>17946820</v>
      </c>
      <c r="F579" s="12" t="s">
        <v>72</v>
      </c>
    </row>
    <row r="580" spans="1:6" x14ac:dyDescent="0.25">
      <c r="A580" s="12"/>
      <c r="B580" s="12" t="s">
        <v>127</v>
      </c>
      <c r="C580" s="15">
        <v>6.0600000000000003E-3</v>
      </c>
      <c r="D580" s="15">
        <v>8.0379999999999993E-2</v>
      </c>
      <c r="E580" s="14">
        <v>15888734</v>
      </c>
      <c r="F580" s="12" t="s">
        <v>72</v>
      </c>
    </row>
    <row r="581" spans="1:6" x14ac:dyDescent="0.25">
      <c r="A581" s="12"/>
      <c r="B581" s="12" t="s">
        <v>130</v>
      </c>
      <c r="C581" s="15">
        <v>3.9100000000000003E-3</v>
      </c>
      <c r="D581" s="15">
        <v>5.1909999999999998E-2</v>
      </c>
      <c r="E581" s="14">
        <v>10261258</v>
      </c>
      <c r="F581" s="12" t="s">
        <v>72</v>
      </c>
    </row>
    <row r="582" spans="1:6" x14ac:dyDescent="0.25">
      <c r="A582" s="12"/>
      <c r="B582" s="12" t="s">
        <v>131</v>
      </c>
      <c r="C582" s="15">
        <v>6.3000000000000003E-4</v>
      </c>
      <c r="D582" s="15">
        <v>8.3999999999999995E-3</v>
      </c>
      <c r="E582" s="14">
        <v>1660391</v>
      </c>
      <c r="F582" s="12" t="s">
        <v>72</v>
      </c>
    </row>
    <row r="583" spans="1:6" x14ac:dyDescent="0.25">
      <c r="A583" s="12"/>
      <c r="B583" s="12" t="s">
        <v>133</v>
      </c>
      <c r="C583" s="15">
        <v>0</v>
      </c>
      <c r="D583" s="15">
        <v>0</v>
      </c>
      <c r="E583" s="14">
        <v>0</v>
      </c>
      <c r="F583" s="12" t="s">
        <v>72</v>
      </c>
    </row>
    <row r="584" spans="1:6" x14ac:dyDescent="0.25">
      <c r="A584" s="12"/>
      <c r="B584" s="12" t="s">
        <v>132</v>
      </c>
      <c r="C584" s="15">
        <v>0</v>
      </c>
      <c r="D584" s="15">
        <v>0</v>
      </c>
      <c r="E584" s="14">
        <v>0</v>
      </c>
      <c r="F584" s="12" t="s">
        <v>72</v>
      </c>
    </row>
    <row r="585" spans="1:6" x14ac:dyDescent="0.25">
      <c r="A585" s="12"/>
      <c r="B585" s="12"/>
      <c r="C585" s="15"/>
      <c r="D585" s="15"/>
      <c r="E585" s="12"/>
      <c r="F585" s="12"/>
    </row>
    <row r="586" spans="1:6" x14ac:dyDescent="0.25">
      <c r="A586" s="12" t="s">
        <v>124</v>
      </c>
      <c r="B586" s="12"/>
      <c r="C586" s="15">
        <v>7.5410000000000005E-2</v>
      </c>
      <c r="D586" s="15">
        <v>1</v>
      </c>
      <c r="E586" s="14">
        <v>197668337</v>
      </c>
      <c r="F586" s="12" t="str">
        <f>F584</f>
        <v>TX</v>
      </c>
    </row>
    <row r="587" spans="1:6" x14ac:dyDescent="0.25">
      <c r="A587" s="12" t="s">
        <v>125</v>
      </c>
      <c r="B587" s="12"/>
      <c r="C587" s="15"/>
      <c r="D587" s="15"/>
      <c r="E587" s="14">
        <v>2621173439</v>
      </c>
      <c r="F587" s="12" t="str">
        <f>F586</f>
        <v>TX</v>
      </c>
    </row>
    <row r="588" spans="1:6" x14ac:dyDescent="0.25">
      <c r="A588" s="12" t="s">
        <v>8</v>
      </c>
      <c r="B588" s="12"/>
      <c r="C588" s="15"/>
      <c r="D588" s="15"/>
      <c r="E588" s="12">
        <v>488</v>
      </c>
      <c r="F588" s="12" t="str">
        <f>F587</f>
        <v>TX</v>
      </c>
    </row>
    <row r="589" spans="1:6" x14ac:dyDescent="0.25">
      <c r="A589" s="12"/>
      <c r="B589" s="12"/>
      <c r="C589" s="15"/>
      <c r="D589" s="15"/>
      <c r="E589" s="12"/>
      <c r="F589" s="12"/>
    </row>
    <row r="590" spans="1:6" x14ac:dyDescent="0.25">
      <c r="A590" s="12" t="s">
        <v>73</v>
      </c>
      <c r="B590" s="12" t="s">
        <v>126</v>
      </c>
      <c r="C590" s="15">
        <v>2.3259999999999999E-2</v>
      </c>
      <c r="D590" s="15">
        <v>0.58211999999999997</v>
      </c>
      <c r="E590" s="14">
        <v>6018233</v>
      </c>
      <c r="F590" s="12" t="s">
        <v>73</v>
      </c>
    </row>
    <row r="591" spans="1:6" x14ac:dyDescent="0.25">
      <c r="A591" s="12"/>
      <c r="B591" s="12" t="s">
        <v>128</v>
      </c>
      <c r="C591" s="15">
        <v>8.9899999999999997E-3</v>
      </c>
      <c r="D591" s="15">
        <v>0.22497</v>
      </c>
      <c r="E591" s="14">
        <v>2325797</v>
      </c>
      <c r="F591" s="12" t="s">
        <v>73</v>
      </c>
    </row>
    <row r="592" spans="1:6" x14ac:dyDescent="0.25">
      <c r="A592" s="12"/>
      <c r="B592" s="12" t="s">
        <v>133</v>
      </c>
      <c r="C592" s="15">
        <v>2.81E-3</v>
      </c>
      <c r="D592" s="15">
        <v>7.0199999999999999E-2</v>
      </c>
      <c r="E592" s="14">
        <v>725711</v>
      </c>
      <c r="F592" s="12" t="s">
        <v>73</v>
      </c>
    </row>
    <row r="593" spans="1:6" x14ac:dyDescent="0.25">
      <c r="A593" s="12"/>
      <c r="B593" s="12" t="s">
        <v>129</v>
      </c>
      <c r="C593" s="15">
        <v>2.0200000000000001E-3</v>
      </c>
      <c r="D593" s="15">
        <v>5.0529999999999999E-2</v>
      </c>
      <c r="E593" s="14">
        <v>522407</v>
      </c>
      <c r="F593" s="12" t="s">
        <v>73</v>
      </c>
    </row>
    <row r="594" spans="1:6" x14ac:dyDescent="0.25">
      <c r="A594" s="12"/>
      <c r="B594" s="12" t="s">
        <v>127</v>
      </c>
      <c r="C594" s="15">
        <v>1.8799999999999999E-3</v>
      </c>
      <c r="D594" s="15">
        <v>4.7149999999999997E-2</v>
      </c>
      <c r="E594" s="14">
        <v>487448</v>
      </c>
      <c r="F594" s="12" t="s">
        <v>73</v>
      </c>
    </row>
    <row r="595" spans="1:6" x14ac:dyDescent="0.25">
      <c r="A595" s="12"/>
      <c r="B595" s="12" t="s">
        <v>132</v>
      </c>
      <c r="C595" s="15">
        <v>9.3000000000000005E-4</v>
      </c>
      <c r="D595" s="15">
        <v>2.3290000000000002E-2</v>
      </c>
      <c r="E595" s="14">
        <v>240809</v>
      </c>
      <c r="F595" s="12" t="s">
        <v>73</v>
      </c>
    </row>
    <row r="596" spans="1:6" x14ac:dyDescent="0.25">
      <c r="A596" s="12"/>
      <c r="B596" s="12" t="s">
        <v>131</v>
      </c>
      <c r="C596" s="15">
        <v>6.9999999999999994E-5</v>
      </c>
      <c r="D596" s="15">
        <v>1.74E-3</v>
      </c>
      <c r="E596" s="14">
        <v>18033</v>
      </c>
      <c r="F596" s="12" t="s">
        <v>73</v>
      </c>
    </row>
    <row r="597" spans="1:6" x14ac:dyDescent="0.25">
      <c r="A597" s="12"/>
      <c r="B597" s="12" t="s">
        <v>130</v>
      </c>
      <c r="C597" s="15">
        <v>0</v>
      </c>
      <c r="D597" s="15">
        <v>0</v>
      </c>
      <c r="E597" s="14">
        <v>0</v>
      </c>
      <c r="F597" s="12" t="s">
        <v>73</v>
      </c>
    </row>
    <row r="598" spans="1:6" x14ac:dyDescent="0.25">
      <c r="A598" s="12"/>
      <c r="B598" s="12"/>
      <c r="C598" s="15"/>
      <c r="D598" s="15"/>
      <c r="E598" s="12"/>
      <c r="F598" s="12"/>
    </row>
    <row r="599" spans="1:6" x14ac:dyDescent="0.25">
      <c r="A599" s="12" t="s">
        <v>124</v>
      </c>
      <c r="B599" s="12"/>
      <c r="C599" s="15">
        <v>3.9960000000000002E-2</v>
      </c>
      <c r="D599" s="15">
        <v>1</v>
      </c>
      <c r="E599" s="14">
        <v>10338438</v>
      </c>
      <c r="F599" s="12" t="str">
        <f>F597</f>
        <v>UT</v>
      </c>
    </row>
    <row r="600" spans="1:6" x14ac:dyDescent="0.25">
      <c r="A600" s="12" t="s">
        <v>125</v>
      </c>
      <c r="B600" s="12"/>
      <c r="C600" s="15"/>
      <c r="D600" s="15"/>
      <c r="E600" s="14">
        <v>258694239</v>
      </c>
      <c r="F600" s="12" t="str">
        <f>F599</f>
        <v>UT</v>
      </c>
    </row>
    <row r="601" spans="1:6" x14ac:dyDescent="0.25">
      <c r="A601" s="12" t="s">
        <v>8</v>
      </c>
      <c r="B601" s="12"/>
      <c r="C601" s="15"/>
      <c r="D601" s="15"/>
      <c r="E601" s="12">
        <v>475</v>
      </c>
      <c r="F601" s="12" t="str">
        <f>F600</f>
        <v>UT</v>
      </c>
    </row>
    <row r="602" spans="1:6" x14ac:dyDescent="0.25">
      <c r="A602" s="12"/>
      <c r="B602" s="12"/>
      <c r="C602" s="15"/>
      <c r="D602" s="15"/>
      <c r="E602" s="12"/>
      <c r="F602" s="12"/>
    </row>
    <row r="603" spans="1:6" x14ac:dyDescent="0.25">
      <c r="A603" s="12" t="s">
        <v>74</v>
      </c>
      <c r="B603" s="12" t="s">
        <v>126</v>
      </c>
      <c r="C603" s="15">
        <v>0.11874</v>
      </c>
      <c r="D603" s="15">
        <v>0.67145999999999995</v>
      </c>
      <c r="E603" s="14">
        <v>29294358</v>
      </c>
      <c r="F603" s="12" t="s">
        <v>74</v>
      </c>
    </row>
    <row r="604" spans="1:6" x14ac:dyDescent="0.25">
      <c r="A604" s="12"/>
      <c r="B604" s="12" t="s">
        <v>128</v>
      </c>
      <c r="C604" s="15">
        <v>2.0559999999999998E-2</v>
      </c>
      <c r="D604" s="15">
        <v>0.11627999999999999</v>
      </c>
      <c r="E604" s="14">
        <v>5072985</v>
      </c>
      <c r="F604" s="12" t="s">
        <v>74</v>
      </c>
    </row>
    <row r="605" spans="1:6" x14ac:dyDescent="0.25">
      <c r="A605" s="12"/>
      <c r="B605" s="12" t="s">
        <v>127</v>
      </c>
      <c r="C605" s="15">
        <v>1.47E-2</v>
      </c>
      <c r="D605" s="15">
        <v>8.3099999999999993E-2</v>
      </c>
      <c r="E605" s="14">
        <v>3625496</v>
      </c>
      <c r="F605" s="12" t="s">
        <v>74</v>
      </c>
    </row>
    <row r="606" spans="1:6" x14ac:dyDescent="0.25">
      <c r="A606" s="12"/>
      <c r="B606" s="12" t="s">
        <v>129</v>
      </c>
      <c r="C606" s="15">
        <v>1.1390000000000001E-2</v>
      </c>
      <c r="D606" s="15">
        <v>6.4409999999999995E-2</v>
      </c>
      <c r="E606" s="14">
        <v>2809907</v>
      </c>
      <c r="F606" s="12" t="s">
        <v>74</v>
      </c>
    </row>
    <row r="607" spans="1:6" x14ac:dyDescent="0.25">
      <c r="A607" s="12"/>
      <c r="B607" s="12" t="s">
        <v>130</v>
      </c>
      <c r="C607" s="15">
        <v>6.5599999999999999E-3</v>
      </c>
      <c r="D607" s="15">
        <v>3.7100000000000001E-2</v>
      </c>
      <c r="E607" s="14">
        <v>1618575</v>
      </c>
      <c r="F607" s="12" t="s">
        <v>74</v>
      </c>
    </row>
    <row r="608" spans="1:6" x14ac:dyDescent="0.25">
      <c r="A608" s="12"/>
      <c r="B608" s="12" t="s">
        <v>133</v>
      </c>
      <c r="C608" s="15">
        <v>4.8900000000000002E-3</v>
      </c>
      <c r="D608" s="15">
        <v>2.7660000000000001E-2</v>
      </c>
      <c r="E608" s="14">
        <v>1206742</v>
      </c>
      <c r="F608" s="12" t="s">
        <v>74</v>
      </c>
    </row>
    <row r="609" spans="1:6" x14ac:dyDescent="0.25">
      <c r="A609" s="12"/>
      <c r="B609" s="12" t="s">
        <v>131</v>
      </c>
      <c r="C609" s="15">
        <v>0</v>
      </c>
      <c r="D609" s="15">
        <v>0</v>
      </c>
      <c r="E609" s="14">
        <v>0</v>
      </c>
      <c r="F609" s="12" t="s">
        <v>74</v>
      </c>
    </row>
    <row r="610" spans="1:6" x14ac:dyDescent="0.25">
      <c r="A610" s="12"/>
      <c r="B610" s="12" t="s">
        <v>132</v>
      </c>
      <c r="C610" s="15">
        <v>0</v>
      </c>
      <c r="D610" s="15">
        <v>0</v>
      </c>
      <c r="E610" s="14">
        <v>0</v>
      </c>
      <c r="F610" s="12" t="s">
        <v>74</v>
      </c>
    </row>
    <row r="611" spans="1:6" x14ac:dyDescent="0.25">
      <c r="A611" s="12"/>
      <c r="B611" s="12"/>
      <c r="C611" s="15"/>
      <c r="D611" s="15"/>
      <c r="E611" s="12"/>
      <c r="F611" s="12"/>
    </row>
    <row r="612" spans="1:6" x14ac:dyDescent="0.25">
      <c r="A612" s="12" t="s">
        <v>124</v>
      </c>
      <c r="B612" s="12"/>
      <c r="C612" s="15">
        <v>0.17684</v>
      </c>
      <c r="D612" s="15">
        <v>1</v>
      </c>
      <c r="E612" s="14">
        <v>43628063</v>
      </c>
      <c r="F612" s="12" t="str">
        <f>F610</f>
        <v>VA</v>
      </c>
    </row>
    <row r="613" spans="1:6" x14ac:dyDescent="0.25">
      <c r="A613" s="12" t="s">
        <v>125</v>
      </c>
      <c r="B613" s="12"/>
      <c r="C613" s="15"/>
      <c r="D613" s="15"/>
      <c r="E613" s="14">
        <v>246713514</v>
      </c>
      <c r="F613" s="12" t="str">
        <f>F612</f>
        <v>VA</v>
      </c>
    </row>
    <row r="614" spans="1:6" x14ac:dyDescent="0.25">
      <c r="A614" s="12" t="s">
        <v>8</v>
      </c>
      <c r="B614" s="12"/>
      <c r="C614" s="15"/>
      <c r="D614" s="15"/>
      <c r="E614" s="12">
        <v>538</v>
      </c>
      <c r="F614" s="12" t="str">
        <f>F613</f>
        <v>VA</v>
      </c>
    </row>
    <row r="615" spans="1:6" x14ac:dyDescent="0.25">
      <c r="A615" s="12"/>
      <c r="B615" s="12"/>
      <c r="C615" s="15"/>
      <c r="D615" s="15"/>
      <c r="E615" s="12"/>
      <c r="F615" s="12"/>
    </row>
    <row r="616" spans="1:6" x14ac:dyDescent="0.25">
      <c r="A616" s="12" t="s">
        <v>75</v>
      </c>
      <c r="B616" s="12" t="s">
        <v>126</v>
      </c>
      <c r="C616" s="15">
        <v>4.07E-2</v>
      </c>
      <c r="D616" s="15">
        <v>0.48104000000000002</v>
      </c>
      <c r="E616" s="14">
        <v>2556265</v>
      </c>
      <c r="F616" s="12" t="s">
        <v>75</v>
      </c>
    </row>
    <row r="617" spans="1:6" x14ac:dyDescent="0.25">
      <c r="A617" s="12"/>
      <c r="B617" s="12" t="s">
        <v>128</v>
      </c>
      <c r="C617" s="15">
        <v>1.319E-2</v>
      </c>
      <c r="D617" s="15">
        <v>0.15592</v>
      </c>
      <c r="E617" s="14">
        <v>828570</v>
      </c>
      <c r="F617" s="12" t="s">
        <v>75</v>
      </c>
    </row>
    <row r="618" spans="1:6" x14ac:dyDescent="0.25">
      <c r="A618" s="12"/>
      <c r="B618" s="12" t="s">
        <v>129</v>
      </c>
      <c r="C618" s="15">
        <v>1.057E-2</v>
      </c>
      <c r="D618" s="15">
        <v>0.12493</v>
      </c>
      <c r="E618" s="14">
        <v>663877</v>
      </c>
      <c r="F618" s="12" t="s">
        <v>75</v>
      </c>
    </row>
    <row r="619" spans="1:6" x14ac:dyDescent="0.25">
      <c r="A619" s="12"/>
      <c r="B619" s="12" t="s">
        <v>127</v>
      </c>
      <c r="C619" s="15">
        <v>8.7799999999999996E-3</v>
      </c>
      <c r="D619" s="15">
        <v>0.10381</v>
      </c>
      <c r="E619" s="14">
        <v>551628</v>
      </c>
      <c r="F619" s="12" t="s">
        <v>75</v>
      </c>
    </row>
    <row r="620" spans="1:6" x14ac:dyDescent="0.25">
      <c r="A620" s="12"/>
      <c r="B620" s="12" t="s">
        <v>133</v>
      </c>
      <c r="C620" s="15">
        <v>6.6499999999999997E-3</v>
      </c>
      <c r="D620" s="15">
        <v>7.8640000000000002E-2</v>
      </c>
      <c r="E620" s="14">
        <v>417917</v>
      </c>
      <c r="F620" s="12" t="s">
        <v>75</v>
      </c>
    </row>
    <row r="621" spans="1:6" x14ac:dyDescent="0.25">
      <c r="A621" s="12"/>
      <c r="B621" s="12" t="s">
        <v>132</v>
      </c>
      <c r="C621" s="15">
        <v>4.5100000000000001E-3</v>
      </c>
      <c r="D621" s="15">
        <v>5.3260000000000002E-2</v>
      </c>
      <c r="E621" s="14">
        <v>283026</v>
      </c>
      <c r="F621" s="12" t="s">
        <v>75</v>
      </c>
    </row>
    <row r="622" spans="1:6" x14ac:dyDescent="0.25">
      <c r="A622" s="12"/>
      <c r="B622" s="12" t="s">
        <v>131</v>
      </c>
      <c r="C622" s="15">
        <v>2.0000000000000001E-4</v>
      </c>
      <c r="D622" s="15">
        <v>2.3999999999999998E-3</v>
      </c>
      <c r="E622" s="14">
        <v>12776</v>
      </c>
      <c r="F622" s="12" t="s">
        <v>75</v>
      </c>
    </row>
    <row r="623" spans="1:6" x14ac:dyDescent="0.25">
      <c r="A623" s="12"/>
      <c r="B623" s="12" t="s">
        <v>130</v>
      </c>
      <c r="C623" s="15">
        <v>0</v>
      </c>
      <c r="D623" s="15">
        <v>0</v>
      </c>
      <c r="E623" s="14">
        <v>0</v>
      </c>
      <c r="F623" s="12" t="s">
        <v>75</v>
      </c>
    </row>
    <row r="624" spans="1:6" x14ac:dyDescent="0.25">
      <c r="A624" s="12"/>
      <c r="B624" s="12"/>
      <c r="C624" s="15"/>
      <c r="D624" s="15"/>
      <c r="E624" s="12"/>
      <c r="F624" s="12"/>
    </row>
    <row r="625" spans="1:6" x14ac:dyDescent="0.25">
      <c r="A625" s="12" t="s">
        <v>124</v>
      </c>
      <c r="B625" s="12"/>
      <c r="C625" s="15">
        <v>8.4599999999999995E-2</v>
      </c>
      <c r="D625" s="15">
        <v>1</v>
      </c>
      <c r="E625" s="14">
        <v>5314058</v>
      </c>
      <c r="F625" s="12" t="str">
        <f>F623</f>
        <v>VT</v>
      </c>
    </row>
    <row r="626" spans="1:6" x14ac:dyDescent="0.25">
      <c r="A626" s="12" t="s">
        <v>125</v>
      </c>
      <c r="B626" s="12"/>
      <c r="C626" s="15"/>
      <c r="D626" s="15"/>
      <c r="E626" s="14">
        <v>62810595</v>
      </c>
      <c r="F626" s="12" t="str">
        <f>F625</f>
        <v>VT</v>
      </c>
    </row>
    <row r="627" spans="1:6" x14ac:dyDescent="0.25">
      <c r="A627" s="12" t="s">
        <v>8</v>
      </c>
      <c r="B627" s="12"/>
      <c r="C627" s="15"/>
      <c r="D627" s="15"/>
      <c r="E627" s="12">
        <v>369</v>
      </c>
      <c r="F627" s="12" t="str">
        <f>F626</f>
        <v>VT</v>
      </c>
    </row>
    <row r="628" spans="1:6" x14ac:dyDescent="0.25">
      <c r="A628" s="12"/>
      <c r="B628" s="12"/>
      <c r="C628" s="15"/>
      <c r="D628" s="15"/>
      <c r="E628" s="12"/>
      <c r="F628" s="12"/>
    </row>
    <row r="629" spans="1:6" x14ac:dyDescent="0.25">
      <c r="A629" s="12" t="s">
        <v>76</v>
      </c>
      <c r="B629" s="12" t="s">
        <v>126</v>
      </c>
      <c r="C629" s="15">
        <v>7.4679999999999996E-2</v>
      </c>
      <c r="D629" s="15">
        <v>0.72465000000000002</v>
      </c>
      <c r="E629" s="14">
        <v>118964639</v>
      </c>
      <c r="F629" s="12" t="s">
        <v>76</v>
      </c>
    </row>
    <row r="630" spans="1:6" x14ac:dyDescent="0.25">
      <c r="A630" s="12"/>
      <c r="B630" s="12" t="s">
        <v>128</v>
      </c>
      <c r="C630" s="15">
        <v>1.3860000000000001E-2</v>
      </c>
      <c r="D630" s="15">
        <v>0.13452</v>
      </c>
      <c r="E630" s="14">
        <v>22084368</v>
      </c>
      <c r="F630" s="12" t="s">
        <v>76</v>
      </c>
    </row>
    <row r="631" spans="1:6" x14ac:dyDescent="0.25">
      <c r="A631" s="12"/>
      <c r="B631" s="12" t="s">
        <v>129</v>
      </c>
      <c r="C631" s="15">
        <v>7.4000000000000003E-3</v>
      </c>
      <c r="D631" s="15">
        <v>7.1779999999999997E-2</v>
      </c>
      <c r="E631" s="14">
        <v>11784664</v>
      </c>
      <c r="F631" s="12" t="s">
        <v>76</v>
      </c>
    </row>
    <row r="632" spans="1:6" x14ac:dyDescent="0.25">
      <c r="A632" s="12"/>
      <c r="B632" s="12" t="s">
        <v>132</v>
      </c>
      <c r="C632" s="15">
        <v>3.49E-3</v>
      </c>
      <c r="D632" s="15">
        <v>3.388E-2</v>
      </c>
      <c r="E632" s="14">
        <v>5562312</v>
      </c>
      <c r="F632" s="12" t="s">
        <v>76</v>
      </c>
    </row>
    <row r="633" spans="1:6" x14ac:dyDescent="0.25">
      <c r="A633" s="12"/>
      <c r="B633" s="12" t="s">
        <v>127</v>
      </c>
      <c r="C633" s="15">
        <v>3.0699999999999998E-3</v>
      </c>
      <c r="D633" s="15">
        <v>2.9829999999999999E-2</v>
      </c>
      <c r="E633" s="14">
        <v>4897441</v>
      </c>
      <c r="F633" s="12" t="s">
        <v>76</v>
      </c>
    </row>
    <row r="634" spans="1:6" x14ac:dyDescent="0.25">
      <c r="A634" s="12"/>
      <c r="B634" s="12" t="s">
        <v>131</v>
      </c>
      <c r="C634" s="15">
        <v>5.5000000000000003E-4</v>
      </c>
      <c r="D634" s="15">
        <v>5.3299999999999997E-3</v>
      </c>
      <c r="E634" s="14">
        <v>874242</v>
      </c>
      <c r="F634" s="12" t="s">
        <v>76</v>
      </c>
    </row>
    <row r="635" spans="1:6" x14ac:dyDescent="0.25">
      <c r="A635" s="12"/>
      <c r="B635" s="12" t="s">
        <v>133</v>
      </c>
      <c r="C635" s="15">
        <v>0</v>
      </c>
      <c r="D635" s="15">
        <v>0</v>
      </c>
      <c r="E635" s="14">
        <v>0</v>
      </c>
      <c r="F635" s="12" t="s">
        <v>76</v>
      </c>
    </row>
    <row r="636" spans="1:6" x14ac:dyDescent="0.25">
      <c r="A636" s="12"/>
      <c r="B636" s="12" t="s">
        <v>130</v>
      </c>
      <c r="C636" s="15">
        <v>0</v>
      </c>
      <c r="D636" s="15">
        <v>0</v>
      </c>
      <c r="E636" s="14">
        <v>0</v>
      </c>
      <c r="F636" s="12" t="s">
        <v>76</v>
      </c>
    </row>
    <row r="637" spans="1:6" x14ac:dyDescent="0.25">
      <c r="A637" s="12"/>
      <c r="B637" s="12"/>
      <c r="C637" s="15"/>
      <c r="D637" s="15"/>
      <c r="E637" s="12"/>
      <c r="F637" s="12"/>
    </row>
    <row r="638" spans="1:6" x14ac:dyDescent="0.25">
      <c r="A638" s="12" t="s">
        <v>124</v>
      </c>
      <c r="B638" s="12"/>
      <c r="C638" s="15">
        <v>0.10306</v>
      </c>
      <c r="D638" s="15">
        <v>1</v>
      </c>
      <c r="E638" s="14">
        <v>164167665</v>
      </c>
      <c r="F638" s="12" t="str">
        <f>F636</f>
        <v>WA</v>
      </c>
    </row>
    <row r="639" spans="1:6" x14ac:dyDescent="0.25">
      <c r="A639" s="12" t="s">
        <v>125</v>
      </c>
      <c r="B639" s="12"/>
      <c r="C639" s="15"/>
      <c r="D639" s="15"/>
      <c r="E639" s="14">
        <v>1592894416</v>
      </c>
      <c r="F639" s="12" t="str">
        <f>F638</f>
        <v>WA</v>
      </c>
    </row>
    <row r="640" spans="1:6" x14ac:dyDescent="0.25">
      <c r="A640" s="12" t="s">
        <v>8</v>
      </c>
      <c r="B640" s="12"/>
      <c r="C640" s="15"/>
      <c r="D640" s="15"/>
      <c r="E640" s="12">
        <v>476</v>
      </c>
      <c r="F640" s="12" t="str">
        <f>F639</f>
        <v>WA</v>
      </c>
    </row>
    <row r="641" spans="1:6" x14ac:dyDescent="0.25">
      <c r="A641" s="12"/>
      <c r="B641" s="12"/>
      <c r="C641" s="15"/>
      <c r="D641" s="15"/>
      <c r="E641" s="12"/>
      <c r="F641" s="12"/>
    </row>
    <row r="642" spans="1:6" x14ac:dyDescent="0.25">
      <c r="A642" s="12" t="s">
        <v>77</v>
      </c>
      <c r="B642" s="12" t="s">
        <v>126</v>
      </c>
      <c r="C642" s="15">
        <v>0.20710000000000001</v>
      </c>
      <c r="D642" s="15">
        <v>0.87097000000000002</v>
      </c>
      <c r="E642" s="14">
        <v>69330127</v>
      </c>
      <c r="F642" s="12" t="s">
        <v>77</v>
      </c>
    </row>
    <row r="643" spans="1:6" x14ac:dyDescent="0.25">
      <c r="A643" s="12"/>
      <c r="B643" s="12" t="s">
        <v>128</v>
      </c>
      <c r="C643" s="15">
        <v>1.4930000000000001E-2</v>
      </c>
      <c r="D643" s="15">
        <v>6.2799999999999995E-2</v>
      </c>
      <c r="E643" s="14">
        <v>4998893</v>
      </c>
      <c r="F643" s="12" t="s">
        <v>77</v>
      </c>
    </row>
    <row r="644" spans="1:6" x14ac:dyDescent="0.25">
      <c r="A644" s="12"/>
      <c r="B644" s="12" t="s">
        <v>127</v>
      </c>
      <c r="C644" s="15">
        <v>6.2399999999999999E-3</v>
      </c>
      <c r="D644" s="15">
        <v>2.6259999999999999E-2</v>
      </c>
      <c r="E644" s="14">
        <v>2090543</v>
      </c>
      <c r="F644" s="12" t="s">
        <v>77</v>
      </c>
    </row>
    <row r="645" spans="1:6" x14ac:dyDescent="0.25">
      <c r="A645" s="12"/>
      <c r="B645" s="12" t="s">
        <v>129</v>
      </c>
      <c r="C645" s="15">
        <v>4.9399999999999999E-3</v>
      </c>
      <c r="D645" s="15">
        <v>2.078E-2</v>
      </c>
      <c r="E645" s="14">
        <v>1654083</v>
      </c>
      <c r="F645" s="12" t="s">
        <v>77</v>
      </c>
    </row>
    <row r="646" spans="1:6" x14ac:dyDescent="0.25">
      <c r="A646" s="12"/>
      <c r="B646" s="12" t="s">
        <v>133</v>
      </c>
      <c r="C646" s="15">
        <v>2.7899999999999999E-3</v>
      </c>
      <c r="D646" s="15">
        <v>1.172E-2</v>
      </c>
      <c r="E646" s="14">
        <v>933068</v>
      </c>
      <c r="F646" s="12" t="s">
        <v>77</v>
      </c>
    </row>
    <row r="647" spans="1:6" x14ac:dyDescent="0.25">
      <c r="A647" s="12"/>
      <c r="B647" s="12" t="s">
        <v>130</v>
      </c>
      <c r="C647" s="15">
        <v>1.6000000000000001E-3</v>
      </c>
      <c r="D647" s="15">
        <v>6.7400000000000003E-3</v>
      </c>
      <c r="E647" s="14">
        <v>536417</v>
      </c>
      <c r="F647" s="12" t="s">
        <v>77</v>
      </c>
    </row>
    <row r="648" spans="1:6" x14ac:dyDescent="0.25">
      <c r="A648" s="12"/>
      <c r="B648" s="12" t="s">
        <v>131</v>
      </c>
      <c r="C648" s="15">
        <v>1.7000000000000001E-4</v>
      </c>
      <c r="D648" s="15">
        <v>7.2999999999999996E-4</v>
      </c>
      <c r="E648" s="14">
        <v>57734</v>
      </c>
      <c r="F648" s="12" t="s">
        <v>77</v>
      </c>
    </row>
    <row r="649" spans="1:6" x14ac:dyDescent="0.25">
      <c r="A649" s="12"/>
      <c r="B649" s="12" t="s">
        <v>132</v>
      </c>
      <c r="C649" s="15">
        <v>0</v>
      </c>
      <c r="D649" s="15">
        <v>0</v>
      </c>
      <c r="E649" s="14">
        <v>0</v>
      </c>
      <c r="F649" s="12" t="s">
        <v>77</v>
      </c>
    </row>
    <row r="650" spans="1:6" x14ac:dyDescent="0.25">
      <c r="A650" s="12"/>
      <c r="B650" s="12"/>
      <c r="C650" s="15"/>
      <c r="D650" s="15"/>
      <c r="E650" s="12"/>
      <c r="F650" s="12"/>
    </row>
    <row r="651" spans="1:6" x14ac:dyDescent="0.25">
      <c r="A651" s="12" t="s">
        <v>124</v>
      </c>
      <c r="B651" s="12"/>
      <c r="C651" s="15">
        <v>0.23777999999999999</v>
      </c>
      <c r="D651" s="15">
        <v>1</v>
      </c>
      <c r="E651" s="14">
        <v>79600866</v>
      </c>
      <c r="F651" s="12" t="str">
        <f>F649</f>
        <v>WI</v>
      </c>
    </row>
    <row r="652" spans="1:6" x14ac:dyDescent="0.25">
      <c r="A652" s="12" t="s">
        <v>125</v>
      </c>
      <c r="B652" s="12"/>
      <c r="C652" s="15"/>
      <c r="D652" s="15"/>
      <c r="E652" s="14">
        <v>334760539</v>
      </c>
      <c r="F652" s="12" t="str">
        <f>F651</f>
        <v>WI</v>
      </c>
    </row>
    <row r="653" spans="1:6" x14ac:dyDescent="0.25">
      <c r="A653" s="12" t="s">
        <v>8</v>
      </c>
      <c r="B653" s="12"/>
      <c r="C653" s="15"/>
      <c r="D653" s="15"/>
      <c r="E653" s="12">
        <v>483</v>
      </c>
      <c r="F653" s="12" t="str">
        <f>F652</f>
        <v>WI</v>
      </c>
    </row>
    <row r="654" spans="1:6" x14ac:dyDescent="0.25">
      <c r="A654" s="12"/>
      <c r="B654" s="12"/>
      <c r="C654" s="15"/>
      <c r="D654" s="15"/>
      <c r="E654" s="12"/>
      <c r="F654" s="12"/>
    </row>
    <row r="655" spans="1:6" x14ac:dyDescent="0.25">
      <c r="A655" s="12" t="s">
        <v>78</v>
      </c>
      <c r="B655" s="12" t="s">
        <v>126</v>
      </c>
      <c r="C655" s="15">
        <v>6.5869999999999998E-2</v>
      </c>
      <c r="D655" s="15">
        <v>0.71862999999999999</v>
      </c>
      <c r="E655" s="14">
        <v>9557541</v>
      </c>
      <c r="F655" s="12" t="s">
        <v>78</v>
      </c>
    </row>
    <row r="656" spans="1:6" x14ac:dyDescent="0.25">
      <c r="A656" s="12"/>
      <c r="B656" s="12" t="s">
        <v>128</v>
      </c>
      <c r="C656" s="15">
        <v>1.23E-2</v>
      </c>
      <c r="D656" s="15">
        <v>0.13414000000000001</v>
      </c>
      <c r="E656" s="14">
        <v>1784064</v>
      </c>
      <c r="F656" s="12" t="s">
        <v>78</v>
      </c>
    </row>
    <row r="657" spans="1:6" x14ac:dyDescent="0.25">
      <c r="A657" s="12"/>
      <c r="B657" s="12" t="s">
        <v>129</v>
      </c>
      <c r="C657" s="15">
        <v>5.2700000000000004E-3</v>
      </c>
      <c r="D657" s="15">
        <v>5.7529999999999998E-2</v>
      </c>
      <c r="E657" s="14">
        <v>765175</v>
      </c>
      <c r="F657" s="12" t="s">
        <v>78</v>
      </c>
    </row>
    <row r="658" spans="1:6" x14ac:dyDescent="0.25">
      <c r="A658" s="12"/>
      <c r="B658" s="12" t="s">
        <v>127</v>
      </c>
      <c r="C658" s="15">
        <v>4.8700000000000002E-3</v>
      </c>
      <c r="D658" s="15">
        <v>5.3080000000000002E-2</v>
      </c>
      <c r="E658" s="14">
        <v>705886</v>
      </c>
      <c r="F658" s="12" t="s">
        <v>78</v>
      </c>
    </row>
    <row r="659" spans="1:6" x14ac:dyDescent="0.25">
      <c r="A659" s="12"/>
      <c r="B659" s="12" t="s">
        <v>133</v>
      </c>
      <c r="C659" s="15">
        <v>3.1099999999999999E-3</v>
      </c>
      <c r="D659" s="15">
        <v>3.3959999999999997E-2</v>
      </c>
      <c r="E659" s="14">
        <v>451720</v>
      </c>
      <c r="F659" s="12" t="s">
        <v>78</v>
      </c>
    </row>
    <row r="660" spans="1:6" x14ac:dyDescent="0.25">
      <c r="A660" s="12"/>
      <c r="B660" s="12" t="s">
        <v>131</v>
      </c>
      <c r="C660" s="15">
        <v>2.4000000000000001E-4</v>
      </c>
      <c r="D660" s="15">
        <v>2.66E-3</v>
      </c>
      <c r="E660" s="14">
        <v>35331</v>
      </c>
      <c r="F660" s="12" t="s">
        <v>78</v>
      </c>
    </row>
    <row r="661" spans="1:6" x14ac:dyDescent="0.25">
      <c r="A661" s="12"/>
      <c r="B661" s="12" t="s">
        <v>130</v>
      </c>
      <c r="C661" s="15">
        <v>0</v>
      </c>
      <c r="D661" s="15">
        <v>0</v>
      </c>
      <c r="E661" s="14">
        <v>0</v>
      </c>
      <c r="F661" s="12" t="s">
        <v>78</v>
      </c>
    </row>
    <row r="662" spans="1:6" x14ac:dyDescent="0.25">
      <c r="A662" s="12"/>
      <c r="B662" s="12" t="s">
        <v>132</v>
      </c>
      <c r="C662" s="15">
        <v>0</v>
      </c>
      <c r="D662" s="15">
        <v>0</v>
      </c>
      <c r="E662" s="14">
        <v>0</v>
      </c>
      <c r="F662" s="12" t="s">
        <v>78</v>
      </c>
    </row>
    <row r="663" spans="1:6" x14ac:dyDescent="0.25">
      <c r="A663" s="12"/>
      <c r="B663" s="12"/>
      <c r="C663" s="15"/>
      <c r="D663" s="15"/>
      <c r="E663" s="12"/>
      <c r="F663" s="12"/>
    </row>
    <row r="664" spans="1:6" x14ac:dyDescent="0.25">
      <c r="A664" s="12" t="s">
        <v>124</v>
      </c>
      <c r="B664" s="12"/>
      <c r="C664" s="15">
        <v>9.1660000000000005E-2</v>
      </c>
      <c r="D664" s="15">
        <v>1</v>
      </c>
      <c r="E664" s="14">
        <v>13299716</v>
      </c>
      <c r="F664" s="12" t="str">
        <f>F662</f>
        <v>WV</v>
      </c>
    </row>
    <row r="665" spans="1:6" x14ac:dyDescent="0.25">
      <c r="A665" s="12" t="s">
        <v>125</v>
      </c>
      <c r="B665" s="12"/>
      <c r="C665" s="15"/>
      <c r="D665" s="15"/>
      <c r="E665" s="14">
        <v>145094132</v>
      </c>
      <c r="F665" s="12" t="str">
        <f>F664</f>
        <v>WV</v>
      </c>
    </row>
    <row r="666" spans="1:6" x14ac:dyDescent="0.25">
      <c r="A666" s="12" t="s">
        <v>8</v>
      </c>
      <c r="B666" s="12"/>
      <c r="C666" s="15"/>
      <c r="D666" s="15"/>
      <c r="E666" s="12">
        <v>480</v>
      </c>
      <c r="F666" s="12" t="str">
        <f>F665</f>
        <v>WV</v>
      </c>
    </row>
    <row r="667" spans="1:6" x14ac:dyDescent="0.25">
      <c r="A667" s="12"/>
      <c r="B667" s="12"/>
      <c r="C667" s="15"/>
      <c r="D667" s="15"/>
      <c r="E667" s="12"/>
      <c r="F667" s="12"/>
    </row>
    <row r="668" spans="1:6" x14ac:dyDescent="0.25">
      <c r="A668" s="12" t="s">
        <v>79</v>
      </c>
      <c r="B668" s="12" t="s">
        <v>126</v>
      </c>
      <c r="C668" s="15">
        <v>7.8920000000000004E-2</v>
      </c>
      <c r="D668" s="15">
        <v>0.68783000000000005</v>
      </c>
      <c r="E668" s="14">
        <v>3712953</v>
      </c>
      <c r="F668" s="12" t="s">
        <v>79</v>
      </c>
    </row>
    <row r="669" spans="1:6" x14ac:dyDescent="0.25">
      <c r="A669" s="12"/>
      <c r="B669" s="12" t="s">
        <v>127</v>
      </c>
      <c r="C669" s="15">
        <v>1.983E-2</v>
      </c>
      <c r="D669" s="15">
        <v>0.17283999999999999</v>
      </c>
      <c r="E669" s="14">
        <v>933017</v>
      </c>
      <c r="F669" s="12" t="s">
        <v>79</v>
      </c>
    </row>
    <row r="670" spans="1:6" x14ac:dyDescent="0.25">
      <c r="A670" s="12"/>
      <c r="B670" s="12" t="s">
        <v>128</v>
      </c>
      <c r="C670" s="15">
        <v>1.3690000000000001E-2</v>
      </c>
      <c r="D670" s="15">
        <v>0.11932</v>
      </c>
      <c r="E670" s="14">
        <v>644095</v>
      </c>
      <c r="F670" s="12" t="s">
        <v>79</v>
      </c>
    </row>
    <row r="671" spans="1:6" x14ac:dyDescent="0.25">
      <c r="A671" s="12"/>
      <c r="B671" s="12" t="s">
        <v>129</v>
      </c>
      <c r="C671" s="15">
        <v>2.16E-3</v>
      </c>
      <c r="D671" s="15">
        <v>1.883E-2</v>
      </c>
      <c r="E671" s="14">
        <v>101631</v>
      </c>
      <c r="F671" s="12" t="s">
        <v>79</v>
      </c>
    </row>
    <row r="672" spans="1:6" x14ac:dyDescent="0.25">
      <c r="A672" s="12"/>
      <c r="B672" s="12" t="s">
        <v>131</v>
      </c>
      <c r="C672" s="15">
        <v>1.2999999999999999E-4</v>
      </c>
      <c r="D672" s="15">
        <v>1.17E-3</v>
      </c>
      <c r="E672" s="14">
        <v>6337</v>
      </c>
      <c r="F672" s="12" t="s">
        <v>79</v>
      </c>
    </row>
    <row r="673" spans="1:13" x14ac:dyDescent="0.25">
      <c r="A673" s="12"/>
      <c r="B673" s="12" t="s">
        <v>133</v>
      </c>
      <c r="C673" s="15">
        <v>0</v>
      </c>
      <c r="D673" s="15">
        <v>0</v>
      </c>
      <c r="E673" s="14">
        <v>0</v>
      </c>
      <c r="F673" s="12" t="s">
        <v>79</v>
      </c>
    </row>
    <row r="674" spans="1:13" x14ac:dyDescent="0.25">
      <c r="A674" s="12"/>
      <c r="B674" s="12" t="s">
        <v>130</v>
      </c>
      <c r="C674" s="15">
        <v>0</v>
      </c>
      <c r="D674" s="15">
        <v>0</v>
      </c>
      <c r="E674" s="14">
        <v>0</v>
      </c>
      <c r="F674" s="12" t="s">
        <v>79</v>
      </c>
    </row>
    <row r="675" spans="1:13" x14ac:dyDescent="0.25">
      <c r="A675" s="12"/>
      <c r="B675" s="12" t="s">
        <v>132</v>
      </c>
      <c r="C675" s="15">
        <v>0</v>
      </c>
      <c r="D675" s="15">
        <v>0</v>
      </c>
      <c r="E675" s="14">
        <v>0</v>
      </c>
      <c r="F675" s="12" t="s">
        <v>79</v>
      </c>
    </row>
    <row r="676" spans="1:13" x14ac:dyDescent="0.25">
      <c r="A676" s="12"/>
      <c r="B676" s="12"/>
      <c r="C676" s="15"/>
      <c r="D676" s="15"/>
      <c r="E676" s="12"/>
      <c r="F676" s="12"/>
    </row>
    <row r="677" spans="1:13" x14ac:dyDescent="0.25">
      <c r="A677" s="12" t="s">
        <v>124</v>
      </c>
      <c r="B677" s="12"/>
      <c r="C677" s="15">
        <v>0.11473999999999999</v>
      </c>
      <c r="D677" s="15">
        <v>1</v>
      </c>
      <c r="E677" s="14">
        <v>5398032</v>
      </c>
      <c r="F677" s="12" t="str">
        <f>F675</f>
        <v>WY</v>
      </c>
    </row>
    <row r="678" spans="1:13" x14ac:dyDescent="0.25">
      <c r="A678" s="12" t="s">
        <v>125</v>
      </c>
      <c r="B678" s="12"/>
      <c r="C678" s="15"/>
      <c r="D678" s="15"/>
      <c r="E678" s="14">
        <v>47044418</v>
      </c>
      <c r="F678" s="12" t="str">
        <f>F677</f>
        <v>WY</v>
      </c>
    </row>
    <row r="679" spans="1:13" x14ac:dyDescent="0.25">
      <c r="A679" s="12" t="s">
        <v>8</v>
      </c>
      <c r="B679" s="12"/>
      <c r="C679" s="15"/>
      <c r="D679" s="15"/>
      <c r="E679" s="12">
        <v>340</v>
      </c>
      <c r="F679" s="12" t="str">
        <f>F678</f>
        <v>WY</v>
      </c>
    </row>
    <row r="681" spans="1:13" x14ac:dyDescent="0.25">
      <c r="A681" t="s">
        <v>0</v>
      </c>
      <c r="D681"/>
      <c r="E681" s="2"/>
      <c r="G681" s="2"/>
      <c r="I681" s="2"/>
      <c r="K681" s="2"/>
      <c r="M681" s="47"/>
    </row>
    <row r="682" spans="1:13" x14ac:dyDescent="0.25">
      <c r="A682" t="s">
        <v>134</v>
      </c>
      <c r="D682"/>
      <c r="E682" s="2"/>
      <c r="G682" s="2"/>
      <c r="I682" s="2"/>
      <c r="K682" s="2"/>
      <c r="M682" s="47"/>
    </row>
    <row r="683" spans="1:13" x14ac:dyDescent="0.25">
      <c r="D683"/>
      <c r="E683" s="2"/>
      <c r="G683" s="2"/>
      <c r="I683" s="2"/>
      <c r="K683" s="2"/>
      <c r="M683" s="47"/>
    </row>
    <row r="684" spans="1:13" x14ac:dyDescent="0.25">
      <c r="A684" t="s">
        <v>1</v>
      </c>
      <c r="D684"/>
      <c r="E684" s="2"/>
      <c r="G684" s="2"/>
      <c r="I684" s="2"/>
      <c r="K684" s="2"/>
      <c r="M684" s="47"/>
    </row>
  </sheetData>
  <autoFilter ref="A4:F679" xr:uid="{7BDDF886-898D-458A-A871-1204DE7A50BE}"/>
  <mergeCells count="2">
    <mergeCell ref="A1:F1"/>
    <mergeCell ref="A2:F2"/>
  </mergeCells>
  <hyperlinks>
    <hyperlink ref="G1" location="'Data Warning'!A1" display="Data Warning" xr:uid="{DB9B9F3E-FDCA-4923-B01E-B1C01EA79C7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C982B5-BBF9-45DC-985C-3A063E4979C8}"/>
</file>

<file path=customXml/itemProps2.xml><?xml version="1.0" encoding="utf-8"?>
<ds:datastoreItem xmlns:ds="http://schemas.openxmlformats.org/officeDocument/2006/customXml" ds:itemID="{B6AE0DD9-3CEE-432F-919E-B944D457D4BD}"/>
</file>

<file path=customXml/itemProps3.xml><?xml version="1.0" encoding="utf-8"?>
<ds:datastoreItem xmlns:ds="http://schemas.openxmlformats.org/officeDocument/2006/customXml" ds:itemID="{CAD2AB28-79CA-4728-91F8-E1BE7644BB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2024-07-29T10:53:53Z</dcterms:created>
  <dcterms:modified xsi:type="dcterms:W3CDTF">2024-07-29T19:44:17Z</dcterms:modified>
</cp:coreProperties>
</file>