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OUI\Integrity\Jennifer's Folder\Website\Payment Accuracy Website\Quarterly IP Data\2023\"/>
    </mc:Choice>
  </mc:AlternateContent>
  <xr:revisionPtr revIDLastSave="0" documentId="13_ncr:1_{39280EB0-ED48-4D8D-ABDF-85E38AE20D8E}" xr6:coauthVersionLast="47" xr6:coauthVersionMax="47" xr10:uidLastSave="{00000000-0000-0000-0000-000000000000}"/>
  <bookViews>
    <workbookView xWindow="-120" yWindow="-120" windowWidth="29040" windowHeight="15840" tabRatio="831" xr2:uid="{F5A7B687-E148-4932-AF04-2061005EF02E}"/>
  </bookViews>
  <sheets>
    <sheet name="Data Warning" sheetId="6" r:id="rId1"/>
    <sheet name="Improper Payment Rates" sheetId="3" r:id="rId2"/>
    <sheet name="Integrity Rates" sheetId="2" r:id="rId3"/>
    <sheet name="Overpayments by Cause" sheetId="1" r:id="rId4"/>
    <sheet name="Overpayments by Responsibility" sheetId="4" r:id="rId5"/>
  </sheets>
  <externalReferences>
    <externalReference r:id="rId6"/>
  </externalReferences>
  <definedNames>
    <definedName name="_xlnm._FilterDatabase" localSheetId="1" hidden="1">'Improper Payment Rates'!$A$7:$A$59</definedName>
    <definedName name="_xlnm._FilterDatabase" localSheetId="2" hidden="1">'Integrity Rates'!$A$7:$A$59</definedName>
    <definedName name="_xlnm._FilterDatabase" localSheetId="3" hidden="1">'Overpayments by Cause'!$A$3:$F$831</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6" i="1" s="1"/>
  <c r="F17" i="1" s="1"/>
  <c r="F30" i="1"/>
  <c r="F31" i="1" s="1"/>
  <c r="F32" i="1" s="1"/>
  <c r="F45" i="1"/>
  <c r="F46" i="1" s="1"/>
  <c r="F47" i="1" s="1"/>
  <c r="F60" i="1"/>
  <c r="F61" i="1" s="1"/>
  <c r="F62" i="1" s="1"/>
  <c r="F75" i="1"/>
  <c r="F76" i="1" s="1"/>
  <c r="F77" i="1" s="1"/>
  <c r="F90" i="1"/>
  <c r="F91" i="1" s="1"/>
  <c r="F92" i="1" s="1"/>
  <c r="F105" i="1"/>
  <c r="F106" i="1" s="1"/>
  <c r="F107" i="1" s="1"/>
  <c r="F120" i="1"/>
  <c r="F121" i="1" s="1"/>
  <c r="F122" i="1" s="1"/>
  <c r="F135" i="1"/>
  <c r="F136" i="1" s="1"/>
  <c r="F137" i="1" s="1"/>
  <c r="F150" i="1"/>
  <c r="F151" i="1" s="1"/>
  <c r="F152" i="1" s="1"/>
  <c r="F165" i="1"/>
  <c r="F166" i="1" s="1"/>
  <c r="F167" i="1" s="1"/>
  <c r="F180" i="1"/>
  <c r="F181" i="1" s="1"/>
  <c r="F182" i="1" s="1"/>
  <c r="F195" i="1"/>
  <c r="F196" i="1" s="1"/>
  <c r="F197" i="1" s="1"/>
  <c r="F210" i="1"/>
  <c r="F211" i="1" s="1"/>
  <c r="F212" i="1" s="1"/>
  <c r="F225" i="1"/>
  <c r="F226" i="1" s="1"/>
  <c r="F227" i="1" s="1"/>
  <c r="F240" i="1"/>
  <c r="F241" i="1"/>
  <c r="F242" i="1" s="1"/>
  <c r="F255" i="1"/>
  <c r="F256" i="1" s="1"/>
  <c r="F257" i="1" s="1"/>
  <c r="F270" i="1"/>
  <c r="F271" i="1"/>
  <c r="F272" i="1" s="1"/>
  <c r="F285" i="1"/>
  <c r="F286" i="1" s="1"/>
  <c r="F287" i="1" s="1"/>
  <c r="F300" i="1"/>
  <c r="F301" i="1" s="1"/>
  <c r="F302" i="1" s="1"/>
  <c r="F315" i="1"/>
  <c r="F316" i="1" s="1"/>
  <c r="F317" i="1" s="1"/>
  <c r="F330" i="1"/>
  <c r="F331" i="1" s="1"/>
  <c r="F332" i="1" s="1"/>
  <c r="F345" i="1"/>
  <c r="F346" i="1" s="1"/>
  <c r="F347" i="1" s="1"/>
  <c r="F360" i="1"/>
  <c r="F361" i="1" s="1"/>
  <c r="F362" i="1" s="1"/>
  <c r="F375" i="1"/>
  <c r="F376" i="1" s="1"/>
  <c r="F377" i="1" s="1"/>
  <c r="F390" i="1"/>
  <c r="F391" i="1"/>
  <c r="F392" i="1" s="1"/>
  <c r="F405" i="1"/>
  <c r="F406" i="1" s="1"/>
  <c r="F407" i="1" s="1"/>
  <c r="F420" i="1"/>
  <c r="F421" i="1" s="1"/>
  <c r="F422" i="1" s="1"/>
  <c r="F435" i="1"/>
  <c r="F436" i="1" s="1"/>
  <c r="F437" i="1" s="1"/>
  <c r="F450" i="1"/>
  <c r="F451" i="1" s="1"/>
  <c r="F452" i="1" s="1"/>
  <c r="F465" i="1"/>
  <c r="F466" i="1" s="1"/>
  <c r="F467" i="1" s="1"/>
  <c r="F480" i="1"/>
  <c r="F481" i="1" s="1"/>
  <c r="F482" i="1" s="1"/>
  <c r="F495" i="1"/>
  <c r="F496" i="1" s="1"/>
  <c r="F497" i="1" s="1"/>
  <c r="F510" i="1"/>
  <c r="F511" i="1" s="1"/>
  <c r="F512" i="1" s="1"/>
  <c r="F525" i="1"/>
  <c r="F526" i="1"/>
  <c r="F527" i="1" s="1"/>
  <c r="F540" i="1"/>
  <c r="F541" i="1" s="1"/>
  <c r="F542" i="1" s="1"/>
  <c r="F555" i="1"/>
  <c r="F556" i="1" s="1"/>
  <c r="F557" i="1" s="1"/>
  <c r="F570" i="1"/>
  <c r="F571" i="1" s="1"/>
  <c r="F572" i="1" s="1"/>
  <c r="F585" i="1"/>
  <c r="F586" i="1" s="1"/>
  <c r="F587" i="1" s="1"/>
  <c r="F600" i="1"/>
  <c r="F601" i="1" s="1"/>
  <c r="F602" i="1" s="1"/>
  <c r="F615" i="1"/>
  <c r="F616" i="1" s="1"/>
  <c r="F617" i="1" s="1"/>
  <c r="F630" i="1"/>
  <c r="F631" i="1" s="1"/>
  <c r="F632" i="1" s="1"/>
  <c r="F645" i="1"/>
  <c r="F646" i="1" s="1"/>
  <c r="F647" i="1" s="1"/>
  <c r="F660" i="1"/>
  <c r="F661" i="1" s="1"/>
  <c r="F662" i="1" s="1"/>
  <c r="F675" i="1"/>
  <c r="F676" i="1" s="1"/>
  <c r="F677" i="1" s="1"/>
  <c r="F690" i="1"/>
  <c r="F691" i="1" s="1"/>
  <c r="F692" i="1" s="1"/>
  <c r="F705" i="1"/>
  <c r="F706" i="1" s="1"/>
  <c r="F707" i="1" s="1"/>
  <c r="F720" i="1"/>
  <c r="F721" i="1" s="1"/>
  <c r="F722" i="1" s="1"/>
  <c r="F735" i="1"/>
  <c r="F736" i="1" s="1"/>
  <c r="F737" i="1" s="1"/>
  <c r="F750" i="1"/>
  <c r="F751" i="1" s="1"/>
  <c r="F752" i="1" s="1"/>
  <c r="F765" i="1"/>
  <c r="F766" i="1" s="1"/>
  <c r="F767" i="1" s="1"/>
  <c r="F780" i="1"/>
  <c r="F781" i="1" s="1"/>
  <c r="F782" i="1" s="1"/>
  <c r="F676" i="4"/>
  <c r="F677" i="4" s="1"/>
  <c r="F678" i="4" s="1"/>
  <c r="F663" i="4"/>
  <c r="F664" i="4" s="1"/>
  <c r="F665" i="4" s="1"/>
  <c r="F650" i="4"/>
  <c r="F651" i="4" s="1"/>
  <c r="F652" i="4" s="1"/>
  <c r="F637" i="4"/>
  <c r="F638" i="4" s="1"/>
  <c r="F639" i="4" s="1"/>
  <c r="F624" i="4"/>
  <c r="F625" i="4" s="1"/>
  <c r="F626" i="4" s="1"/>
  <c r="F611" i="4"/>
  <c r="F612" i="4" s="1"/>
  <c r="F613" i="4" s="1"/>
  <c r="F598" i="4"/>
  <c r="F599" i="4" s="1"/>
  <c r="F600" i="4" s="1"/>
  <c r="F585" i="4"/>
  <c r="F586" i="4" s="1"/>
  <c r="F587" i="4" s="1"/>
  <c r="F572" i="4"/>
  <c r="F573" i="4" s="1"/>
  <c r="F574" i="4" s="1"/>
  <c r="F559" i="4"/>
  <c r="F560" i="4" s="1"/>
  <c r="F561" i="4" s="1"/>
  <c r="F546" i="4"/>
  <c r="F547" i="4" s="1"/>
  <c r="F548" i="4" s="1"/>
  <c r="F533" i="4"/>
  <c r="F534" i="4" s="1"/>
  <c r="F535" i="4" s="1"/>
  <c r="F520" i="4"/>
  <c r="F521" i="4" s="1"/>
  <c r="F522" i="4" s="1"/>
  <c r="F507" i="4"/>
  <c r="F508" i="4" s="1"/>
  <c r="F509" i="4" s="1"/>
  <c r="F494" i="4"/>
  <c r="F495" i="4" s="1"/>
  <c r="F496" i="4" s="1"/>
  <c r="F481" i="4"/>
  <c r="F482" i="4" s="1"/>
  <c r="F483" i="4" s="1"/>
  <c r="F468" i="4"/>
  <c r="F469" i="4" s="1"/>
  <c r="F470" i="4" s="1"/>
  <c r="F455" i="4"/>
  <c r="F456" i="4" s="1"/>
  <c r="F457" i="4" s="1"/>
  <c r="F442" i="4"/>
  <c r="F443" i="4" s="1"/>
  <c r="F444" i="4" s="1"/>
  <c r="F429" i="4"/>
  <c r="F430" i="4" s="1"/>
  <c r="F431" i="4" s="1"/>
  <c r="F416" i="4"/>
  <c r="F417" i="4" s="1"/>
  <c r="F418" i="4" s="1"/>
  <c r="F403" i="4"/>
  <c r="F404" i="4" s="1"/>
  <c r="F405" i="4" s="1"/>
  <c r="F390" i="4"/>
  <c r="F391" i="4" s="1"/>
  <c r="F392" i="4" s="1"/>
  <c r="F377" i="4"/>
  <c r="F378" i="4" s="1"/>
  <c r="F379" i="4" s="1"/>
  <c r="F364" i="4"/>
  <c r="F365" i="4" s="1"/>
  <c r="F366" i="4" s="1"/>
  <c r="F351" i="4"/>
  <c r="F352" i="4" s="1"/>
  <c r="F353" i="4" s="1"/>
  <c r="F338" i="4"/>
  <c r="F339" i="4" s="1"/>
  <c r="F340" i="4" s="1"/>
  <c r="F325" i="4"/>
  <c r="F326" i="4" s="1"/>
  <c r="F327" i="4" s="1"/>
  <c r="F312" i="4"/>
  <c r="F313" i="4" s="1"/>
  <c r="F314" i="4" s="1"/>
  <c r="F299" i="4"/>
  <c r="F300" i="4" s="1"/>
  <c r="F301" i="4" s="1"/>
  <c r="F286" i="4"/>
  <c r="F287" i="4" s="1"/>
  <c r="F288" i="4" s="1"/>
  <c r="F273" i="4"/>
  <c r="F274" i="4" s="1"/>
  <c r="F275" i="4" s="1"/>
  <c r="F260" i="4"/>
  <c r="F261" i="4" s="1"/>
  <c r="F262" i="4" s="1"/>
  <c r="F247" i="4"/>
  <c r="F248" i="4" s="1"/>
  <c r="F249" i="4" s="1"/>
  <c r="F234" i="4"/>
  <c r="F235" i="4" s="1"/>
  <c r="F236" i="4" s="1"/>
  <c r="F221" i="4"/>
  <c r="F222" i="4" s="1"/>
  <c r="F223" i="4" s="1"/>
  <c r="F208" i="4"/>
  <c r="F209" i="4" s="1"/>
  <c r="F210" i="4" s="1"/>
  <c r="F195" i="4"/>
  <c r="F196" i="4" s="1"/>
  <c r="F197" i="4" s="1"/>
  <c r="F182" i="4"/>
  <c r="F183" i="4" s="1"/>
  <c r="F184" i="4" s="1"/>
  <c r="F169" i="4"/>
  <c r="F170" i="4" s="1"/>
  <c r="F171" i="4" s="1"/>
  <c r="F156" i="4"/>
  <c r="F157" i="4" s="1"/>
  <c r="F158" i="4" s="1"/>
  <c r="F143" i="4"/>
  <c r="F144" i="4" s="1"/>
  <c r="F145" i="4" s="1"/>
  <c r="F130" i="4"/>
  <c r="F131" i="4" s="1"/>
  <c r="F132" i="4" s="1"/>
  <c r="F117" i="4"/>
  <c r="F118" i="4" s="1"/>
  <c r="F119" i="4" s="1"/>
  <c r="F104" i="4"/>
  <c r="F105" i="4" s="1"/>
  <c r="F106" i="4" s="1"/>
  <c r="F91" i="4"/>
  <c r="F92" i="4" s="1"/>
  <c r="F93" i="4" s="1"/>
  <c r="F78" i="4"/>
  <c r="F79" i="4" s="1"/>
  <c r="F80" i="4" s="1"/>
  <c r="F65" i="4"/>
  <c r="F66" i="4" s="1"/>
  <c r="F67" i="4" s="1"/>
  <c r="F52" i="4"/>
  <c r="F53" i="4" s="1"/>
  <c r="F54" i="4" s="1"/>
  <c r="F39" i="4"/>
  <c r="F40" i="4" s="1"/>
  <c r="F41" i="4" s="1"/>
  <c r="F26" i="4"/>
  <c r="F27" i="4" s="1"/>
  <c r="F28" i="4" s="1"/>
  <c r="F13" i="4"/>
  <c r="F14" i="4" s="1"/>
  <c r="F15" i="4" s="1"/>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alcChain>
</file>

<file path=xl/sharedStrings.xml><?xml version="1.0" encoding="utf-8"?>
<sst xmlns="http://schemas.openxmlformats.org/spreadsheetml/2006/main" count="2528" uniqueCount="147">
  <si>
    <t>Percent of</t>
  </si>
  <si>
    <t>Estimated</t>
  </si>
  <si>
    <t>State</t>
  </si>
  <si>
    <t>Cause</t>
  </si>
  <si>
    <t>Dollars Paid</t>
  </si>
  <si>
    <t>Dollars OP</t>
  </si>
  <si>
    <t>Amount</t>
  </si>
  <si>
    <t>st</t>
  </si>
  <si>
    <t>Benefit Year Earnings</t>
  </si>
  <si>
    <t>Separation Issues</t>
  </si>
  <si>
    <t>Work Search</t>
  </si>
  <si>
    <t>Other Eligibility</t>
  </si>
  <si>
    <t>Able+Available</t>
  </si>
  <si>
    <t>Other Issues</t>
  </si>
  <si>
    <t>Base Period Wage Iss.</t>
  </si>
  <si>
    <t>ES Registration</t>
  </si>
  <si>
    <t>Sev./Vac./SSI/Pension</t>
  </si>
  <si>
    <t>Dependents Allowance</t>
  </si>
  <si>
    <t>Total</t>
  </si>
  <si>
    <t>Amt. Paid</t>
  </si>
  <si>
    <t>Sample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</si>
  <si>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</si>
  <si>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</si>
  <si>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</si>
  <si>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</si>
  <si>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</si>
  <si>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</si>
  <si>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</si>
  <si>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</si>
  <si>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</si>
  <si>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</si>
  <si>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</si>
  <si>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</si>
  <si>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</si>
  <si>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</si>
  <si>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</si>
  <si>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</si>
  <si>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</si>
  <si>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</si>
  <si>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</si>
  <si>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</si>
  <si>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</si>
  <si>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</si>
  <si>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</si>
  <si>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</si>
  <si>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</si>
  <si>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</si>
  <si>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</si>
  <si>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</si>
  <si>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</si>
  <si>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</si>
  <si>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</si>
  <si>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</si>
  <si>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</si>
  <si>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</si>
  <si>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</si>
  <si>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</si>
  <si>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</si>
  <si>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</si>
  <si>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</si>
  <si>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</si>
  <si>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</si>
  <si>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</si>
  <si>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</si>
  <si>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</si>
  <si>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</si>
  <si>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</si>
  <si>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</si>
  <si>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</si>
  <si>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</si>
  <si>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</si>
  <si>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</si>
  <si>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</si>
  <si>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Unemployment Insurance Improper Payment Rates</t>
  </si>
  <si>
    <t>Notes:</t>
  </si>
  <si>
    <t>Improper</t>
  </si>
  <si>
    <t>Over</t>
  </si>
  <si>
    <t>Under</t>
  </si>
  <si>
    <t>Payment.</t>
  </si>
  <si>
    <t>Payment</t>
  </si>
  <si>
    <t>payment</t>
  </si>
  <si>
    <t>Rate</t>
  </si>
  <si>
    <t>Improperly</t>
  </si>
  <si>
    <t>Overpaid</t>
  </si>
  <si>
    <t>Underpaid</t>
  </si>
  <si>
    <t>(OP+UP)</t>
  </si>
  <si>
    <t>Paid</t>
  </si>
  <si>
    <t>Excluding.</t>
  </si>
  <si>
    <t>Fraud</t>
  </si>
  <si>
    <t>ST</t>
  </si>
  <si>
    <t>Amount Paid</t>
  </si>
  <si>
    <t>(a)</t>
  </si>
  <si>
    <t>(c)</t>
  </si>
  <si>
    <t>(b)</t>
  </si>
  <si>
    <t>(d)</t>
  </si>
  <si>
    <t>(a)+(b)</t>
  </si>
  <si>
    <t>(c)+(d)</t>
  </si>
  <si>
    <t>Work. Search.</t>
  </si>
  <si>
    <t>UI Benefit Accuracy Measurement Rates</t>
  </si>
  <si>
    <t xml:space="preserve">       * Includes fraud, nonfraud recoverable, and nonfraud nonrecoverable overpayments</t>
  </si>
  <si>
    <t xml:space="preserve">       ** Excludes technically proper payments due to finality, includes good cause or against equity and good conscience</t>
  </si>
  <si>
    <t xml:space="preserve">      *** Includes fraud, nonfraud recoverable, nonfraud nonrecoverable overpayments and warnings for the failure to search for work</t>
  </si>
  <si>
    <t xml:space="preserve">     **** Includes work search improper payments and instances where claimant warned for because the failure to search for work</t>
  </si>
  <si>
    <t>Rate With</t>
  </si>
  <si>
    <t>Rate Amount $</t>
  </si>
  <si>
    <t>Agency</t>
  </si>
  <si>
    <t>Excluding</t>
  </si>
  <si>
    <t>Including</t>
  </si>
  <si>
    <t>Rate*</t>
  </si>
  <si>
    <t>With Work</t>
  </si>
  <si>
    <t>BYE</t>
  </si>
  <si>
    <t>Responsible</t>
  </si>
  <si>
    <t>Work Seach</t>
  </si>
  <si>
    <t>Rate *</t>
  </si>
  <si>
    <t>Amount $ *</t>
  </si>
  <si>
    <t>Warnings ***</t>
  </si>
  <si>
    <t>Search Warnings ***</t>
  </si>
  <si>
    <t>Rate **</t>
  </si>
  <si>
    <t>Warnings *</t>
  </si>
  <si>
    <t>Warnings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</si>
  <si>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</si>
  <si>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https://oui.doleta.gov/unemploy/comparison/2020-2029/comparison2022.asp</t>
  </si>
  <si>
    <t>Improper Payment Rates</t>
  </si>
  <si>
    <t>Integrity Rates</t>
  </si>
  <si>
    <t>Overpayments by Cause</t>
  </si>
  <si>
    <t>Overpayments by Responsibility</t>
  </si>
  <si>
    <t>Claimant Only</t>
  </si>
  <si>
    <t>Claimant + Agency</t>
  </si>
  <si>
    <t>Claimant + Employer</t>
  </si>
  <si>
    <t>Agency  Only</t>
  </si>
  <si>
    <t>Employer Only</t>
  </si>
  <si>
    <t>All Others</t>
  </si>
  <si>
    <t>Clmnt+Empl+Agy</t>
  </si>
  <si>
    <t>Employer + Agency</t>
  </si>
  <si>
    <t>Data Warning</t>
  </si>
  <si>
    <t>https://oui.doleta.gov/unemploy/content/sigpros/2020-2029/January2023.pdf</t>
  </si>
  <si>
    <t xml:space="preserve">Below are links to the worksheets in this spreadsheet: </t>
  </si>
  <si>
    <t>Prepared by: ETA Office of Unemployment Insurance on 31 Jul 23</t>
  </si>
  <si>
    <t>Estimated Overpayments by Responsibility - Batch Range 202214 through 202313</t>
  </si>
  <si>
    <t>Batch Range 202214 through 202313</t>
  </si>
  <si>
    <t>These data are based on a completion rate of 96.59% and are subject to change upon completion of the remaining cases.</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</si>
  <si>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“Comparison of State Unemployment Laws” and the "Significant Provisions Of State Unemployment Insurance Laws" links below). </t>
  </si>
  <si>
    <t>Comparison of State Unemployment Laws:</t>
  </si>
  <si>
    <t>Significant Provisions Of State Unemployment Insurance Laws:</t>
  </si>
  <si>
    <t>PIIA rate includes fraud, nonfraud recoverable, and nonfraud nonrecoverable overpayments.</t>
  </si>
  <si>
    <t>From: CY 2022 QTR 2 to CY 2023 QTR  1 (Batch Range  202214 through 202313)</t>
  </si>
  <si>
    <t>Estimated Overpayments by Cause - Batch Range 202214 through 202313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</si>
</sst>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164" fontId="0" fillId="0" borderId="0" xfId="0" applyNumberFormat="1"/>
    <xf numFmtId="0" fontId="0" fillId="2" borderId="2" xfId="0" applyFill="1" applyBorder="1"/>
    <xf numFmtId="164" fontId="0" fillId="2" borderId="2" xfId="0" applyNumberFormat="1" applyFill="1" applyBorder="1"/>
    <xf numFmtId="0" fontId="0" fillId="2" borderId="3" xfId="0" applyFill="1" applyBorder="1"/>
    <xf numFmtId="164" fontId="0" fillId="2" borderId="3" xfId="0" applyNumberFormat="1" applyFill="1" applyBorder="1"/>
    <xf numFmtId="0" fontId="0" fillId="0" borderId="1" xfId="0" applyBorder="1"/>
    <xf numFmtId="164" fontId="0" fillId="0" borderId="1" xfId="0" applyNumberFormat="1" applyBorder="1"/>
    <xf numFmtId="6" fontId="0" fillId="0" borderId="1" xfId="0" applyNumberFormat="1" applyBorder="1"/>
    <xf numFmtId="10" fontId="0" fillId="0" borderId="1" xfId="0" applyNumberFormat="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xf numFmtId="164" fontId="0" fillId="2" borderId="2" xfId="0" applyNumberFormat="1" applyFill="1" applyBorder="1" applyAlignment="1">
      <alignment horizontal="center"/>
    </xf>
    <xf numFmtId="164" fontId="0" fillId="2" borderId="4" xfId="0" applyNumberFormat="1" applyFill="1" applyBorder="1" applyAlignment="1">
      <alignment horizontal="center"/>
    </xf>
    <xf numFmtId="0" fontId="0" fillId="2" borderId="4" xfId="0" applyFill="1" applyBorder="1" applyAlignment="1">
      <alignment horizontal="center"/>
    </xf>
    <xf numFmtId="164" fontId="0" fillId="2" borderId="3" xfId="0" applyNumberFormat="1" applyFill="1" applyBorder="1" applyAlignment="1">
      <alignment horizontal="center"/>
    </xf>
    <xf numFmtId="0" fontId="1" fillId="0" borderId="0" xfId="1"/>
    <xf numFmtId="0" fontId="1" fillId="0" borderId="0" xfId="1" applyFill="1"/>
    <xf numFmtId="0" fontId="1" fillId="0" borderId="0" xfId="1" quotePrefix="1" applyFill="1"/>
    <xf numFmtId="0" fontId="1" fillId="0" borderId="0" xfId="1" quotePrefix="1"/>
    <xf numFmtId="0" fontId="1" fillId="3" borderId="0" xfId="1" applyFill="1"/>
    <xf numFmtId="3" fontId="0" fillId="0" borderId="0" xfId="0" applyNumberFormat="1"/>
    <xf numFmtId="6" fontId="0" fillId="0" borderId="0" xfId="0" applyNumberFormat="1"/>
    <xf numFmtId="10" fontId="0" fillId="0" borderId="0" xfId="0" applyNumberFormat="1"/>
    <xf numFmtId="0" fontId="0" fillId="3" borderId="1" xfId="0" applyFill="1" applyBorder="1" applyAlignment="1">
      <alignment horizontal="left" vertical="center" wrapText="1"/>
    </xf>
    <xf numFmtId="164" fontId="0" fillId="2" borderId="4" xfId="0" applyNumberFormat="1" applyFill="1" applyBorder="1" applyAlignment="1">
      <alignment horizontal="center"/>
    </xf>
    <xf numFmtId="164" fontId="0" fillId="2" borderId="3" xfId="0" applyNumberFormat="1" applyFill="1" applyBorder="1" applyAlignment="1">
      <alignment horizontal="center"/>
    </xf>
    <xf numFmtId="164" fontId="0" fillId="2" borderId="2" xfId="0" applyNumberFormat="1" applyFill="1" applyBorder="1" applyAlignment="1">
      <alignment horizontal="center"/>
    </xf>
    <xf numFmtId="0" fontId="0" fillId="0" borderId="1" xfId="0" applyBorder="1" applyAlignment="1">
      <alignment horizontal="center"/>
    </xf>
    <xf numFmtId="0" fontId="0" fillId="3" borderId="0" xfId="0" applyFill="1"/>
    <xf numFmtId="0" fontId="0" fillId="0" borderId="9" xfId="0" applyBorder="1" applyAlignment="1">
      <alignment horizontal="center"/>
    </xf>
    <xf numFmtId="0" fontId="0" fillId="2" borderId="6" xfId="0" applyFill="1" applyBorder="1"/>
    <xf numFmtId="0" fontId="0" fillId="2" borderId="8" xfId="0" applyFill="1" applyBorder="1"/>
    <xf numFmtId="164" fontId="0" fillId="0" borderId="0" xfId="0" applyNumberFormat="1" applyFill="1" applyBorder="1"/>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3A6B-4AC3-4072-B2FB-C21DD1AD93E0}">
  <sheetPr>
    <tabColor rgb="FFFFFF00"/>
    <pageSetUpPr fitToPage="1"/>
  </sheetPr>
  <dimension ref="A1:Q20"/>
  <sheetViews>
    <sheetView tabSelected="1" zoomScaleNormal="100" workbookViewId="0">
      <selection sqref="A1:N1"/>
    </sheetView>
  </sheetViews>
  <sheetFormatPr defaultRowHeight="15" x14ac:dyDescent="0.25"/>
  <sheetData>
    <row r="1" spans="1:17" ht="111" customHeight="1" x14ac:dyDescent="0.25">
      <c r="A1" s="25" t="s">
        <v>141</v>
      </c>
      <c r="B1" s="25"/>
      <c r="C1" s="25"/>
      <c r="D1" s="25"/>
      <c r="E1" s="25"/>
      <c r="F1" s="25"/>
      <c r="G1" s="25"/>
      <c r="H1" s="25"/>
      <c r="I1" s="25"/>
      <c r="J1" s="25"/>
      <c r="K1" s="25"/>
      <c r="L1" s="25"/>
      <c r="M1" s="25"/>
      <c r="N1" s="25"/>
    </row>
    <row r="2" spans="1:17" ht="126.75" customHeight="1" x14ac:dyDescent="0.25">
      <c r="A2" s="25" t="s">
        <v>120</v>
      </c>
      <c r="B2" s="25"/>
      <c r="C2" s="25"/>
      <c r="D2" s="25"/>
      <c r="E2" s="25"/>
      <c r="F2" s="25"/>
      <c r="G2" s="25"/>
      <c r="H2" s="25"/>
      <c r="I2" s="25"/>
      <c r="J2" s="25"/>
      <c r="K2" s="25"/>
      <c r="L2" s="25"/>
      <c r="M2" s="25"/>
      <c r="N2" s="25"/>
    </row>
    <row r="3" spans="1:17" x14ac:dyDescent="0.25">
      <c r="A3" t="s">
        <v>74</v>
      </c>
      <c r="D3" s="1"/>
      <c r="F3" s="1"/>
      <c r="H3" s="1"/>
      <c r="J3" s="1"/>
      <c r="L3" s="1"/>
    </row>
    <row r="4" spans="1:17" x14ac:dyDescent="0.25">
      <c r="A4" t="s">
        <v>140</v>
      </c>
      <c r="D4" s="1"/>
      <c r="F4" s="1"/>
      <c r="H4" s="1"/>
      <c r="J4" s="1"/>
      <c r="L4" s="1"/>
    </row>
    <row r="5" spans="1:17" x14ac:dyDescent="0.25">
      <c r="D5" s="1"/>
      <c r="F5" s="1"/>
      <c r="H5" s="1"/>
      <c r="J5" s="1"/>
      <c r="L5" s="1"/>
    </row>
    <row r="6" spans="1:17" x14ac:dyDescent="0.25">
      <c r="A6" t="s">
        <v>142</v>
      </c>
      <c r="D6" s="1"/>
      <c r="F6" s="1"/>
      <c r="H6" s="1"/>
      <c r="J6" s="1"/>
      <c r="L6" s="1"/>
    </row>
    <row r="7" spans="1:17" x14ac:dyDescent="0.25">
      <c r="A7" s="17" t="s">
        <v>121</v>
      </c>
      <c r="D7" s="1"/>
      <c r="E7" s="1"/>
      <c r="G7" s="1"/>
      <c r="I7" s="1"/>
      <c r="N7" s="1"/>
      <c r="O7" s="1"/>
      <c r="Q7" s="1"/>
    </row>
    <row r="8" spans="1:17" x14ac:dyDescent="0.25">
      <c r="D8" s="1"/>
      <c r="E8" s="1"/>
      <c r="G8" s="1"/>
      <c r="I8" s="1"/>
      <c r="N8" s="1"/>
      <c r="O8" s="1"/>
      <c r="Q8" s="1"/>
    </row>
    <row r="9" spans="1:17" x14ac:dyDescent="0.25">
      <c r="A9" t="s">
        <v>143</v>
      </c>
      <c r="D9" s="1"/>
      <c r="E9" s="1"/>
      <c r="G9" s="1"/>
      <c r="I9" s="1"/>
      <c r="N9" s="1"/>
      <c r="O9" s="1"/>
      <c r="Q9" s="1"/>
    </row>
    <row r="10" spans="1:17" x14ac:dyDescent="0.25">
      <c r="A10" s="17" t="s">
        <v>135</v>
      </c>
      <c r="D10" s="1"/>
      <c r="E10" s="1"/>
      <c r="G10" s="1"/>
      <c r="O10" s="1"/>
      <c r="Q10" s="1"/>
    </row>
    <row r="11" spans="1:17" x14ac:dyDescent="0.25">
      <c r="A11" s="17"/>
      <c r="D11" s="1"/>
      <c r="E11" s="1"/>
      <c r="G11" s="1"/>
      <c r="O11" s="1"/>
      <c r="Q11" s="1"/>
    </row>
    <row r="12" spans="1:17" x14ac:dyDescent="0.25">
      <c r="A12" t="s">
        <v>136</v>
      </c>
      <c r="D12" s="1"/>
      <c r="E12" s="1"/>
      <c r="G12" s="1"/>
      <c r="I12" s="19"/>
      <c r="O12" s="1"/>
      <c r="Q12" s="1"/>
    </row>
    <row r="13" spans="1:17" x14ac:dyDescent="0.25">
      <c r="A13" s="18" t="s">
        <v>122</v>
      </c>
      <c r="E13" s="19"/>
    </row>
    <row r="14" spans="1:17" x14ac:dyDescent="0.25">
      <c r="A14" s="19" t="s">
        <v>123</v>
      </c>
      <c r="E14" s="19"/>
    </row>
    <row r="15" spans="1:17" x14ac:dyDescent="0.25">
      <c r="A15" s="19" t="s">
        <v>124</v>
      </c>
      <c r="E15" s="20"/>
    </row>
    <row r="16" spans="1:17" x14ac:dyDescent="0.25">
      <c r="A16" s="19" t="s">
        <v>125</v>
      </c>
      <c r="E16" s="19"/>
    </row>
    <row r="17" spans="1:5" x14ac:dyDescent="0.25">
      <c r="A17" s="19"/>
      <c r="E17" s="20"/>
    </row>
    <row r="18" spans="1:5" x14ac:dyDescent="0.25">
      <c r="E18" s="17"/>
    </row>
    <row r="19" spans="1:5" x14ac:dyDescent="0.25">
      <c r="E19" s="17"/>
    </row>
    <row r="20" spans="1:5" x14ac:dyDescent="0.25">
      <c r="A20" s="19"/>
      <c r="E20" s="17"/>
    </row>
  </sheetData>
  <mergeCells count="2">
    <mergeCell ref="A1:N1"/>
    <mergeCell ref="A2:N2"/>
  </mergeCells>
  <hyperlinks>
    <hyperlink ref="A13" location="'Improper Payment Rates'!A7" display="Improper Payment Rates" xr:uid="{DA1F3771-AE5A-4C30-89D8-C9D99A55416E}"/>
    <hyperlink ref="A15" location="'Overpayments by Cause'!A3" display="Overpayments by Cause" xr:uid="{9F922783-B6A2-4295-A8C9-4AF5F07F8477}"/>
    <hyperlink ref="A16" location="'Overpayments by Responsibility'!A3" display="Overpayments by Responsibility" xr:uid="{FB9C814E-70B3-448D-97DE-D9A3C6D121EC}"/>
    <hyperlink ref="A14" location="'Integrity Rates'!A8" display="Integrity Rates" xr:uid="{092F309B-32F7-4748-A5E4-CAF905A135E3}"/>
  </hyperlinks>
  <pageMargins left="0.7" right="0.7" top="0.75" bottom="0.75" header="0.3" footer="0.3"/>
  <pageSetup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691C-9311-4097-83CB-614803A980DB}">
  <dimension ref="A1:W65"/>
  <sheetViews>
    <sheetView workbookViewId="0">
      <pane ySplit="7" topLeftCell="A8" activePane="bottomLeft" state="frozen"/>
      <selection pane="bottomLeft" sqref="A1:K1"/>
    </sheetView>
  </sheetViews>
  <sheetFormatPr defaultRowHeight="15" x14ac:dyDescent="0.25"/>
  <cols>
    <col min="1" max="1" width="4.7109375" customWidth="1"/>
    <col min="2" max="2" width="15.5703125" bestFit="1" customWidth="1"/>
    <col min="3" max="3" width="8.85546875" style="1" bestFit="1" customWidth="1"/>
    <col min="4" max="4" width="14.5703125" bestFit="1" customWidth="1"/>
    <col min="5" max="5" width="8.85546875" style="1" bestFit="1" customWidth="1"/>
    <col min="6" max="6" width="12.85546875" bestFit="1" customWidth="1"/>
    <col min="7" max="7" width="9.42578125" style="1" bestFit="1" customWidth="1"/>
    <col min="8" max="8" width="14.5703125" bestFit="1" customWidth="1"/>
    <col min="9" max="9" width="13.28515625" style="1" bestFit="1" customWidth="1"/>
    <col min="10" max="10" width="14.5703125" bestFit="1" customWidth="1"/>
    <col min="11" max="11" width="8.140625" style="1" bestFit="1" customWidth="1"/>
    <col min="12" max="12" width="12.28515625" bestFit="1" customWidth="1"/>
  </cols>
  <sheetData>
    <row r="1" spans="1:23" x14ac:dyDescent="0.25">
      <c r="A1" s="38" t="s">
        <v>73</v>
      </c>
      <c r="B1" s="39"/>
      <c r="C1" s="39"/>
      <c r="D1" s="39"/>
      <c r="E1" s="39"/>
      <c r="F1" s="39"/>
      <c r="G1" s="39"/>
      <c r="H1" s="39"/>
      <c r="I1" s="39"/>
      <c r="J1" s="39"/>
      <c r="K1" s="40"/>
      <c r="L1" s="21" t="s">
        <v>134</v>
      </c>
    </row>
    <row r="2" spans="1:23" x14ac:dyDescent="0.25">
      <c r="A2" s="41" t="s">
        <v>145</v>
      </c>
      <c r="B2" s="31"/>
      <c r="C2" s="31"/>
      <c r="D2" s="31"/>
      <c r="E2" s="31"/>
      <c r="F2" s="31"/>
      <c r="G2" s="31"/>
      <c r="H2" s="31"/>
      <c r="I2" s="31"/>
      <c r="J2" s="31"/>
      <c r="K2" s="42"/>
    </row>
    <row r="3" spans="1:23" x14ac:dyDescent="0.25">
      <c r="A3" s="2"/>
      <c r="B3" s="2"/>
      <c r="C3" s="13"/>
      <c r="D3" s="10"/>
      <c r="E3" s="13"/>
      <c r="F3" s="10"/>
      <c r="G3" s="13" t="s">
        <v>75</v>
      </c>
      <c r="H3" s="10"/>
      <c r="I3" s="13" t="s">
        <v>76</v>
      </c>
      <c r="J3" s="10"/>
      <c r="K3" s="13"/>
    </row>
    <row r="4" spans="1:23" x14ac:dyDescent="0.25">
      <c r="A4" s="12"/>
      <c r="B4" s="12"/>
      <c r="C4" s="14" t="s">
        <v>76</v>
      </c>
      <c r="D4" s="15"/>
      <c r="E4" s="14" t="s">
        <v>77</v>
      </c>
      <c r="F4" s="15"/>
      <c r="G4" s="14" t="s">
        <v>78</v>
      </c>
      <c r="H4" s="15" t="s">
        <v>6</v>
      </c>
      <c r="I4" s="14" t="s">
        <v>79</v>
      </c>
      <c r="J4" s="15" t="s">
        <v>6</v>
      </c>
      <c r="K4" s="14"/>
    </row>
    <row r="5" spans="1:23" x14ac:dyDescent="0.25">
      <c r="A5" s="12"/>
      <c r="B5" s="12"/>
      <c r="C5" s="14" t="s">
        <v>80</v>
      </c>
      <c r="D5" s="15" t="s">
        <v>6</v>
      </c>
      <c r="E5" s="14" t="s">
        <v>79</v>
      </c>
      <c r="F5" s="15" t="s">
        <v>6</v>
      </c>
      <c r="G5" s="14" t="s">
        <v>81</v>
      </c>
      <c r="H5" s="15" t="s">
        <v>82</v>
      </c>
      <c r="I5" s="14" t="s">
        <v>81</v>
      </c>
      <c r="J5" s="15" t="s">
        <v>83</v>
      </c>
      <c r="K5" s="14"/>
    </row>
    <row r="6" spans="1:23" x14ac:dyDescent="0.25">
      <c r="A6" s="12"/>
      <c r="B6" s="12"/>
      <c r="C6" s="14" t="s">
        <v>81</v>
      </c>
      <c r="D6" s="15" t="s">
        <v>83</v>
      </c>
      <c r="E6" s="14" t="s">
        <v>81</v>
      </c>
      <c r="F6" s="15" t="s">
        <v>84</v>
      </c>
      <c r="G6" s="14" t="s">
        <v>85</v>
      </c>
      <c r="H6" s="15" t="s">
        <v>86</v>
      </c>
      <c r="I6" s="14" t="s">
        <v>87</v>
      </c>
      <c r="J6" s="15" t="s">
        <v>87</v>
      </c>
      <c r="K6" s="14" t="s">
        <v>88</v>
      </c>
    </row>
    <row r="7" spans="1:23" x14ac:dyDescent="0.25">
      <c r="A7" s="4" t="s">
        <v>89</v>
      </c>
      <c r="B7" s="4" t="s">
        <v>90</v>
      </c>
      <c r="C7" s="16" t="s">
        <v>91</v>
      </c>
      <c r="D7" s="11" t="s">
        <v>92</v>
      </c>
      <c r="E7" s="16" t="s">
        <v>93</v>
      </c>
      <c r="F7" s="11" t="s">
        <v>94</v>
      </c>
      <c r="G7" s="16" t="s">
        <v>95</v>
      </c>
      <c r="H7" s="11" t="s">
        <v>96</v>
      </c>
      <c r="I7" s="16" t="s">
        <v>97</v>
      </c>
      <c r="J7" s="11" t="s">
        <v>97</v>
      </c>
      <c r="K7" s="16" t="s">
        <v>81</v>
      </c>
      <c r="M7" s="22"/>
      <c r="N7" s="23"/>
      <c r="O7" s="24"/>
      <c r="P7" s="23"/>
      <c r="Q7" s="24"/>
    </row>
    <row r="8" spans="1:23" x14ac:dyDescent="0.25">
      <c r="A8" s="6" t="s">
        <v>21</v>
      </c>
      <c r="B8" s="8">
        <v>57383669</v>
      </c>
      <c r="C8" s="7">
        <v>6.4089999999999994E-2</v>
      </c>
      <c r="D8" s="8">
        <v>3677698</v>
      </c>
      <c r="E8" s="7">
        <v>5.6299999999999996E-3</v>
      </c>
      <c r="F8" s="8">
        <v>323198</v>
      </c>
      <c r="G8" s="7">
        <v>6.9720000000000004E-2</v>
      </c>
      <c r="H8" s="8">
        <v>4000896</v>
      </c>
      <c r="I8" s="7">
        <v>5.3949999999999998E-2</v>
      </c>
      <c r="J8" s="8">
        <v>3095822</v>
      </c>
      <c r="K8" s="7">
        <v>2.8670000000000001E-2</v>
      </c>
      <c r="N8" s="23"/>
      <c r="O8" s="24"/>
      <c r="P8" s="23"/>
      <c r="Q8" s="24"/>
      <c r="R8" s="23"/>
      <c r="S8" s="24"/>
      <c r="T8" s="23"/>
      <c r="U8" s="24"/>
      <c r="V8" s="23"/>
      <c r="W8" s="24"/>
    </row>
    <row r="9" spans="1:23" x14ac:dyDescent="0.25">
      <c r="A9" s="6" t="s">
        <v>22</v>
      </c>
      <c r="B9" s="8">
        <v>55802544</v>
      </c>
      <c r="C9" s="7">
        <v>0.12539</v>
      </c>
      <c r="D9" s="8">
        <v>6996849</v>
      </c>
      <c r="E9" s="7">
        <v>2.2000000000000001E-4</v>
      </c>
      <c r="F9" s="8">
        <v>12266</v>
      </c>
      <c r="G9" s="7">
        <v>0.12561</v>
      </c>
      <c r="H9" s="8">
        <v>7009114</v>
      </c>
      <c r="I9" s="7">
        <v>0.10922</v>
      </c>
      <c r="J9" s="8">
        <v>6094690</v>
      </c>
      <c r="K9" s="7">
        <v>4.2750000000000003E-2</v>
      </c>
      <c r="N9" s="23"/>
      <c r="O9" s="24"/>
      <c r="P9" s="23"/>
      <c r="Q9" s="24"/>
      <c r="R9" s="23"/>
      <c r="S9" s="24"/>
      <c r="T9" s="23"/>
      <c r="U9" s="24"/>
      <c r="V9" s="23"/>
      <c r="W9" s="24"/>
    </row>
    <row r="10" spans="1:23" x14ac:dyDescent="0.25">
      <c r="A10" s="6" t="s">
        <v>23</v>
      </c>
      <c r="B10" s="8">
        <v>62769645</v>
      </c>
      <c r="C10" s="7">
        <v>5.8500000000000003E-2</v>
      </c>
      <c r="D10" s="8">
        <v>3671859</v>
      </c>
      <c r="E10" s="7">
        <v>3.2699999999999999E-3</v>
      </c>
      <c r="F10" s="8">
        <v>204998</v>
      </c>
      <c r="G10" s="7">
        <v>6.1760000000000002E-2</v>
      </c>
      <c r="H10" s="8">
        <v>3876856</v>
      </c>
      <c r="I10" s="7">
        <v>5.8500000000000003E-2</v>
      </c>
      <c r="J10" s="8">
        <v>3671859</v>
      </c>
      <c r="K10" s="7">
        <v>1.8200000000000001E-2</v>
      </c>
      <c r="N10" s="23"/>
      <c r="O10" s="24"/>
      <c r="P10" s="23"/>
      <c r="Q10" s="24"/>
      <c r="R10" s="23"/>
      <c r="S10" s="24"/>
      <c r="T10" s="23"/>
      <c r="U10" s="24"/>
      <c r="V10" s="23"/>
      <c r="W10" s="24"/>
    </row>
    <row r="11" spans="1:23" x14ac:dyDescent="0.25">
      <c r="A11" s="6" t="s">
        <v>24</v>
      </c>
      <c r="B11" s="8">
        <v>191502482</v>
      </c>
      <c r="C11" s="7">
        <v>3.891E-2</v>
      </c>
      <c r="D11" s="8">
        <v>7451652</v>
      </c>
      <c r="E11" s="7">
        <v>6.2E-4</v>
      </c>
      <c r="F11" s="8">
        <v>118629</v>
      </c>
      <c r="G11" s="7">
        <v>3.9530000000000003E-2</v>
      </c>
      <c r="H11" s="8">
        <v>7570281</v>
      </c>
      <c r="I11" s="7">
        <v>2.47E-2</v>
      </c>
      <c r="J11" s="8">
        <v>4729724</v>
      </c>
      <c r="K11" s="7">
        <v>3.424E-2</v>
      </c>
      <c r="N11" s="23"/>
      <c r="O11" s="24"/>
      <c r="P11" s="23"/>
      <c r="Q11" s="24"/>
      <c r="R11" s="23"/>
      <c r="S11" s="24"/>
      <c r="T11" s="23"/>
      <c r="U11" s="24"/>
      <c r="V11" s="23"/>
      <c r="W11" s="24"/>
    </row>
    <row r="12" spans="1:23" x14ac:dyDescent="0.25">
      <c r="A12" s="6" t="s">
        <v>25</v>
      </c>
      <c r="B12" s="8">
        <v>5080564651</v>
      </c>
      <c r="C12" s="7">
        <v>0.16092000000000001</v>
      </c>
      <c r="D12" s="8">
        <v>817543262</v>
      </c>
      <c r="E12" s="7">
        <v>8.0599999999999995E-3</v>
      </c>
      <c r="F12" s="8">
        <v>40934936</v>
      </c>
      <c r="G12" s="7">
        <v>0.16897000000000001</v>
      </c>
      <c r="H12" s="8">
        <v>858478198</v>
      </c>
      <c r="I12" s="7">
        <v>0.15825</v>
      </c>
      <c r="J12" s="8">
        <v>803996007</v>
      </c>
      <c r="K12" s="7">
        <v>0.10341</v>
      </c>
      <c r="N12" s="23"/>
      <c r="O12" s="24"/>
      <c r="P12" s="23"/>
      <c r="Q12" s="24"/>
      <c r="R12" s="23"/>
      <c r="S12" s="24"/>
      <c r="T12" s="23"/>
      <c r="U12" s="24"/>
      <c r="V12" s="23"/>
      <c r="W12" s="24"/>
    </row>
    <row r="13" spans="1:23" x14ac:dyDescent="0.25">
      <c r="A13" s="6" t="s">
        <v>26</v>
      </c>
      <c r="B13" s="8">
        <v>270434467</v>
      </c>
      <c r="C13" s="7">
        <v>4.9020000000000001E-2</v>
      </c>
      <c r="D13" s="8">
        <v>13257389</v>
      </c>
      <c r="E13" s="7">
        <v>9.4699999999999993E-3</v>
      </c>
      <c r="F13" s="8">
        <v>2559881</v>
      </c>
      <c r="G13" s="7">
        <v>5.849E-2</v>
      </c>
      <c r="H13" s="8">
        <v>15817270</v>
      </c>
      <c r="I13" s="7">
        <v>4.3619999999999999E-2</v>
      </c>
      <c r="J13" s="8">
        <v>11795420</v>
      </c>
      <c r="K13" s="7">
        <v>5.1000000000000004E-3</v>
      </c>
      <c r="N13" s="23"/>
      <c r="O13" s="24"/>
      <c r="P13" s="23"/>
      <c r="Q13" s="24"/>
      <c r="R13" s="23"/>
      <c r="S13" s="24"/>
      <c r="T13" s="23"/>
      <c r="U13" s="24"/>
      <c r="V13" s="23"/>
      <c r="W13" s="24"/>
    </row>
    <row r="14" spans="1:23" x14ac:dyDescent="0.25">
      <c r="A14" s="6" t="s">
        <v>27</v>
      </c>
      <c r="B14" s="8">
        <v>350726661</v>
      </c>
      <c r="C14" s="7">
        <v>0.1492</v>
      </c>
      <c r="D14" s="8">
        <v>52330009</v>
      </c>
      <c r="E14" s="7">
        <v>1.82E-3</v>
      </c>
      <c r="F14" s="8">
        <v>638115</v>
      </c>
      <c r="G14" s="7">
        <v>0.15101999999999999</v>
      </c>
      <c r="H14" s="8">
        <v>52968124</v>
      </c>
      <c r="I14" s="7">
        <v>6.8610000000000004E-2</v>
      </c>
      <c r="J14" s="8">
        <v>24064015</v>
      </c>
      <c r="K14" s="7">
        <v>3.7470000000000003E-2</v>
      </c>
      <c r="N14" s="23"/>
      <c r="O14" s="24"/>
      <c r="P14" s="23"/>
      <c r="Q14" s="24"/>
      <c r="R14" s="23"/>
      <c r="S14" s="24"/>
      <c r="T14" s="23"/>
      <c r="U14" s="24"/>
      <c r="V14" s="23"/>
      <c r="W14" s="24"/>
    </row>
    <row r="15" spans="1:23" x14ac:dyDescent="0.25">
      <c r="A15" s="6" t="s">
        <v>28</v>
      </c>
      <c r="B15" s="8">
        <v>56687209</v>
      </c>
      <c r="C15" s="7">
        <v>0.25563000000000002</v>
      </c>
      <c r="D15" s="8">
        <v>14490759</v>
      </c>
      <c r="E15" s="7">
        <v>1.97E-3</v>
      </c>
      <c r="F15" s="8">
        <v>111641</v>
      </c>
      <c r="G15" s="7">
        <v>0.2576</v>
      </c>
      <c r="H15" s="8">
        <v>14602401</v>
      </c>
      <c r="I15" s="7">
        <v>0.16363</v>
      </c>
      <c r="J15" s="8">
        <v>9275533</v>
      </c>
      <c r="K15" s="7">
        <v>8.1860000000000002E-2</v>
      </c>
      <c r="N15" s="23"/>
      <c r="O15" s="24"/>
      <c r="P15" s="23"/>
      <c r="Q15" s="24"/>
      <c r="R15" s="23"/>
      <c r="S15" s="24"/>
      <c r="T15" s="23"/>
      <c r="U15" s="24"/>
      <c r="V15" s="23"/>
      <c r="W15" s="24"/>
    </row>
    <row r="16" spans="1:23" x14ac:dyDescent="0.25">
      <c r="A16" s="6" t="s">
        <v>29</v>
      </c>
      <c r="B16" s="8">
        <v>19920120</v>
      </c>
      <c r="C16" s="7">
        <v>0.19592000000000001</v>
      </c>
      <c r="D16" s="8">
        <v>3902777</v>
      </c>
      <c r="E16" s="7">
        <v>3.8899999999999998E-3</v>
      </c>
      <c r="F16" s="8">
        <v>77559</v>
      </c>
      <c r="G16" s="7">
        <v>0.19980999999999999</v>
      </c>
      <c r="H16" s="8">
        <v>3980336</v>
      </c>
      <c r="I16" s="7">
        <v>0.12091</v>
      </c>
      <c r="J16" s="8">
        <v>2408445</v>
      </c>
      <c r="K16" s="7">
        <v>0</v>
      </c>
      <c r="N16" s="23"/>
      <c r="O16" s="24"/>
      <c r="P16" s="23"/>
      <c r="Q16" s="24"/>
      <c r="R16" s="23"/>
      <c r="S16" s="24"/>
      <c r="T16" s="23"/>
      <c r="U16" s="24"/>
      <c r="V16" s="23"/>
      <c r="W16" s="24"/>
    </row>
    <row r="17" spans="1:23" x14ac:dyDescent="0.25">
      <c r="A17" s="6" t="s">
        <v>30</v>
      </c>
      <c r="B17" s="8">
        <v>338816975</v>
      </c>
      <c r="C17" s="7">
        <v>0.39441999999999999</v>
      </c>
      <c r="D17" s="8">
        <v>133635775</v>
      </c>
      <c r="E17" s="7">
        <v>0</v>
      </c>
      <c r="F17" s="8">
        <v>0</v>
      </c>
      <c r="G17" s="7">
        <v>0.39441999999999999</v>
      </c>
      <c r="H17" s="8">
        <v>133635775</v>
      </c>
      <c r="I17" s="7">
        <v>0.39145000000000002</v>
      </c>
      <c r="J17" s="8">
        <v>132629230</v>
      </c>
      <c r="K17" s="7">
        <v>2.477E-2</v>
      </c>
      <c r="N17" s="23"/>
      <c r="O17" s="24"/>
      <c r="P17" s="23"/>
      <c r="Q17" s="24"/>
      <c r="R17" s="23"/>
      <c r="S17" s="24"/>
      <c r="T17" s="23"/>
      <c r="U17" s="24"/>
      <c r="V17" s="23"/>
      <c r="W17" s="24"/>
    </row>
    <row r="18" spans="1:23" x14ac:dyDescent="0.25">
      <c r="A18" s="6" t="s">
        <v>31</v>
      </c>
      <c r="B18" s="8">
        <v>307419677</v>
      </c>
      <c r="C18" s="7">
        <v>8.2409999999999997E-2</v>
      </c>
      <c r="D18" s="8">
        <v>25334737</v>
      </c>
      <c r="E18" s="7">
        <v>0</v>
      </c>
      <c r="F18" s="8">
        <v>0</v>
      </c>
      <c r="G18" s="7">
        <v>8.2409999999999997E-2</v>
      </c>
      <c r="H18" s="8">
        <v>25334737</v>
      </c>
      <c r="I18" s="7">
        <v>5.2830000000000002E-2</v>
      </c>
      <c r="J18" s="8">
        <v>16239520</v>
      </c>
      <c r="K18" s="7">
        <v>2.9360000000000001E-2</v>
      </c>
      <c r="N18" s="23"/>
      <c r="O18" s="24"/>
      <c r="P18" s="23"/>
      <c r="Q18" s="24"/>
      <c r="R18" s="23"/>
      <c r="S18" s="24"/>
      <c r="T18" s="23"/>
      <c r="U18" s="24"/>
      <c r="V18" s="23"/>
      <c r="W18" s="24"/>
    </row>
    <row r="19" spans="1:23" x14ac:dyDescent="0.25">
      <c r="A19" s="6" t="s">
        <v>32</v>
      </c>
      <c r="B19" s="8">
        <v>151590812</v>
      </c>
      <c r="C19" s="7">
        <v>6.7360000000000003E-2</v>
      </c>
      <c r="D19" s="8">
        <v>10210477</v>
      </c>
      <c r="E19" s="7">
        <v>1.06E-3</v>
      </c>
      <c r="F19" s="8">
        <v>160389</v>
      </c>
      <c r="G19" s="7">
        <v>6.8409999999999999E-2</v>
      </c>
      <c r="H19" s="8">
        <v>10370866</v>
      </c>
      <c r="I19" s="7">
        <v>4.6980000000000001E-2</v>
      </c>
      <c r="J19" s="8">
        <v>7120979</v>
      </c>
      <c r="K19" s="7">
        <v>1.035E-2</v>
      </c>
      <c r="N19" s="23"/>
      <c r="O19" s="24"/>
      <c r="P19" s="23"/>
      <c r="Q19" s="24"/>
      <c r="R19" s="23"/>
      <c r="S19" s="24"/>
      <c r="T19" s="23"/>
      <c r="U19" s="24"/>
      <c r="V19" s="23"/>
      <c r="W19" s="24"/>
    </row>
    <row r="20" spans="1:23" x14ac:dyDescent="0.25">
      <c r="A20" s="6" t="s">
        <v>33</v>
      </c>
      <c r="B20" s="8">
        <v>219553484</v>
      </c>
      <c r="C20" s="7">
        <v>2.8850000000000001E-2</v>
      </c>
      <c r="D20" s="8">
        <v>6334050</v>
      </c>
      <c r="E20" s="7">
        <v>5.0000000000000002E-5</v>
      </c>
      <c r="F20" s="8">
        <v>11268</v>
      </c>
      <c r="G20" s="7">
        <v>2.8899999999999999E-2</v>
      </c>
      <c r="H20" s="8">
        <v>6345317</v>
      </c>
      <c r="I20" s="7">
        <v>2.5399999999999999E-2</v>
      </c>
      <c r="J20" s="8">
        <v>5577095</v>
      </c>
      <c r="K20" s="7">
        <v>0</v>
      </c>
      <c r="N20" s="23"/>
      <c r="O20" s="24"/>
      <c r="P20" s="23"/>
      <c r="Q20" s="24"/>
      <c r="R20" s="23"/>
      <c r="S20" s="24"/>
      <c r="T20" s="23"/>
      <c r="U20" s="24"/>
      <c r="V20" s="23"/>
      <c r="W20" s="24"/>
    </row>
    <row r="21" spans="1:23" x14ac:dyDescent="0.25">
      <c r="A21" s="6" t="s">
        <v>34</v>
      </c>
      <c r="B21" s="8">
        <v>90632805</v>
      </c>
      <c r="C21" s="7">
        <v>5.7619999999999998E-2</v>
      </c>
      <c r="D21" s="8">
        <v>5222632</v>
      </c>
      <c r="E21" s="7">
        <v>2.2200000000000002E-3</v>
      </c>
      <c r="F21" s="8">
        <v>201521</v>
      </c>
      <c r="G21" s="7">
        <v>5.985E-2</v>
      </c>
      <c r="H21" s="8">
        <v>5424154</v>
      </c>
      <c r="I21" s="7">
        <v>5.1540000000000002E-2</v>
      </c>
      <c r="J21" s="8">
        <v>4671200</v>
      </c>
      <c r="K21" s="7">
        <v>3.082E-2</v>
      </c>
      <c r="N21" s="23"/>
      <c r="O21" s="24"/>
      <c r="P21" s="23"/>
      <c r="Q21" s="24"/>
      <c r="R21" s="23"/>
      <c r="S21" s="24"/>
      <c r="T21" s="23"/>
      <c r="U21" s="24"/>
      <c r="V21" s="23"/>
      <c r="W21" s="24"/>
    </row>
    <row r="22" spans="1:23" x14ac:dyDescent="0.25">
      <c r="A22" s="6" t="s">
        <v>35</v>
      </c>
      <c r="B22" s="8">
        <v>1514293243</v>
      </c>
      <c r="C22" s="7">
        <v>0.10806</v>
      </c>
      <c r="D22" s="8">
        <v>163628335</v>
      </c>
      <c r="E22" s="7">
        <v>7.3400000000000002E-3</v>
      </c>
      <c r="F22" s="8">
        <v>11118395</v>
      </c>
      <c r="G22" s="7">
        <v>0.1154</v>
      </c>
      <c r="H22" s="8">
        <v>174746730</v>
      </c>
      <c r="I22" s="7">
        <v>9.8949999999999996E-2</v>
      </c>
      <c r="J22" s="8">
        <v>149843893</v>
      </c>
      <c r="K22" s="7">
        <v>3.8920000000000003E-2</v>
      </c>
      <c r="N22" s="23"/>
      <c r="O22" s="24"/>
      <c r="P22" s="23"/>
      <c r="Q22" s="24"/>
      <c r="R22" s="23"/>
      <c r="S22" s="24"/>
      <c r="T22" s="23"/>
      <c r="U22" s="24"/>
      <c r="V22" s="23"/>
      <c r="W22" s="24"/>
    </row>
    <row r="23" spans="1:23" x14ac:dyDescent="0.25">
      <c r="A23" s="6" t="s">
        <v>36</v>
      </c>
      <c r="B23" s="8">
        <v>217018381</v>
      </c>
      <c r="C23" s="7">
        <v>0.10267</v>
      </c>
      <c r="D23" s="8">
        <v>22281587</v>
      </c>
      <c r="E23" s="7">
        <v>0</v>
      </c>
      <c r="F23" s="8">
        <v>0</v>
      </c>
      <c r="G23" s="7">
        <v>0.10267</v>
      </c>
      <c r="H23" s="8">
        <v>22281587</v>
      </c>
      <c r="I23" s="7">
        <v>0.10267</v>
      </c>
      <c r="J23" s="8">
        <v>22281587</v>
      </c>
      <c r="K23" s="7">
        <v>2.017E-2</v>
      </c>
      <c r="N23" s="23"/>
      <c r="O23" s="24"/>
      <c r="P23" s="23"/>
      <c r="Q23" s="24"/>
      <c r="R23" s="23"/>
      <c r="S23" s="24"/>
      <c r="T23" s="23"/>
      <c r="U23" s="24"/>
      <c r="V23" s="23"/>
      <c r="W23" s="24"/>
    </row>
    <row r="24" spans="1:23" x14ac:dyDescent="0.25">
      <c r="A24" s="6" t="s">
        <v>37</v>
      </c>
      <c r="B24" s="8">
        <v>99672777</v>
      </c>
      <c r="C24" s="7">
        <v>0.17065</v>
      </c>
      <c r="D24" s="8">
        <v>17009024</v>
      </c>
      <c r="E24" s="7">
        <v>4.8900000000000002E-3</v>
      </c>
      <c r="F24" s="8">
        <v>487103</v>
      </c>
      <c r="G24" s="7">
        <v>0.17554</v>
      </c>
      <c r="H24" s="8">
        <v>17496127</v>
      </c>
      <c r="I24" s="7">
        <v>0.11563</v>
      </c>
      <c r="J24" s="8">
        <v>11525316</v>
      </c>
      <c r="K24" s="7">
        <v>1.009E-2</v>
      </c>
      <c r="N24" s="23"/>
      <c r="O24" s="24"/>
      <c r="P24" s="23"/>
      <c r="Q24" s="24"/>
      <c r="R24" s="23"/>
      <c r="S24" s="24"/>
      <c r="T24" s="23"/>
      <c r="U24" s="24"/>
      <c r="V24" s="23"/>
      <c r="W24" s="24"/>
    </row>
    <row r="25" spans="1:23" x14ac:dyDescent="0.25">
      <c r="A25" s="6" t="s">
        <v>38</v>
      </c>
      <c r="B25" s="8">
        <v>133074660</v>
      </c>
      <c r="C25" s="7">
        <v>0.15251000000000001</v>
      </c>
      <c r="D25" s="8">
        <v>20295064</v>
      </c>
      <c r="E25" s="7">
        <v>6.9899999999999997E-3</v>
      </c>
      <c r="F25" s="8">
        <v>930539</v>
      </c>
      <c r="G25" s="7">
        <v>0.1595</v>
      </c>
      <c r="H25" s="8">
        <v>21225604</v>
      </c>
      <c r="I25" s="7">
        <v>3.7949999999999998E-2</v>
      </c>
      <c r="J25" s="8">
        <v>5050103</v>
      </c>
      <c r="K25" s="7">
        <v>4.1950000000000001E-2</v>
      </c>
      <c r="N25" s="23"/>
      <c r="O25" s="24"/>
      <c r="P25" s="23"/>
      <c r="Q25" s="24"/>
      <c r="R25" s="23"/>
      <c r="S25" s="24"/>
      <c r="T25" s="23"/>
      <c r="U25" s="24"/>
      <c r="V25" s="23"/>
      <c r="W25" s="24"/>
    </row>
    <row r="26" spans="1:23" x14ac:dyDescent="0.25">
      <c r="A26" s="6" t="s">
        <v>39</v>
      </c>
      <c r="B26" s="8">
        <v>96342985</v>
      </c>
      <c r="C26" s="7">
        <v>0.17771000000000001</v>
      </c>
      <c r="D26" s="8">
        <v>17121464</v>
      </c>
      <c r="E26" s="7">
        <v>1.0000000000000001E-5</v>
      </c>
      <c r="F26" s="8">
        <v>879</v>
      </c>
      <c r="G26" s="7">
        <v>0.17771999999999999</v>
      </c>
      <c r="H26" s="8">
        <v>17122343</v>
      </c>
      <c r="I26" s="7">
        <v>0.17771000000000001</v>
      </c>
      <c r="J26" s="8">
        <v>17121464</v>
      </c>
      <c r="K26" s="7">
        <v>7.5950000000000004E-2</v>
      </c>
      <c r="N26" s="23"/>
      <c r="O26" s="24"/>
      <c r="P26" s="23"/>
      <c r="Q26" s="24"/>
      <c r="R26" s="23"/>
      <c r="S26" s="24"/>
      <c r="T26" s="23"/>
      <c r="U26" s="24"/>
      <c r="V26" s="23"/>
      <c r="W26" s="24"/>
    </row>
    <row r="27" spans="1:23" x14ac:dyDescent="0.25">
      <c r="A27" s="6" t="s">
        <v>40</v>
      </c>
      <c r="B27" s="8">
        <v>1501019142</v>
      </c>
      <c r="C27" s="7">
        <v>0.20569000000000001</v>
      </c>
      <c r="D27" s="8">
        <v>308748937</v>
      </c>
      <c r="E27" s="7">
        <v>1.0019999999999999E-2</v>
      </c>
      <c r="F27" s="8">
        <v>15040200</v>
      </c>
      <c r="G27" s="7">
        <v>0.21571000000000001</v>
      </c>
      <c r="H27" s="8">
        <v>323789137</v>
      </c>
      <c r="I27" s="7">
        <v>0.1263</v>
      </c>
      <c r="J27" s="8">
        <v>189576588</v>
      </c>
      <c r="K27" s="7">
        <v>8.4650000000000003E-2</v>
      </c>
      <c r="N27" s="23"/>
      <c r="O27" s="24"/>
      <c r="P27" s="23"/>
      <c r="Q27" s="24"/>
      <c r="R27" s="23"/>
      <c r="S27" s="24"/>
      <c r="T27" s="23"/>
      <c r="U27" s="24"/>
      <c r="V27" s="23"/>
      <c r="W27" s="24"/>
    </row>
    <row r="28" spans="1:23" x14ac:dyDescent="0.25">
      <c r="A28" s="6" t="s">
        <v>41</v>
      </c>
      <c r="B28" s="8">
        <v>284701417</v>
      </c>
      <c r="C28" s="7">
        <v>0.1152</v>
      </c>
      <c r="D28" s="8">
        <v>32798655</v>
      </c>
      <c r="E28" s="7">
        <v>1.82E-3</v>
      </c>
      <c r="F28" s="8">
        <v>519106</v>
      </c>
      <c r="G28" s="7">
        <v>0.11703</v>
      </c>
      <c r="H28" s="8">
        <v>33317761</v>
      </c>
      <c r="I28" s="7">
        <v>0.1138</v>
      </c>
      <c r="J28" s="8">
        <v>32400141</v>
      </c>
      <c r="K28" s="7">
        <v>1.7250000000000001E-2</v>
      </c>
      <c r="N28" s="23"/>
      <c r="O28" s="24"/>
      <c r="P28" s="23"/>
      <c r="Q28" s="24"/>
      <c r="R28" s="23"/>
      <c r="S28" s="24"/>
      <c r="T28" s="23"/>
      <c r="U28" s="24"/>
      <c r="V28" s="23"/>
      <c r="W28" s="24"/>
    </row>
    <row r="29" spans="1:23" x14ac:dyDescent="0.25">
      <c r="A29" s="6" t="s">
        <v>42</v>
      </c>
      <c r="B29" s="8">
        <v>81341920</v>
      </c>
      <c r="C29" s="7">
        <v>7.6749999999999999E-2</v>
      </c>
      <c r="D29" s="8">
        <v>6242814</v>
      </c>
      <c r="E29" s="7">
        <v>3.7499999999999999E-3</v>
      </c>
      <c r="F29" s="8">
        <v>305256</v>
      </c>
      <c r="G29" s="7">
        <v>8.0500000000000002E-2</v>
      </c>
      <c r="H29" s="8">
        <v>6548070</v>
      </c>
      <c r="I29" s="7">
        <v>5.2659999999999998E-2</v>
      </c>
      <c r="J29" s="8">
        <v>4283094</v>
      </c>
      <c r="K29" s="7">
        <v>2.017E-2</v>
      </c>
      <c r="N29" s="23"/>
      <c r="O29" s="24"/>
      <c r="P29" s="23"/>
      <c r="Q29" s="24"/>
      <c r="R29" s="23"/>
      <c r="S29" s="24"/>
      <c r="T29" s="23"/>
      <c r="U29" s="24"/>
      <c r="V29" s="23"/>
      <c r="W29" s="24"/>
    </row>
    <row r="30" spans="1:23" x14ac:dyDescent="0.25">
      <c r="A30" s="6" t="s">
        <v>43</v>
      </c>
      <c r="B30" s="8">
        <v>626795811</v>
      </c>
      <c r="C30" s="7">
        <v>0.20399</v>
      </c>
      <c r="D30" s="8">
        <v>127863187</v>
      </c>
      <c r="E30" s="7">
        <v>1.0399999999999999E-3</v>
      </c>
      <c r="F30" s="8">
        <v>650780</v>
      </c>
      <c r="G30" s="7">
        <v>0.20502999999999999</v>
      </c>
      <c r="H30" s="8">
        <v>128513967</v>
      </c>
      <c r="I30" s="7">
        <v>0.13618</v>
      </c>
      <c r="J30" s="8">
        <v>85358531</v>
      </c>
      <c r="K30" s="7">
        <v>2.3740000000000001E-2</v>
      </c>
      <c r="N30" s="23"/>
      <c r="O30" s="24"/>
      <c r="P30" s="23"/>
      <c r="Q30" s="24"/>
      <c r="R30" s="23"/>
      <c r="S30" s="24"/>
      <c r="T30" s="23"/>
      <c r="U30" s="24"/>
      <c r="V30" s="23"/>
      <c r="W30" s="24"/>
    </row>
    <row r="31" spans="1:23" x14ac:dyDescent="0.25">
      <c r="A31" s="6" t="s">
        <v>44</v>
      </c>
      <c r="B31" s="8">
        <v>916632588</v>
      </c>
      <c r="C31" s="7">
        <v>7.5789999999999996E-2</v>
      </c>
      <c r="D31" s="8">
        <v>69469366</v>
      </c>
      <c r="E31" s="7">
        <v>1.8400000000000001E-3</v>
      </c>
      <c r="F31" s="8">
        <v>1686909</v>
      </c>
      <c r="G31" s="7">
        <v>7.7630000000000005E-2</v>
      </c>
      <c r="H31" s="8">
        <v>71156275</v>
      </c>
      <c r="I31" s="7">
        <v>7.4779999999999999E-2</v>
      </c>
      <c r="J31" s="8">
        <v>68544387</v>
      </c>
      <c r="K31" s="7">
        <v>2.9329999999999998E-2</v>
      </c>
      <c r="N31" s="23"/>
      <c r="O31" s="24"/>
      <c r="P31" s="23"/>
      <c r="Q31" s="24"/>
      <c r="R31" s="23"/>
      <c r="S31" s="24"/>
      <c r="T31" s="23"/>
      <c r="U31" s="24"/>
      <c r="V31" s="23"/>
      <c r="W31" s="24"/>
    </row>
    <row r="32" spans="1:23" x14ac:dyDescent="0.25">
      <c r="A32" s="6" t="s">
        <v>45</v>
      </c>
      <c r="B32" s="8">
        <v>173143530</v>
      </c>
      <c r="C32" s="7">
        <v>5.3780000000000001E-2</v>
      </c>
      <c r="D32" s="8">
        <v>9311129</v>
      </c>
      <c r="E32" s="7">
        <v>6.8000000000000005E-4</v>
      </c>
      <c r="F32" s="8">
        <v>117255</v>
      </c>
      <c r="G32" s="7">
        <v>5.4449999999999998E-2</v>
      </c>
      <c r="H32" s="8">
        <v>9428384</v>
      </c>
      <c r="I32" s="7">
        <v>5.0110000000000002E-2</v>
      </c>
      <c r="J32" s="8">
        <v>8676592</v>
      </c>
      <c r="K32" s="7">
        <v>1.746E-2</v>
      </c>
      <c r="N32" s="23"/>
      <c r="O32" s="24"/>
      <c r="P32" s="23"/>
      <c r="Q32" s="24"/>
      <c r="R32" s="23"/>
      <c r="S32" s="24"/>
      <c r="T32" s="23"/>
      <c r="U32" s="24"/>
      <c r="V32" s="23"/>
      <c r="W32" s="24"/>
    </row>
    <row r="33" spans="1:23" x14ac:dyDescent="0.25">
      <c r="A33" s="6" t="s">
        <v>46</v>
      </c>
      <c r="B33" s="8">
        <v>35611092</v>
      </c>
      <c r="C33" s="7">
        <v>6.4409999999999995E-2</v>
      </c>
      <c r="D33" s="8">
        <v>2293872</v>
      </c>
      <c r="E33" s="7">
        <v>0</v>
      </c>
      <c r="F33" s="8">
        <v>0</v>
      </c>
      <c r="G33" s="7">
        <v>6.4409999999999995E-2</v>
      </c>
      <c r="H33" s="8">
        <v>2293872</v>
      </c>
      <c r="I33" s="7">
        <v>6.3320000000000001E-2</v>
      </c>
      <c r="J33" s="8">
        <v>2254943</v>
      </c>
      <c r="K33" s="7">
        <v>3.5229999999999997E-2</v>
      </c>
      <c r="N33" s="23"/>
      <c r="O33" s="24"/>
      <c r="P33" s="23"/>
      <c r="Q33" s="24"/>
      <c r="R33" s="23"/>
      <c r="S33" s="24"/>
      <c r="T33" s="23"/>
      <c r="U33" s="24"/>
      <c r="V33" s="23"/>
      <c r="W33" s="24"/>
    </row>
    <row r="34" spans="1:23" x14ac:dyDescent="0.25">
      <c r="A34" s="6" t="s">
        <v>47</v>
      </c>
      <c r="B34" s="8">
        <v>93878874</v>
      </c>
      <c r="C34" s="7">
        <v>7.2120000000000004E-2</v>
      </c>
      <c r="D34" s="8">
        <v>6770349</v>
      </c>
      <c r="E34" s="7">
        <v>3.8999999999999998E-3</v>
      </c>
      <c r="F34" s="8">
        <v>366551</v>
      </c>
      <c r="G34" s="7">
        <v>7.6020000000000004E-2</v>
      </c>
      <c r="H34" s="8">
        <v>7136900</v>
      </c>
      <c r="I34" s="7">
        <v>6.5119999999999997E-2</v>
      </c>
      <c r="J34" s="8">
        <v>6113639</v>
      </c>
      <c r="K34" s="7">
        <v>3.449E-2</v>
      </c>
      <c r="N34" s="23"/>
      <c r="O34" s="24"/>
      <c r="P34" s="23"/>
      <c r="Q34" s="24"/>
      <c r="R34" s="23"/>
      <c r="S34" s="24"/>
      <c r="T34" s="23"/>
      <c r="U34" s="24"/>
      <c r="V34" s="23"/>
      <c r="W34" s="24"/>
    </row>
    <row r="35" spans="1:23" x14ac:dyDescent="0.25">
      <c r="A35" s="6" t="s">
        <v>48</v>
      </c>
      <c r="B35" s="8">
        <v>157987644</v>
      </c>
      <c r="C35" s="7">
        <v>0.17111000000000001</v>
      </c>
      <c r="D35" s="8">
        <v>27033213</v>
      </c>
      <c r="E35" s="7">
        <v>4.8000000000000001E-4</v>
      </c>
      <c r="F35" s="8">
        <v>76058</v>
      </c>
      <c r="G35" s="7">
        <v>0.17158999999999999</v>
      </c>
      <c r="H35" s="8">
        <v>27109271</v>
      </c>
      <c r="I35" s="7">
        <v>8.967E-2</v>
      </c>
      <c r="J35" s="8">
        <v>14166936</v>
      </c>
      <c r="K35" s="7">
        <v>2.23E-2</v>
      </c>
      <c r="N35" s="23"/>
      <c r="O35" s="24"/>
      <c r="P35" s="23"/>
      <c r="Q35" s="24"/>
      <c r="R35" s="23"/>
      <c r="S35" s="24"/>
      <c r="T35" s="23"/>
      <c r="U35" s="24"/>
      <c r="V35" s="23"/>
      <c r="W35" s="24"/>
    </row>
    <row r="36" spans="1:23" x14ac:dyDescent="0.25">
      <c r="A36" s="6" t="s">
        <v>49</v>
      </c>
      <c r="B36" s="8">
        <v>61824316</v>
      </c>
      <c r="C36" s="7">
        <v>6.8010000000000001E-2</v>
      </c>
      <c r="D36" s="8">
        <v>4204483</v>
      </c>
      <c r="E36" s="7">
        <v>4.4999999999999999E-4</v>
      </c>
      <c r="F36" s="8">
        <v>27735</v>
      </c>
      <c r="G36" s="7">
        <v>6.8459999999999993E-2</v>
      </c>
      <c r="H36" s="8">
        <v>4232218</v>
      </c>
      <c r="I36" s="7">
        <v>4.7969999999999999E-2</v>
      </c>
      <c r="J36" s="8">
        <v>2966005</v>
      </c>
      <c r="K36" s="7">
        <v>1.98E-3</v>
      </c>
      <c r="N36" s="23"/>
      <c r="O36" s="24"/>
      <c r="P36" s="23"/>
      <c r="Q36" s="24"/>
      <c r="R36" s="23"/>
      <c r="S36" s="24"/>
      <c r="T36" s="23"/>
      <c r="U36" s="24"/>
      <c r="V36" s="23"/>
      <c r="W36" s="24"/>
    </row>
    <row r="37" spans="1:23" x14ac:dyDescent="0.25">
      <c r="A37" s="6" t="s">
        <v>50</v>
      </c>
      <c r="B37" s="8">
        <v>57414236</v>
      </c>
      <c r="C37" s="7">
        <v>0.13245000000000001</v>
      </c>
      <c r="D37" s="8">
        <v>7604801</v>
      </c>
      <c r="E37" s="7">
        <v>1.58E-3</v>
      </c>
      <c r="F37" s="8">
        <v>90652</v>
      </c>
      <c r="G37" s="7">
        <v>0.13403000000000001</v>
      </c>
      <c r="H37" s="8">
        <v>7695453</v>
      </c>
      <c r="I37" s="7">
        <v>9.7509999999999999E-2</v>
      </c>
      <c r="J37" s="8">
        <v>5598284</v>
      </c>
      <c r="K37" s="7">
        <v>2.1049999999999999E-2</v>
      </c>
      <c r="N37" s="23"/>
      <c r="O37" s="24"/>
      <c r="P37" s="23"/>
      <c r="Q37" s="24"/>
      <c r="R37" s="23"/>
      <c r="S37" s="24"/>
      <c r="T37" s="23"/>
      <c r="U37" s="24"/>
      <c r="V37" s="23"/>
      <c r="W37" s="24"/>
    </row>
    <row r="38" spans="1:23" x14ac:dyDescent="0.25">
      <c r="A38" s="6" t="s">
        <v>51</v>
      </c>
      <c r="B38" s="8">
        <v>24596838</v>
      </c>
      <c r="C38" s="7">
        <v>7.2220000000000006E-2</v>
      </c>
      <c r="D38" s="8">
        <v>1776416</v>
      </c>
      <c r="E38" s="7">
        <v>2.5799999999999998E-3</v>
      </c>
      <c r="F38" s="8">
        <v>63342</v>
      </c>
      <c r="G38" s="7">
        <v>7.4800000000000005E-2</v>
      </c>
      <c r="H38" s="8">
        <v>1839757</v>
      </c>
      <c r="I38" s="7">
        <v>5.8909999999999997E-2</v>
      </c>
      <c r="J38" s="8">
        <v>1449078</v>
      </c>
      <c r="K38" s="7">
        <v>1.421E-2</v>
      </c>
      <c r="N38" s="23"/>
      <c r="O38" s="24"/>
      <c r="P38" s="23"/>
      <c r="Q38" s="24"/>
      <c r="R38" s="23"/>
      <c r="S38" s="24"/>
      <c r="T38" s="23"/>
      <c r="U38" s="24"/>
      <c r="V38" s="23"/>
      <c r="W38" s="24"/>
    </row>
    <row r="39" spans="1:23" x14ac:dyDescent="0.25">
      <c r="A39" s="6" t="s">
        <v>52</v>
      </c>
      <c r="B39" s="8">
        <v>1911685072</v>
      </c>
      <c r="C39" s="7">
        <v>0.19681999999999999</v>
      </c>
      <c r="D39" s="8">
        <v>376257287</v>
      </c>
      <c r="E39" s="7">
        <v>1.3509999999999999E-2</v>
      </c>
      <c r="F39" s="8">
        <v>25829710</v>
      </c>
      <c r="G39" s="7">
        <v>0.21032999999999999</v>
      </c>
      <c r="H39" s="8">
        <v>402086996</v>
      </c>
      <c r="I39" s="7">
        <v>0.11429</v>
      </c>
      <c r="J39" s="8">
        <v>218493446</v>
      </c>
      <c r="K39" s="7">
        <v>3.0929999999999999E-2</v>
      </c>
      <c r="N39" s="23"/>
      <c r="O39" s="24"/>
      <c r="P39" s="23"/>
      <c r="Q39" s="24"/>
      <c r="R39" s="23"/>
      <c r="S39" s="24"/>
      <c r="T39" s="23"/>
      <c r="U39" s="24"/>
      <c r="V39" s="23"/>
      <c r="W39" s="24"/>
    </row>
    <row r="40" spans="1:23" x14ac:dyDescent="0.25">
      <c r="A40" s="6" t="s">
        <v>53</v>
      </c>
      <c r="B40" s="8">
        <v>114572708</v>
      </c>
      <c r="C40" s="7">
        <v>6.6750000000000004E-2</v>
      </c>
      <c r="D40" s="8">
        <v>7647844</v>
      </c>
      <c r="E40" s="7">
        <v>2.14E-3</v>
      </c>
      <c r="F40" s="8">
        <v>245014</v>
      </c>
      <c r="G40" s="7">
        <v>6.8890000000000007E-2</v>
      </c>
      <c r="H40" s="8">
        <v>7892858</v>
      </c>
      <c r="I40" s="7">
        <v>5.3769999999999998E-2</v>
      </c>
      <c r="J40" s="8">
        <v>6160768</v>
      </c>
      <c r="K40" s="7">
        <v>1.9109999999999999E-2</v>
      </c>
      <c r="N40" s="23"/>
      <c r="O40" s="24"/>
      <c r="P40" s="23"/>
      <c r="Q40" s="24"/>
      <c r="R40" s="23"/>
      <c r="S40" s="24"/>
      <c r="T40" s="23"/>
      <c r="U40" s="24"/>
      <c r="V40" s="23"/>
      <c r="W40" s="24"/>
    </row>
    <row r="41" spans="1:23" x14ac:dyDescent="0.25">
      <c r="A41" s="6" t="s">
        <v>54</v>
      </c>
      <c r="B41" s="8">
        <v>251226588</v>
      </c>
      <c r="C41" s="7">
        <v>0.17612</v>
      </c>
      <c r="D41" s="8">
        <v>44245792</v>
      </c>
      <c r="E41" s="7">
        <v>5.3499999999999997E-3</v>
      </c>
      <c r="F41" s="8">
        <v>1345270</v>
      </c>
      <c r="G41" s="7">
        <v>0.18146999999999999</v>
      </c>
      <c r="H41" s="8">
        <v>45591062</v>
      </c>
      <c r="I41" s="7">
        <v>0.16148999999999999</v>
      </c>
      <c r="J41" s="8">
        <v>40571836</v>
      </c>
      <c r="K41" s="7">
        <v>3.4299999999999997E-2</v>
      </c>
      <c r="N41" s="23"/>
      <c r="O41" s="24"/>
      <c r="P41" s="23"/>
      <c r="Q41" s="24"/>
      <c r="R41" s="23"/>
      <c r="S41" s="24"/>
      <c r="T41" s="23"/>
      <c r="U41" s="24"/>
      <c r="V41" s="23"/>
      <c r="W41" s="24"/>
    </row>
    <row r="42" spans="1:23" x14ac:dyDescent="0.25">
      <c r="A42" s="6" t="s">
        <v>55</v>
      </c>
      <c r="B42" s="8">
        <v>2373761045</v>
      </c>
      <c r="C42" s="7">
        <v>0.17915</v>
      </c>
      <c r="D42" s="8">
        <v>425255916</v>
      </c>
      <c r="E42" s="7">
        <v>7.1000000000000004E-3</v>
      </c>
      <c r="F42" s="8">
        <v>16861683</v>
      </c>
      <c r="G42" s="7">
        <v>0.18625</v>
      </c>
      <c r="H42" s="8">
        <v>442117599</v>
      </c>
      <c r="I42" s="7">
        <v>0.15323999999999999</v>
      </c>
      <c r="J42" s="8">
        <v>363765344</v>
      </c>
      <c r="K42" s="7">
        <v>7.3779999999999998E-2</v>
      </c>
      <c r="N42" s="23"/>
      <c r="O42" s="24"/>
      <c r="P42" s="23"/>
      <c r="Q42" s="24"/>
      <c r="R42" s="23"/>
      <c r="S42" s="24"/>
      <c r="T42" s="23"/>
      <c r="U42" s="24"/>
      <c r="V42" s="23"/>
      <c r="W42" s="24"/>
    </row>
    <row r="43" spans="1:23" x14ac:dyDescent="0.25">
      <c r="A43" s="6" t="s">
        <v>56</v>
      </c>
      <c r="B43" s="8">
        <v>626797975</v>
      </c>
      <c r="C43" s="7">
        <v>8.5569999999999993E-2</v>
      </c>
      <c r="D43" s="8">
        <v>53634244</v>
      </c>
      <c r="E43" s="7">
        <v>4.2599999999999999E-3</v>
      </c>
      <c r="F43" s="8">
        <v>2670509</v>
      </c>
      <c r="G43" s="7">
        <v>8.9829999999999993E-2</v>
      </c>
      <c r="H43" s="8">
        <v>56304753</v>
      </c>
      <c r="I43" s="7">
        <v>5.6489999999999999E-2</v>
      </c>
      <c r="J43" s="8">
        <v>35410746</v>
      </c>
      <c r="K43" s="7">
        <v>2.9579999999999999E-2</v>
      </c>
      <c r="N43" s="23"/>
      <c r="O43" s="24"/>
      <c r="P43" s="23"/>
      <c r="Q43" s="24"/>
      <c r="R43" s="23"/>
      <c r="S43" s="24"/>
      <c r="T43" s="23"/>
      <c r="U43" s="24"/>
      <c r="V43" s="23"/>
      <c r="W43" s="24"/>
    </row>
    <row r="44" spans="1:23" x14ac:dyDescent="0.25">
      <c r="A44" s="6" t="s">
        <v>57</v>
      </c>
      <c r="B44" s="8">
        <v>171316655</v>
      </c>
      <c r="C44" s="7">
        <v>0.14208999999999999</v>
      </c>
      <c r="D44" s="8">
        <v>24342456</v>
      </c>
      <c r="E44" s="7">
        <v>3.1099999999999999E-3</v>
      </c>
      <c r="F44" s="8">
        <v>532077</v>
      </c>
      <c r="G44" s="7">
        <v>0.1452</v>
      </c>
      <c r="H44" s="8">
        <v>24874533</v>
      </c>
      <c r="I44" s="7">
        <v>0.13807</v>
      </c>
      <c r="J44" s="8">
        <v>23652900</v>
      </c>
      <c r="K44" s="7">
        <v>2.6020000000000001E-2</v>
      </c>
      <c r="N44" s="23"/>
      <c r="O44" s="24"/>
      <c r="P44" s="23"/>
      <c r="Q44" s="24"/>
      <c r="R44" s="23"/>
      <c r="S44" s="24"/>
      <c r="T44" s="23"/>
      <c r="U44" s="24"/>
      <c r="V44" s="23"/>
      <c r="W44" s="24"/>
    </row>
    <row r="45" spans="1:23" x14ac:dyDescent="0.25">
      <c r="A45" s="6" t="s">
        <v>58</v>
      </c>
      <c r="B45" s="8">
        <v>493514151</v>
      </c>
      <c r="C45" s="7">
        <v>0.10556</v>
      </c>
      <c r="D45" s="8">
        <v>52095988</v>
      </c>
      <c r="E45" s="7">
        <v>9.4299999999999991E-3</v>
      </c>
      <c r="F45" s="8">
        <v>4652243</v>
      </c>
      <c r="G45" s="7">
        <v>0.11498999999999999</v>
      </c>
      <c r="H45" s="8">
        <v>56748231</v>
      </c>
      <c r="I45" s="7">
        <v>5.7349999999999998E-2</v>
      </c>
      <c r="J45" s="8">
        <v>28305014</v>
      </c>
      <c r="K45" s="7">
        <v>4.2090000000000002E-2</v>
      </c>
      <c r="N45" s="23"/>
      <c r="O45" s="24"/>
      <c r="P45" s="23"/>
      <c r="Q45" s="24"/>
      <c r="R45" s="23"/>
      <c r="S45" s="24"/>
      <c r="T45" s="23"/>
      <c r="U45" s="24"/>
      <c r="V45" s="23"/>
      <c r="W45" s="24"/>
    </row>
    <row r="46" spans="1:23" x14ac:dyDescent="0.25">
      <c r="A46" s="6" t="s">
        <v>59</v>
      </c>
      <c r="B46" s="8">
        <v>1405410403</v>
      </c>
      <c r="C46" s="7">
        <v>0.15672</v>
      </c>
      <c r="D46" s="8">
        <v>220261565</v>
      </c>
      <c r="E46" s="7">
        <v>6.6E-4</v>
      </c>
      <c r="F46" s="8">
        <v>926692</v>
      </c>
      <c r="G46" s="7">
        <v>0.15737999999999999</v>
      </c>
      <c r="H46" s="8">
        <v>221188256</v>
      </c>
      <c r="I46" s="7">
        <v>0.14964</v>
      </c>
      <c r="J46" s="8">
        <v>210311380</v>
      </c>
      <c r="K46" s="7">
        <v>0.10489999999999999</v>
      </c>
      <c r="N46" s="23"/>
      <c r="O46" s="24"/>
      <c r="P46" s="23"/>
      <c r="Q46" s="24"/>
      <c r="R46" s="23"/>
      <c r="S46" s="24"/>
      <c r="T46" s="23"/>
      <c r="U46" s="24"/>
      <c r="V46" s="23"/>
      <c r="W46" s="24"/>
    </row>
    <row r="47" spans="1:23" x14ac:dyDescent="0.25">
      <c r="A47" s="6" t="s">
        <v>60</v>
      </c>
      <c r="B47" s="8">
        <v>135550105</v>
      </c>
      <c r="C47" s="7">
        <v>9.2450000000000004E-2</v>
      </c>
      <c r="D47" s="8">
        <v>12531407</v>
      </c>
      <c r="E47" s="7">
        <v>4.1099999999999999E-3</v>
      </c>
      <c r="F47" s="8">
        <v>557362</v>
      </c>
      <c r="G47" s="7">
        <v>9.6560000000000007E-2</v>
      </c>
      <c r="H47" s="8">
        <v>13088769</v>
      </c>
      <c r="I47" s="7">
        <v>9.2450000000000004E-2</v>
      </c>
      <c r="J47" s="8">
        <v>12531407</v>
      </c>
      <c r="K47" s="7">
        <v>4.2930000000000003E-2</v>
      </c>
      <c r="N47" s="23"/>
      <c r="O47" s="24"/>
      <c r="P47" s="23"/>
      <c r="Q47" s="24"/>
      <c r="R47" s="23"/>
      <c r="S47" s="24"/>
      <c r="T47" s="23"/>
      <c r="U47" s="24"/>
      <c r="V47" s="23"/>
      <c r="W47" s="24"/>
    </row>
    <row r="48" spans="1:23" x14ac:dyDescent="0.25">
      <c r="A48" s="6" t="s">
        <v>61</v>
      </c>
      <c r="B48" s="8">
        <v>147980957</v>
      </c>
      <c r="C48" s="7">
        <v>0.44528000000000001</v>
      </c>
      <c r="D48" s="8">
        <v>65892675</v>
      </c>
      <c r="E48" s="7">
        <v>6.3099999999999996E-3</v>
      </c>
      <c r="F48" s="8">
        <v>933105</v>
      </c>
      <c r="G48" s="7">
        <v>0.45157999999999998</v>
      </c>
      <c r="H48" s="8">
        <v>66825780</v>
      </c>
      <c r="I48" s="7">
        <v>0.15717</v>
      </c>
      <c r="J48" s="8">
        <v>23257525</v>
      </c>
      <c r="K48" s="7">
        <v>6.9720000000000004E-2</v>
      </c>
      <c r="N48" s="23"/>
      <c r="O48" s="24"/>
      <c r="P48" s="23"/>
      <c r="Q48" s="24"/>
      <c r="R48" s="23"/>
      <c r="S48" s="24"/>
      <c r="T48" s="23"/>
      <c r="U48" s="24"/>
      <c r="V48" s="23"/>
      <c r="W48" s="24"/>
    </row>
    <row r="49" spans="1:23" x14ac:dyDescent="0.25">
      <c r="A49" s="6" t="s">
        <v>62</v>
      </c>
      <c r="B49" s="8">
        <v>107153552</v>
      </c>
      <c r="C49" s="7">
        <v>8.1360000000000002E-2</v>
      </c>
      <c r="D49" s="8">
        <v>8717909</v>
      </c>
      <c r="E49" s="7">
        <v>0</v>
      </c>
      <c r="F49" s="8">
        <v>0</v>
      </c>
      <c r="G49" s="7">
        <v>8.1360000000000002E-2</v>
      </c>
      <c r="H49" s="8">
        <v>8717909</v>
      </c>
      <c r="I49" s="7">
        <v>8.1360000000000002E-2</v>
      </c>
      <c r="J49" s="8">
        <v>8717909</v>
      </c>
      <c r="K49" s="7">
        <v>1.694E-2</v>
      </c>
      <c r="N49" s="23"/>
      <c r="O49" s="24"/>
      <c r="P49" s="23"/>
      <c r="Q49" s="24"/>
      <c r="R49" s="23"/>
      <c r="S49" s="24"/>
      <c r="T49" s="23"/>
      <c r="U49" s="24"/>
      <c r="V49" s="23"/>
      <c r="W49" s="24"/>
    </row>
    <row r="50" spans="1:23" x14ac:dyDescent="0.25">
      <c r="A50" s="6" t="s">
        <v>63</v>
      </c>
      <c r="B50" s="8">
        <v>24450437</v>
      </c>
      <c r="C50" s="7">
        <v>7.5759999999999994E-2</v>
      </c>
      <c r="D50" s="8">
        <v>1852264</v>
      </c>
      <c r="E50" s="7">
        <v>4.13E-3</v>
      </c>
      <c r="F50" s="8">
        <v>100894</v>
      </c>
      <c r="G50" s="7">
        <v>7.9880000000000007E-2</v>
      </c>
      <c r="H50" s="8">
        <v>1953158</v>
      </c>
      <c r="I50" s="7">
        <v>5.1290000000000002E-2</v>
      </c>
      <c r="J50" s="8">
        <v>1254129</v>
      </c>
      <c r="K50" s="7">
        <v>1.191E-2</v>
      </c>
      <c r="N50" s="23"/>
      <c r="O50" s="24"/>
      <c r="P50" s="23"/>
      <c r="Q50" s="24"/>
      <c r="R50" s="23"/>
      <c r="S50" s="24"/>
      <c r="T50" s="23"/>
      <c r="U50" s="24"/>
      <c r="V50" s="23"/>
      <c r="W50" s="24"/>
    </row>
    <row r="51" spans="1:23" x14ac:dyDescent="0.25">
      <c r="A51" s="6" t="s">
        <v>64</v>
      </c>
      <c r="B51" s="8">
        <v>124911572</v>
      </c>
      <c r="C51" s="7">
        <v>0.20695</v>
      </c>
      <c r="D51" s="8">
        <v>25849971</v>
      </c>
      <c r="E51" s="7">
        <v>6.8000000000000005E-4</v>
      </c>
      <c r="F51" s="8">
        <v>85242</v>
      </c>
      <c r="G51" s="7">
        <v>0.20763000000000001</v>
      </c>
      <c r="H51" s="8">
        <v>25935212</v>
      </c>
      <c r="I51" s="7">
        <v>0.16456999999999999</v>
      </c>
      <c r="J51" s="8">
        <v>20556828</v>
      </c>
      <c r="K51" s="7">
        <v>5.246E-2</v>
      </c>
      <c r="N51" s="23"/>
      <c r="O51" s="24"/>
      <c r="P51" s="23"/>
      <c r="Q51" s="24"/>
      <c r="R51" s="23"/>
      <c r="S51" s="24"/>
      <c r="T51" s="23"/>
      <c r="U51" s="24"/>
      <c r="V51" s="23"/>
      <c r="W51" s="24"/>
    </row>
    <row r="52" spans="1:23" x14ac:dyDescent="0.25">
      <c r="A52" s="6" t="s">
        <v>65</v>
      </c>
      <c r="B52" s="8">
        <v>1590688901</v>
      </c>
      <c r="C52" s="7">
        <v>7.4389999999999998E-2</v>
      </c>
      <c r="D52" s="8">
        <v>118327831</v>
      </c>
      <c r="E52" s="7">
        <v>5.6999999999999998E-4</v>
      </c>
      <c r="F52" s="8">
        <v>903110</v>
      </c>
      <c r="G52" s="7">
        <v>7.4959999999999999E-2</v>
      </c>
      <c r="H52" s="8">
        <v>119230941</v>
      </c>
      <c r="I52" s="7">
        <v>5.9380000000000002E-2</v>
      </c>
      <c r="J52" s="8">
        <v>94461150</v>
      </c>
      <c r="K52" s="7">
        <v>3.4299999999999999E-3</v>
      </c>
      <c r="N52" s="23"/>
      <c r="O52" s="24"/>
      <c r="P52" s="23"/>
      <c r="Q52" s="24"/>
      <c r="R52" s="23"/>
      <c r="S52" s="24"/>
      <c r="T52" s="23"/>
      <c r="U52" s="24"/>
      <c r="V52" s="23"/>
      <c r="W52" s="24"/>
    </row>
    <row r="53" spans="1:23" x14ac:dyDescent="0.25">
      <c r="A53" s="6" t="s">
        <v>66</v>
      </c>
      <c r="B53" s="8">
        <v>164626439</v>
      </c>
      <c r="C53" s="7">
        <v>4.7210000000000002E-2</v>
      </c>
      <c r="D53" s="8">
        <v>7771732</v>
      </c>
      <c r="E53" s="7">
        <v>1.01E-3</v>
      </c>
      <c r="F53" s="8">
        <v>165708</v>
      </c>
      <c r="G53" s="7">
        <v>4.8210000000000003E-2</v>
      </c>
      <c r="H53" s="8">
        <v>7937440</v>
      </c>
      <c r="I53" s="7">
        <v>3.3579999999999999E-2</v>
      </c>
      <c r="J53" s="8">
        <v>5527610</v>
      </c>
      <c r="K53" s="7">
        <v>1.7829999999999999E-2</v>
      </c>
      <c r="N53" s="23"/>
      <c r="O53" s="24"/>
      <c r="P53" s="23"/>
      <c r="Q53" s="24"/>
      <c r="R53" s="23"/>
      <c r="S53" s="24"/>
      <c r="T53" s="23"/>
      <c r="U53" s="24"/>
      <c r="V53" s="23"/>
      <c r="W53" s="24"/>
    </row>
    <row r="54" spans="1:23" x14ac:dyDescent="0.25">
      <c r="A54" s="6" t="s">
        <v>67</v>
      </c>
      <c r="B54" s="8">
        <v>175925649</v>
      </c>
      <c r="C54" s="7">
        <v>0.22456999999999999</v>
      </c>
      <c r="D54" s="8">
        <v>39506843</v>
      </c>
      <c r="E54" s="7">
        <v>5.9000000000000003E-4</v>
      </c>
      <c r="F54" s="8">
        <v>104415</v>
      </c>
      <c r="G54" s="7">
        <v>0.22516</v>
      </c>
      <c r="H54" s="8">
        <v>39611258</v>
      </c>
      <c r="I54" s="7">
        <v>0.16087000000000001</v>
      </c>
      <c r="J54" s="8">
        <v>28300359</v>
      </c>
      <c r="K54" s="7">
        <v>2.9329999999999998E-2</v>
      </c>
      <c r="N54" s="23"/>
      <c r="O54" s="24"/>
      <c r="P54" s="23"/>
      <c r="Q54" s="24"/>
      <c r="R54" s="23"/>
      <c r="S54" s="24"/>
      <c r="T54" s="23"/>
      <c r="U54" s="24"/>
      <c r="V54" s="23"/>
      <c r="W54" s="24"/>
    </row>
    <row r="55" spans="1:23" x14ac:dyDescent="0.25">
      <c r="A55" s="6" t="s">
        <v>68</v>
      </c>
      <c r="B55" s="8">
        <v>51449181</v>
      </c>
      <c r="C55" s="7">
        <v>8.7379999999999999E-2</v>
      </c>
      <c r="D55" s="8">
        <v>4495445</v>
      </c>
      <c r="E55" s="7">
        <v>3.5599999999999998E-3</v>
      </c>
      <c r="F55" s="8">
        <v>183005</v>
      </c>
      <c r="G55" s="7">
        <v>9.0929999999999997E-2</v>
      </c>
      <c r="H55" s="8">
        <v>4678450</v>
      </c>
      <c r="I55" s="7">
        <v>6.2689999999999996E-2</v>
      </c>
      <c r="J55" s="8">
        <v>3225431</v>
      </c>
      <c r="K55" s="7">
        <v>2.061E-2</v>
      </c>
      <c r="N55" s="23"/>
      <c r="O55" s="24"/>
      <c r="P55" s="23"/>
      <c r="Q55" s="24"/>
      <c r="R55" s="23"/>
      <c r="S55" s="24"/>
      <c r="T55" s="23"/>
      <c r="U55" s="24"/>
      <c r="V55" s="23"/>
      <c r="W55" s="24"/>
    </row>
    <row r="56" spans="1:23" x14ac:dyDescent="0.25">
      <c r="A56" s="6" t="s">
        <v>69</v>
      </c>
      <c r="B56" s="8">
        <v>987093576</v>
      </c>
      <c r="C56" s="7">
        <v>0.11587</v>
      </c>
      <c r="D56" s="8">
        <v>114372928</v>
      </c>
      <c r="E56" s="7">
        <v>9.6000000000000002E-4</v>
      </c>
      <c r="F56" s="8">
        <v>949448</v>
      </c>
      <c r="G56" s="7">
        <v>0.11683</v>
      </c>
      <c r="H56" s="8">
        <v>115322376</v>
      </c>
      <c r="I56" s="7">
        <v>8.8520000000000001E-2</v>
      </c>
      <c r="J56" s="8">
        <v>87374526</v>
      </c>
      <c r="K56" s="7">
        <v>9.11E-3</v>
      </c>
      <c r="N56" s="23"/>
      <c r="O56" s="24"/>
      <c r="P56" s="23"/>
      <c r="Q56" s="24"/>
      <c r="R56" s="23"/>
      <c r="S56" s="24"/>
      <c r="T56" s="23"/>
      <c r="U56" s="24"/>
      <c r="V56" s="23"/>
      <c r="W56" s="24"/>
    </row>
    <row r="57" spans="1:23" x14ac:dyDescent="0.25">
      <c r="A57" s="6" t="s">
        <v>70</v>
      </c>
      <c r="B57" s="8">
        <v>292717579</v>
      </c>
      <c r="C57" s="7">
        <v>0.2253</v>
      </c>
      <c r="D57" s="8">
        <v>65949511</v>
      </c>
      <c r="E57" s="7">
        <v>5.2700000000000004E-3</v>
      </c>
      <c r="F57" s="8">
        <v>1544016</v>
      </c>
      <c r="G57" s="7">
        <v>0.23058000000000001</v>
      </c>
      <c r="H57" s="8">
        <v>67493527</v>
      </c>
      <c r="I57" s="7">
        <v>9.64E-2</v>
      </c>
      <c r="J57" s="8">
        <v>28218661</v>
      </c>
      <c r="K57" s="7">
        <v>2.9350000000000001E-2</v>
      </c>
      <c r="N57" s="23"/>
      <c r="O57" s="24"/>
      <c r="P57" s="23"/>
      <c r="Q57" s="24"/>
      <c r="R57" s="23"/>
      <c r="S57" s="24"/>
      <c r="T57" s="23"/>
      <c r="U57" s="24"/>
      <c r="V57" s="23"/>
      <c r="W57" s="24"/>
    </row>
    <row r="58" spans="1:23" x14ac:dyDescent="0.25">
      <c r="A58" s="6" t="s">
        <v>71</v>
      </c>
      <c r="B58" s="8">
        <v>108754250</v>
      </c>
      <c r="C58" s="7">
        <v>5.57E-2</v>
      </c>
      <c r="D58" s="8">
        <v>6057683</v>
      </c>
      <c r="E58" s="7">
        <v>5.9199999999999999E-3</v>
      </c>
      <c r="F58" s="8">
        <v>643462</v>
      </c>
      <c r="G58" s="7">
        <v>6.1620000000000001E-2</v>
      </c>
      <c r="H58" s="8">
        <v>6701145</v>
      </c>
      <c r="I58" s="7">
        <v>5.0509999999999999E-2</v>
      </c>
      <c r="J58" s="8">
        <v>5493575</v>
      </c>
      <c r="K58" s="7">
        <v>9.9399999999999992E-3</v>
      </c>
      <c r="N58" s="23"/>
      <c r="O58" s="24"/>
      <c r="P58" s="23"/>
      <c r="Q58" s="24"/>
      <c r="R58" s="23"/>
      <c r="S58" s="24"/>
      <c r="T58" s="23"/>
      <c r="U58" s="24"/>
      <c r="V58" s="23"/>
      <c r="W58" s="24"/>
    </row>
    <row r="59" spans="1:23" x14ac:dyDescent="0.25">
      <c r="A59" s="6" t="s">
        <v>72</v>
      </c>
      <c r="B59" s="8">
        <v>43647300</v>
      </c>
      <c r="C59" s="7">
        <v>9.357E-2</v>
      </c>
      <c r="D59" s="8">
        <v>4084274</v>
      </c>
      <c r="E59" s="7">
        <v>3.2299999999999998E-3</v>
      </c>
      <c r="F59" s="8">
        <v>140890</v>
      </c>
      <c r="G59" s="7">
        <v>9.6799999999999997E-2</v>
      </c>
      <c r="H59" s="8">
        <v>4225164</v>
      </c>
      <c r="I59" s="7">
        <v>6.7379999999999995E-2</v>
      </c>
      <c r="J59" s="8">
        <v>2941082</v>
      </c>
      <c r="K59" s="7">
        <v>2.9389999999999999E-2</v>
      </c>
      <c r="R59" s="23"/>
      <c r="S59" s="24"/>
      <c r="T59" s="23"/>
      <c r="U59" s="24"/>
      <c r="V59" s="23"/>
      <c r="W59" s="24"/>
    </row>
    <row r="60" spans="1:23" x14ac:dyDescent="0.25">
      <c r="R60" s="23"/>
      <c r="S60" s="24"/>
      <c r="T60" s="23"/>
      <c r="U60" s="24"/>
      <c r="V60" s="23"/>
      <c r="W60" s="24"/>
    </row>
    <row r="61" spans="1:23" x14ac:dyDescent="0.25">
      <c r="A61" t="s">
        <v>74</v>
      </c>
    </row>
    <row r="62" spans="1:23" x14ac:dyDescent="0.25">
      <c r="A62" t="s">
        <v>140</v>
      </c>
    </row>
    <row r="63" spans="1:23" x14ac:dyDescent="0.25">
      <c r="A63" t="s">
        <v>144</v>
      </c>
    </row>
    <row r="65" spans="1:1" x14ac:dyDescent="0.25">
      <c r="A65" t="s">
        <v>137</v>
      </c>
    </row>
  </sheetData>
  <autoFilter ref="A7:A59" xr:uid="{52DA691C-9311-4097-83CB-614803A980DB}"/>
  <mergeCells count="2">
    <mergeCell ref="A1:K1"/>
    <mergeCell ref="A2:K2"/>
  </mergeCells>
  <hyperlinks>
    <hyperlink ref="L1" location="'Data Warning'!A1" display="Data Warning" xr:uid="{4B8507E2-D9FF-46BA-8BCA-BF94841A973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73346-B7F3-4DEF-A98F-07573223EEB8}">
  <dimension ref="A1:O69"/>
  <sheetViews>
    <sheetView workbookViewId="0">
      <pane ySplit="7" topLeftCell="A8" activePane="bottomLeft" state="frozen"/>
      <selection pane="bottomLeft" sqref="A1:M1"/>
    </sheetView>
  </sheetViews>
  <sheetFormatPr defaultRowHeight="15" x14ac:dyDescent="0.25"/>
  <cols>
    <col min="1" max="1" width="5.85546875" customWidth="1"/>
    <col min="2" max="2" width="14.85546875" bestFit="1" customWidth="1"/>
    <col min="3" max="3" width="8.7109375" style="1"/>
    <col min="4" max="4" width="13.85546875" bestFit="1" customWidth="1"/>
    <col min="5" max="5" width="12.85546875" style="1" bestFit="1" customWidth="1"/>
    <col min="6" max="6" width="18.42578125" bestFit="1" customWidth="1"/>
    <col min="7" max="7" width="8.140625" style="1" bestFit="1" customWidth="1"/>
    <col min="8" max="9" width="7.85546875" style="1" bestFit="1" customWidth="1"/>
    <col min="10" max="10" width="10.85546875" style="1" bestFit="1" customWidth="1"/>
    <col min="11" max="11" width="11.42578125" style="1" bestFit="1" customWidth="1"/>
    <col min="12" max="12" width="9.28515625" style="1" customWidth="1"/>
    <col min="13" max="13" width="4" style="1" bestFit="1" customWidth="1"/>
    <col min="14" max="14" width="4.5703125" customWidth="1"/>
  </cols>
  <sheetData>
    <row r="1" spans="1:15" x14ac:dyDescent="0.25">
      <c r="A1" s="38" t="s">
        <v>98</v>
      </c>
      <c r="B1" s="39"/>
      <c r="C1" s="39"/>
      <c r="D1" s="39"/>
      <c r="E1" s="39"/>
      <c r="F1" s="39"/>
      <c r="G1" s="39"/>
      <c r="H1" s="39"/>
      <c r="I1" s="39"/>
      <c r="J1" s="39"/>
      <c r="K1" s="39"/>
      <c r="L1" s="39"/>
      <c r="M1" s="40"/>
      <c r="N1" s="21" t="s">
        <v>134</v>
      </c>
      <c r="O1" s="30"/>
    </row>
    <row r="2" spans="1:15" x14ac:dyDescent="0.25">
      <c r="A2" s="41" t="s">
        <v>139</v>
      </c>
      <c r="B2" s="31"/>
      <c r="C2" s="31"/>
      <c r="D2" s="31"/>
      <c r="E2" s="31"/>
      <c r="F2" s="31"/>
      <c r="G2" s="31"/>
      <c r="H2" s="31"/>
      <c r="I2" s="31"/>
      <c r="J2" s="31"/>
      <c r="K2" s="31"/>
      <c r="L2" s="31"/>
      <c r="M2" s="42"/>
    </row>
    <row r="3" spans="1:15" x14ac:dyDescent="0.25">
      <c r="A3" s="2"/>
      <c r="B3" s="10"/>
      <c r="C3" s="13"/>
      <c r="D3" s="10"/>
      <c r="E3" s="13" t="s">
        <v>76</v>
      </c>
      <c r="F3" s="10" t="s">
        <v>76</v>
      </c>
      <c r="G3" s="13"/>
      <c r="H3" s="13"/>
      <c r="I3" s="13"/>
      <c r="J3" s="13"/>
      <c r="K3" s="13" t="s">
        <v>10</v>
      </c>
      <c r="L3" s="28" t="s">
        <v>10</v>
      </c>
      <c r="M3" s="28"/>
    </row>
    <row r="4" spans="1:15" x14ac:dyDescent="0.25">
      <c r="A4" s="12"/>
      <c r="B4" s="15"/>
      <c r="C4" s="14"/>
      <c r="D4" s="15" t="s">
        <v>76</v>
      </c>
      <c r="E4" s="14" t="s">
        <v>79</v>
      </c>
      <c r="F4" s="15" t="s">
        <v>79</v>
      </c>
      <c r="G4" s="14"/>
      <c r="H4" s="14"/>
      <c r="I4" s="14"/>
      <c r="J4" s="14"/>
      <c r="K4" s="14" t="s">
        <v>81</v>
      </c>
      <c r="L4" s="26" t="s">
        <v>81</v>
      </c>
      <c r="M4" s="26"/>
    </row>
    <row r="5" spans="1:15" x14ac:dyDescent="0.25">
      <c r="A5" s="12"/>
      <c r="B5" s="15"/>
      <c r="C5" s="14" t="s">
        <v>76</v>
      </c>
      <c r="D5" s="15" t="s">
        <v>79</v>
      </c>
      <c r="E5" s="14" t="s">
        <v>103</v>
      </c>
      <c r="F5" s="15" t="s">
        <v>104</v>
      </c>
      <c r="G5" s="14" t="s">
        <v>77</v>
      </c>
      <c r="H5" s="14"/>
      <c r="I5" s="14"/>
      <c r="J5" s="14" t="s">
        <v>105</v>
      </c>
      <c r="K5" s="14" t="s">
        <v>106</v>
      </c>
      <c r="L5" s="26" t="s">
        <v>107</v>
      </c>
      <c r="M5" s="26"/>
    </row>
    <row r="6" spans="1:15" x14ac:dyDescent="0.25">
      <c r="A6" s="12"/>
      <c r="B6" s="15" t="s">
        <v>6</v>
      </c>
      <c r="C6" s="14" t="s">
        <v>79</v>
      </c>
      <c r="D6" s="15" t="s">
        <v>108</v>
      </c>
      <c r="E6" s="14" t="s">
        <v>10</v>
      </c>
      <c r="F6" s="15" t="s">
        <v>109</v>
      </c>
      <c r="G6" s="14" t="s">
        <v>79</v>
      </c>
      <c r="H6" s="14" t="s">
        <v>110</v>
      </c>
      <c r="I6" s="14" t="s">
        <v>88</v>
      </c>
      <c r="J6" s="14" t="s">
        <v>111</v>
      </c>
      <c r="K6" s="14" t="s">
        <v>112</v>
      </c>
      <c r="L6" s="26" t="s">
        <v>112</v>
      </c>
      <c r="M6" s="26"/>
    </row>
    <row r="7" spans="1:15" x14ac:dyDescent="0.25">
      <c r="A7" s="4" t="s">
        <v>89</v>
      </c>
      <c r="B7" s="11" t="s">
        <v>86</v>
      </c>
      <c r="C7" s="16" t="s">
        <v>113</v>
      </c>
      <c r="D7" s="11" t="s">
        <v>114</v>
      </c>
      <c r="E7" s="16" t="s">
        <v>115</v>
      </c>
      <c r="F7" s="11" t="s">
        <v>116</v>
      </c>
      <c r="G7" s="16" t="s">
        <v>113</v>
      </c>
      <c r="H7" s="16" t="s">
        <v>117</v>
      </c>
      <c r="I7" s="16" t="s">
        <v>113</v>
      </c>
      <c r="J7" s="16" t="s">
        <v>113</v>
      </c>
      <c r="K7" s="16" t="s">
        <v>118</v>
      </c>
      <c r="L7" s="27" t="s">
        <v>119</v>
      </c>
      <c r="M7" s="27"/>
    </row>
    <row r="8" spans="1:15" x14ac:dyDescent="0.25">
      <c r="A8" s="6" t="s">
        <v>21</v>
      </c>
      <c r="B8" s="8">
        <v>57383669</v>
      </c>
      <c r="C8" s="7">
        <v>6.4089999999999994E-2</v>
      </c>
      <c r="D8" s="8">
        <v>3677698</v>
      </c>
      <c r="E8" s="7">
        <v>6.4089999999999994E-2</v>
      </c>
      <c r="F8" s="8">
        <v>3677698</v>
      </c>
      <c r="G8" s="7">
        <v>5.6299999999999996E-3</v>
      </c>
      <c r="H8" s="7">
        <v>2.1080000000000002E-2</v>
      </c>
      <c r="I8" s="7">
        <v>2.8670000000000001E-2</v>
      </c>
      <c r="J8" s="7">
        <v>6.0499999999999998E-3</v>
      </c>
      <c r="K8" s="7">
        <v>1.048E-2</v>
      </c>
      <c r="L8" s="7">
        <v>1.048E-2</v>
      </c>
      <c r="M8" s="7" t="str">
        <f t="shared" ref="M8:M59" si="0">IF(L8-K8&gt;0,"***","")</f>
        <v/>
      </c>
    </row>
    <row r="9" spans="1:15" x14ac:dyDescent="0.25">
      <c r="A9" s="6" t="s">
        <v>22</v>
      </c>
      <c r="B9" s="8">
        <v>55802544</v>
      </c>
      <c r="C9" s="7">
        <v>0.12539</v>
      </c>
      <c r="D9" s="8">
        <v>6996849</v>
      </c>
      <c r="E9" s="7">
        <v>0.12539</v>
      </c>
      <c r="F9" s="8">
        <v>6996849</v>
      </c>
      <c r="G9" s="7">
        <v>2.2000000000000001E-4</v>
      </c>
      <c r="H9" s="7">
        <v>4.2369999999999998E-2</v>
      </c>
      <c r="I9" s="7">
        <v>4.2750000000000003E-2</v>
      </c>
      <c r="J9" s="7">
        <v>2.76E-2</v>
      </c>
      <c r="K9" s="7">
        <v>2.5270000000000001E-2</v>
      </c>
      <c r="L9" s="7">
        <v>2.5270000000000001E-2</v>
      </c>
      <c r="M9" s="7" t="str">
        <f t="shared" si="0"/>
        <v/>
      </c>
    </row>
    <row r="10" spans="1:15" x14ac:dyDescent="0.25">
      <c r="A10" s="6" t="s">
        <v>23</v>
      </c>
      <c r="B10" s="8">
        <v>62769645</v>
      </c>
      <c r="C10" s="7">
        <v>5.8500000000000003E-2</v>
      </c>
      <c r="D10" s="8">
        <v>3671859</v>
      </c>
      <c r="E10" s="7">
        <v>7.8649999999999998E-2</v>
      </c>
      <c r="F10" s="8">
        <v>4937079</v>
      </c>
      <c r="G10" s="7">
        <v>3.2699999999999999E-3</v>
      </c>
      <c r="H10" s="7">
        <v>1.865E-2</v>
      </c>
      <c r="I10" s="7">
        <v>1.8200000000000001E-2</v>
      </c>
      <c r="J10" s="7">
        <v>2.4539999999999999E-2</v>
      </c>
      <c r="K10" s="7">
        <v>0</v>
      </c>
      <c r="L10" s="7">
        <v>2.0160000000000001E-2</v>
      </c>
      <c r="M10" s="7" t="str">
        <f t="shared" si="0"/>
        <v>***</v>
      </c>
    </row>
    <row r="11" spans="1:15" x14ac:dyDescent="0.25">
      <c r="A11" s="6" t="s">
        <v>24</v>
      </c>
      <c r="B11" s="8">
        <v>191502482</v>
      </c>
      <c r="C11" s="7">
        <v>3.891E-2</v>
      </c>
      <c r="D11" s="8">
        <v>7451652</v>
      </c>
      <c r="E11" s="7">
        <v>3.891E-2</v>
      </c>
      <c r="F11" s="8">
        <v>7451652</v>
      </c>
      <c r="G11" s="7">
        <v>6.2E-4</v>
      </c>
      <c r="H11" s="7">
        <v>1.004E-2</v>
      </c>
      <c r="I11" s="7">
        <v>3.424E-2</v>
      </c>
      <c r="J11" s="7">
        <v>5.5100000000000001E-3</v>
      </c>
      <c r="K11" s="7">
        <v>1.421E-2</v>
      </c>
      <c r="L11" s="7">
        <v>1.421E-2</v>
      </c>
      <c r="M11" s="7" t="str">
        <f t="shared" si="0"/>
        <v/>
      </c>
    </row>
    <row r="12" spans="1:15" x14ac:dyDescent="0.25">
      <c r="A12" s="6" t="s">
        <v>25</v>
      </c>
      <c r="B12" s="8">
        <v>5080564651</v>
      </c>
      <c r="C12" s="7">
        <v>0.16092000000000001</v>
      </c>
      <c r="D12" s="8">
        <v>817543262</v>
      </c>
      <c r="E12" s="7">
        <v>0.16092000000000001</v>
      </c>
      <c r="F12" s="8">
        <v>817543262</v>
      </c>
      <c r="G12" s="7">
        <v>8.0599999999999995E-3</v>
      </c>
      <c r="H12" s="7">
        <v>9.5589999999999994E-2</v>
      </c>
      <c r="I12" s="7">
        <v>0.10341</v>
      </c>
      <c r="J12" s="7">
        <v>4.5370000000000001E-2</v>
      </c>
      <c r="K12" s="7">
        <v>2.6700000000000001E-3</v>
      </c>
      <c r="L12" s="7">
        <v>2.6700000000000001E-3</v>
      </c>
      <c r="M12" s="7" t="str">
        <f t="shared" si="0"/>
        <v/>
      </c>
    </row>
    <row r="13" spans="1:15" x14ac:dyDescent="0.25">
      <c r="A13" s="6" t="s">
        <v>26</v>
      </c>
      <c r="B13" s="8">
        <v>270434467</v>
      </c>
      <c r="C13" s="7">
        <v>4.9020000000000001E-2</v>
      </c>
      <c r="D13" s="8">
        <v>13257389</v>
      </c>
      <c r="E13" s="7">
        <v>4.9020000000000001E-2</v>
      </c>
      <c r="F13" s="8">
        <v>13257389</v>
      </c>
      <c r="G13" s="7">
        <v>9.4699999999999993E-3</v>
      </c>
      <c r="H13" s="7">
        <v>1.5910000000000001E-2</v>
      </c>
      <c r="I13" s="7">
        <v>5.1000000000000004E-3</v>
      </c>
      <c r="J13" s="7">
        <v>1.5689999999999999E-2</v>
      </c>
      <c r="K13" s="7">
        <v>5.4099999999999999E-3</v>
      </c>
      <c r="L13" s="7">
        <v>5.4099999999999999E-3</v>
      </c>
      <c r="M13" s="7" t="str">
        <f t="shared" si="0"/>
        <v/>
      </c>
    </row>
    <row r="14" spans="1:15" x14ac:dyDescent="0.25">
      <c r="A14" s="6" t="s">
        <v>27</v>
      </c>
      <c r="B14" s="8">
        <v>350726661</v>
      </c>
      <c r="C14" s="7">
        <v>0.1492</v>
      </c>
      <c r="D14" s="8">
        <v>52330009</v>
      </c>
      <c r="E14" s="7">
        <v>0.1492</v>
      </c>
      <c r="F14" s="8">
        <v>52330009</v>
      </c>
      <c r="G14" s="7">
        <v>1.82E-3</v>
      </c>
      <c r="H14" s="7">
        <v>1.2919999999999999E-2</v>
      </c>
      <c r="I14" s="7">
        <v>3.7470000000000003E-2</v>
      </c>
      <c r="J14" s="7">
        <v>3.1480000000000001E-2</v>
      </c>
      <c r="K14" s="7">
        <v>8.0589999999999995E-2</v>
      </c>
      <c r="L14" s="7">
        <v>8.0589999999999995E-2</v>
      </c>
      <c r="M14" s="7" t="str">
        <f t="shared" si="0"/>
        <v/>
      </c>
    </row>
    <row r="15" spans="1:15" x14ac:dyDescent="0.25">
      <c r="A15" s="6" t="s">
        <v>28</v>
      </c>
      <c r="B15" s="8">
        <v>56687209</v>
      </c>
      <c r="C15" s="7">
        <v>0.25563000000000002</v>
      </c>
      <c r="D15" s="8">
        <v>14490759</v>
      </c>
      <c r="E15" s="7">
        <v>0.25563000000000002</v>
      </c>
      <c r="F15" s="8">
        <v>14490759</v>
      </c>
      <c r="G15" s="7">
        <v>1.97E-3</v>
      </c>
      <c r="H15" s="7">
        <v>0.1024</v>
      </c>
      <c r="I15" s="7">
        <v>8.1860000000000002E-2</v>
      </c>
      <c r="J15" s="7">
        <v>3.8580000000000003E-2</v>
      </c>
      <c r="K15" s="7">
        <v>0.1449</v>
      </c>
      <c r="L15" s="7">
        <v>0.1449</v>
      </c>
      <c r="M15" s="7" t="str">
        <f t="shared" si="0"/>
        <v/>
      </c>
    </row>
    <row r="16" spans="1:15" x14ac:dyDescent="0.25">
      <c r="A16" s="6" t="s">
        <v>29</v>
      </c>
      <c r="B16" s="8">
        <v>19920120</v>
      </c>
      <c r="C16" s="7">
        <v>0.19592000000000001</v>
      </c>
      <c r="D16" s="8">
        <v>3902777</v>
      </c>
      <c r="E16" s="7">
        <v>0.19592000000000001</v>
      </c>
      <c r="F16" s="8">
        <v>3902777</v>
      </c>
      <c r="G16" s="7">
        <v>3.8899999999999998E-3</v>
      </c>
      <c r="H16" s="7">
        <v>0</v>
      </c>
      <c r="I16" s="7">
        <v>0</v>
      </c>
      <c r="J16" s="7">
        <v>0.12091</v>
      </c>
      <c r="K16" s="7">
        <v>8.9679999999999996E-2</v>
      </c>
      <c r="L16" s="7">
        <v>8.9679999999999996E-2</v>
      </c>
      <c r="M16" s="7" t="str">
        <f t="shared" si="0"/>
        <v/>
      </c>
    </row>
    <row r="17" spans="1:13" x14ac:dyDescent="0.25">
      <c r="A17" s="6" t="s">
        <v>30</v>
      </c>
      <c r="B17" s="8">
        <v>338816975</v>
      </c>
      <c r="C17" s="7">
        <v>0.39441999999999999</v>
      </c>
      <c r="D17" s="8">
        <v>133635775</v>
      </c>
      <c r="E17" s="7">
        <v>0.39441999999999999</v>
      </c>
      <c r="F17" s="8">
        <v>133635775</v>
      </c>
      <c r="G17" s="7">
        <v>0</v>
      </c>
      <c r="H17" s="7">
        <v>6.0979999999999999E-2</v>
      </c>
      <c r="I17" s="7">
        <v>2.477E-2</v>
      </c>
      <c r="J17" s="7">
        <v>0.34012999999999999</v>
      </c>
      <c r="K17" s="7">
        <v>1.2030000000000001E-2</v>
      </c>
      <c r="L17" s="7">
        <v>1.2030000000000001E-2</v>
      </c>
      <c r="M17" s="7" t="str">
        <f t="shared" si="0"/>
        <v/>
      </c>
    </row>
    <row r="18" spans="1:13" x14ac:dyDescent="0.25">
      <c r="A18" s="6" t="s">
        <v>31</v>
      </c>
      <c r="B18" s="8">
        <v>307419677</v>
      </c>
      <c r="C18" s="7">
        <v>8.2409999999999997E-2</v>
      </c>
      <c r="D18" s="8">
        <v>25334737</v>
      </c>
      <c r="E18" s="7">
        <v>8.2409999999999997E-2</v>
      </c>
      <c r="F18" s="8">
        <v>25334737</v>
      </c>
      <c r="G18" s="7">
        <v>0</v>
      </c>
      <c r="H18" s="7">
        <v>3.381E-2</v>
      </c>
      <c r="I18" s="7">
        <v>2.9360000000000001E-2</v>
      </c>
      <c r="J18" s="7">
        <v>9.2800000000000001E-3</v>
      </c>
      <c r="K18" s="7">
        <v>3.4639999999999997E-2</v>
      </c>
      <c r="L18" s="7">
        <v>3.4639999999999997E-2</v>
      </c>
      <c r="M18" s="7" t="str">
        <f t="shared" si="0"/>
        <v/>
      </c>
    </row>
    <row r="19" spans="1:13" x14ac:dyDescent="0.25">
      <c r="A19" s="6" t="s">
        <v>32</v>
      </c>
      <c r="B19" s="8">
        <v>151590812</v>
      </c>
      <c r="C19" s="7">
        <v>6.7360000000000003E-2</v>
      </c>
      <c r="D19" s="8">
        <v>10210477</v>
      </c>
      <c r="E19" s="7">
        <v>6.7360000000000003E-2</v>
      </c>
      <c r="F19" s="8">
        <v>10210477</v>
      </c>
      <c r="G19" s="7">
        <v>1.06E-3</v>
      </c>
      <c r="H19" s="7">
        <v>2.0760000000000001E-2</v>
      </c>
      <c r="I19" s="7">
        <v>1.035E-2</v>
      </c>
      <c r="J19" s="7">
        <v>1.319E-2</v>
      </c>
      <c r="K19" s="7">
        <v>2.1409999999999998E-2</v>
      </c>
      <c r="L19" s="7">
        <v>2.1409999999999998E-2</v>
      </c>
      <c r="M19" s="7" t="str">
        <f t="shared" si="0"/>
        <v/>
      </c>
    </row>
    <row r="20" spans="1:13" x14ac:dyDescent="0.25">
      <c r="A20" s="6" t="s">
        <v>33</v>
      </c>
      <c r="B20" s="8">
        <v>219553484</v>
      </c>
      <c r="C20" s="7">
        <v>2.8850000000000001E-2</v>
      </c>
      <c r="D20" s="8">
        <v>6334050</v>
      </c>
      <c r="E20" s="7">
        <v>0.11391</v>
      </c>
      <c r="F20" s="8">
        <v>25009146</v>
      </c>
      <c r="G20" s="7">
        <v>5.0000000000000002E-5</v>
      </c>
      <c r="H20" s="7">
        <v>9.5499999999999995E-3</v>
      </c>
      <c r="I20" s="7">
        <v>0</v>
      </c>
      <c r="J20" s="7">
        <v>3.4499999999999999E-3</v>
      </c>
      <c r="K20" s="7">
        <v>3.4499999999999999E-3</v>
      </c>
      <c r="L20" s="7">
        <v>8.8510000000000005E-2</v>
      </c>
      <c r="M20" s="7" t="str">
        <f t="shared" si="0"/>
        <v>***</v>
      </c>
    </row>
    <row r="21" spans="1:13" x14ac:dyDescent="0.25">
      <c r="A21" s="6" t="s">
        <v>34</v>
      </c>
      <c r="B21" s="8">
        <v>90632805</v>
      </c>
      <c r="C21" s="7">
        <v>5.7619999999999998E-2</v>
      </c>
      <c r="D21" s="8">
        <v>5222632</v>
      </c>
      <c r="E21" s="7">
        <v>5.7619999999999998E-2</v>
      </c>
      <c r="F21" s="8">
        <v>5222632</v>
      </c>
      <c r="G21" s="7">
        <v>2.2200000000000002E-3</v>
      </c>
      <c r="H21" s="7">
        <v>2.853E-2</v>
      </c>
      <c r="I21" s="7">
        <v>3.082E-2</v>
      </c>
      <c r="J21" s="7">
        <v>4.2199999999999998E-3</v>
      </c>
      <c r="K21" s="7">
        <v>6.0800000000000003E-3</v>
      </c>
      <c r="L21" s="7">
        <v>6.0800000000000003E-3</v>
      </c>
      <c r="M21" s="7" t="str">
        <f t="shared" si="0"/>
        <v/>
      </c>
    </row>
    <row r="22" spans="1:13" x14ac:dyDescent="0.25">
      <c r="A22" s="6" t="s">
        <v>35</v>
      </c>
      <c r="B22" s="8">
        <v>1514293243</v>
      </c>
      <c r="C22" s="7">
        <v>0.10806</v>
      </c>
      <c r="D22" s="8">
        <v>163628335</v>
      </c>
      <c r="E22" s="7">
        <v>0.10806</v>
      </c>
      <c r="F22" s="8">
        <v>163628335</v>
      </c>
      <c r="G22" s="7">
        <v>7.3400000000000002E-3</v>
      </c>
      <c r="H22" s="7">
        <v>4.8750000000000002E-2</v>
      </c>
      <c r="I22" s="7">
        <v>3.8920000000000003E-2</v>
      </c>
      <c r="J22" s="7">
        <v>4.165E-2</v>
      </c>
      <c r="K22" s="7">
        <v>1.18E-2</v>
      </c>
      <c r="L22" s="7">
        <v>1.18E-2</v>
      </c>
      <c r="M22" s="7" t="str">
        <f t="shared" si="0"/>
        <v/>
      </c>
    </row>
    <row r="23" spans="1:13" x14ac:dyDescent="0.25">
      <c r="A23" s="6" t="s">
        <v>36</v>
      </c>
      <c r="B23" s="8">
        <v>217018381</v>
      </c>
      <c r="C23" s="7">
        <v>0.10267</v>
      </c>
      <c r="D23" s="8">
        <v>22281587</v>
      </c>
      <c r="E23" s="7">
        <v>0.10882</v>
      </c>
      <c r="F23" s="8">
        <v>23616293</v>
      </c>
      <c r="G23" s="7">
        <v>0</v>
      </c>
      <c r="H23" s="7">
        <v>3.4369999999999998E-2</v>
      </c>
      <c r="I23" s="7">
        <v>2.017E-2</v>
      </c>
      <c r="J23" s="7">
        <v>3.7740000000000003E-2</v>
      </c>
      <c r="K23" s="7">
        <v>0</v>
      </c>
      <c r="L23" s="7">
        <v>6.1500000000000001E-3</v>
      </c>
      <c r="M23" s="7" t="str">
        <f t="shared" si="0"/>
        <v>***</v>
      </c>
    </row>
    <row r="24" spans="1:13" x14ac:dyDescent="0.25">
      <c r="A24" s="6" t="s">
        <v>37</v>
      </c>
      <c r="B24" s="8">
        <v>99672777</v>
      </c>
      <c r="C24" s="7">
        <v>0.17065</v>
      </c>
      <c r="D24" s="8">
        <v>17009024</v>
      </c>
      <c r="E24" s="7">
        <v>0.17065</v>
      </c>
      <c r="F24" s="8">
        <v>17009024</v>
      </c>
      <c r="G24" s="7">
        <v>4.8900000000000002E-3</v>
      </c>
      <c r="H24" s="7">
        <v>4.0239999999999998E-2</v>
      </c>
      <c r="I24" s="7">
        <v>1.009E-2</v>
      </c>
      <c r="J24" s="7">
        <v>3.1060000000000001E-2</v>
      </c>
      <c r="K24" s="7">
        <v>5.5019999999999999E-2</v>
      </c>
      <c r="L24" s="7">
        <v>5.5019999999999999E-2</v>
      </c>
      <c r="M24" s="7" t="str">
        <f t="shared" si="0"/>
        <v/>
      </c>
    </row>
    <row r="25" spans="1:13" x14ac:dyDescent="0.25">
      <c r="A25" s="6" t="s">
        <v>38</v>
      </c>
      <c r="B25" s="8">
        <v>133074660</v>
      </c>
      <c r="C25" s="7">
        <v>0.15251000000000001</v>
      </c>
      <c r="D25" s="8">
        <v>20295064</v>
      </c>
      <c r="E25" s="7">
        <v>0.15251000000000001</v>
      </c>
      <c r="F25" s="8">
        <v>20295064</v>
      </c>
      <c r="G25" s="7">
        <v>6.9899999999999997E-3</v>
      </c>
      <c r="H25" s="7">
        <v>1.9480000000000001E-2</v>
      </c>
      <c r="I25" s="7">
        <v>4.1950000000000001E-2</v>
      </c>
      <c r="J25" s="7">
        <v>2.3400000000000001E-3</v>
      </c>
      <c r="K25" s="7">
        <v>0.11604</v>
      </c>
      <c r="L25" s="7">
        <v>0.11604</v>
      </c>
      <c r="M25" s="7" t="str">
        <f t="shared" si="0"/>
        <v/>
      </c>
    </row>
    <row r="26" spans="1:13" x14ac:dyDescent="0.25">
      <c r="A26" s="6" t="s">
        <v>39</v>
      </c>
      <c r="B26" s="8">
        <v>96342985</v>
      </c>
      <c r="C26" s="7">
        <v>0.17771000000000001</v>
      </c>
      <c r="D26" s="8">
        <v>17121464</v>
      </c>
      <c r="E26" s="7">
        <v>0.19714000000000001</v>
      </c>
      <c r="F26" s="8">
        <v>18992985</v>
      </c>
      <c r="G26" s="7">
        <v>1.0000000000000001E-5</v>
      </c>
      <c r="H26" s="7">
        <v>9.1829999999999995E-2</v>
      </c>
      <c r="I26" s="7">
        <v>7.5950000000000004E-2</v>
      </c>
      <c r="J26" s="7">
        <v>6.6159999999999997E-2</v>
      </c>
      <c r="K26" s="7">
        <v>0</v>
      </c>
      <c r="L26" s="7">
        <v>1.9429999999999999E-2</v>
      </c>
      <c r="M26" s="7" t="str">
        <f t="shared" si="0"/>
        <v>***</v>
      </c>
    </row>
    <row r="27" spans="1:13" x14ac:dyDescent="0.25">
      <c r="A27" s="6" t="s">
        <v>40</v>
      </c>
      <c r="B27" s="8">
        <v>1501019142</v>
      </c>
      <c r="C27" s="7">
        <v>0.20569000000000001</v>
      </c>
      <c r="D27" s="8">
        <v>308748937</v>
      </c>
      <c r="E27" s="7">
        <v>0.20569000000000001</v>
      </c>
      <c r="F27" s="8">
        <v>308748937</v>
      </c>
      <c r="G27" s="7">
        <v>1.0019999999999999E-2</v>
      </c>
      <c r="H27" s="7">
        <v>5.5730000000000002E-2</v>
      </c>
      <c r="I27" s="7">
        <v>8.4650000000000003E-2</v>
      </c>
      <c r="J27" s="7">
        <v>5.7500000000000002E-2</v>
      </c>
      <c r="K27" s="7">
        <v>0.11025</v>
      </c>
      <c r="L27" s="7">
        <v>0.11025</v>
      </c>
      <c r="M27" s="7" t="str">
        <f t="shared" si="0"/>
        <v/>
      </c>
    </row>
    <row r="28" spans="1:13" x14ac:dyDescent="0.25">
      <c r="A28" s="6" t="s">
        <v>41</v>
      </c>
      <c r="B28" s="8">
        <v>284701417</v>
      </c>
      <c r="C28" s="7">
        <v>0.1152</v>
      </c>
      <c r="D28" s="8">
        <v>32798655</v>
      </c>
      <c r="E28" s="7">
        <v>0.16217000000000001</v>
      </c>
      <c r="F28" s="8">
        <v>46168645</v>
      </c>
      <c r="G28" s="7">
        <v>1.82E-3</v>
      </c>
      <c r="H28" s="7">
        <v>3.6420000000000001E-2</v>
      </c>
      <c r="I28" s="7">
        <v>1.7250000000000001E-2</v>
      </c>
      <c r="J28" s="7">
        <v>3.5889999999999998E-2</v>
      </c>
      <c r="K28" s="7">
        <v>1.4E-3</v>
      </c>
      <c r="L28" s="7">
        <v>5.0680000000000003E-2</v>
      </c>
      <c r="M28" s="7" t="str">
        <f t="shared" si="0"/>
        <v>***</v>
      </c>
    </row>
    <row r="29" spans="1:13" x14ac:dyDescent="0.25">
      <c r="A29" s="6" t="s">
        <v>42</v>
      </c>
      <c r="B29" s="8">
        <v>81341920</v>
      </c>
      <c r="C29" s="7">
        <v>7.6749999999999999E-2</v>
      </c>
      <c r="D29" s="8">
        <v>6242814</v>
      </c>
      <c r="E29" s="7">
        <v>0.16616</v>
      </c>
      <c r="F29" s="8">
        <v>13515494</v>
      </c>
      <c r="G29" s="7">
        <v>3.7499999999999999E-3</v>
      </c>
      <c r="H29" s="7">
        <v>2.171E-2</v>
      </c>
      <c r="I29" s="7">
        <v>2.017E-2</v>
      </c>
      <c r="J29" s="7">
        <v>2.086E-2</v>
      </c>
      <c r="K29" s="7">
        <v>2.639E-2</v>
      </c>
      <c r="L29" s="7">
        <v>0.12255000000000001</v>
      </c>
      <c r="M29" s="7" t="str">
        <f t="shared" si="0"/>
        <v>***</v>
      </c>
    </row>
    <row r="30" spans="1:13" x14ac:dyDescent="0.25">
      <c r="A30" s="6" t="s">
        <v>43</v>
      </c>
      <c r="B30" s="8">
        <v>626795811</v>
      </c>
      <c r="C30" s="7">
        <v>0.20399</v>
      </c>
      <c r="D30" s="8">
        <v>127863187</v>
      </c>
      <c r="E30" s="7">
        <v>0.20399</v>
      </c>
      <c r="F30" s="8">
        <v>127863187</v>
      </c>
      <c r="G30" s="7">
        <v>1.0399999999999999E-3</v>
      </c>
      <c r="H30" s="7">
        <v>6.0589999999999998E-2</v>
      </c>
      <c r="I30" s="7">
        <v>2.3740000000000001E-2</v>
      </c>
      <c r="J30" s="7">
        <v>3.245E-2</v>
      </c>
      <c r="K30" s="7">
        <v>9.3820000000000001E-2</v>
      </c>
      <c r="L30" s="7">
        <v>9.3820000000000001E-2</v>
      </c>
      <c r="M30" s="7" t="str">
        <f t="shared" si="0"/>
        <v/>
      </c>
    </row>
    <row r="31" spans="1:13" x14ac:dyDescent="0.25">
      <c r="A31" s="6" t="s">
        <v>44</v>
      </c>
      <c r="B31" s="8">
        <v>916632588</v>
      </c>
      <c r="C31" s="7">
        <v>7.5789999999999996E-2</v>
      </c>
      <c r="D31" s="8">
        <v>69469366</v>
      </c>
      <c r="E31" s="7">
        <v>0.15457000000000001</v>
      </c>
      <c r="F31" s="8">
        <v>141685085</v>
      </c>
      <c r="G31" s="7">
        <v>1.8400000000000001E-3</v>
      </c>
      <c r="H31" s="7">
        <v>4.6980000000000001E-2</v>
      </c>
      <c r="I31" s="7">
        <v>2.9329999999999998E-2</v>
      </c>
      <c r="J31" s="7">
        <v>4.4999999999999999E-4</v>
      </c>
      <c r="K31" s="7">
        <v>1.01E-3</v>
      </c>
      <c r="L31" s="7">
        <v>7.979E-2</v>
      </c>
      <c r="M31" s="7" t="str">
        <f t="shared" si="0"/>
        <v>***</v>
      </c>
    </row>
    <row r="32" spans="1:13" x14ac:dyDescent="0.25">
      <c r="A32" s="6" t="s">
        <v>45</v>
      </c>
      <c r="B32" s="8">
        <v>173143530</v>
      </c>
      <c r="C32" s="7">
        <v>5.3780000000000001E-2</v>
      </c>
      <c r="D32" s="8">
        <v>9311129</v>
      </c>
      <c r="E32" s="7">
        <v>5.3780000000000001E-2</v>
      </c>
      <c r="F32" s="8">
        <v>9311129</v>
      </c>
      <c r="G32" s="7">
        <v>6.8000000000000005E-4</v>
      </c>
      <c r="H32" s="7">
        <v>2.5229999999999999E-2</v>
      </c>
      <c r="I32" s="7">
        <v>1.746E-2</v>
      </c>
      <c r="J32" s="7">
        <v>7.2700000000000004E-3</v>
      </c>
      <c r="K32" s="7">
        <v>4.5799999999999999E-3</v>
      </c>
      <c r="L32" s="7">
        <v>4.5799999999999999E-3</v>
      </c>
      <c r="M32" s="7" t="str">
        <f t="shared" si="0"/>
        <v/>
      </c>
    </row>
    <row r="33" spans="1:13" x14ac:dyDescent="0.25">
      <c r="A33" s="6" t="s">
        <v>46</v>
      </c>
      <c r="B33" s="8">
        <v>35611092</v>
      </c>
      <c r="C33" s="7">
        <v>6.4409999999999995E-2</v>
      </c>
      <c r="D33" s="8">
        <v>2293872</v>
      </c>
      <c r="E33" s="7">
        <v>6.4409999999999995E-2</v>
      </c>
      <c r="F33" s="8">
        <v>2293872</v>
      </c>
      <c r="G33" s="7">
        <v>0</v>
      </c>
      <c r="H33" s="7">
        <v>3.6400000000000002E-2</v>
      </c>
      <c r="I33" s="7">
        <v>3.5229999999999997E-2</v>
      </c>
      <c r="J33" s="7">
        <v>6.1500000000000001E-3</v>
      </c>
      <c r="K33" s="7">
        <v>1.09E-3</v>
      </c>
      <c r="L33" s="7">
        <v>1.09E-3</v>
      </c>
      <c r="M33" s="7" t="str">
        <f t="shared" si="0"/>
        <v/>
      </c>
    </row>
    <row r="34" spans="1:13" x14ac:dyDescent="0.25">
      <c r="A34" s="6" t="s">
        <v>47</v>
      </c>
      <c r="B34" s="8">
        <v>93878874</v>
      </c>
      <c r="C34" s="7">
        <v>7.2120000000000004E-2</v>
      </c>
      <c r="D34" s="8">
        <v>6770349</v>
      </c>
      <c r="E34" s="7">
        <v>7.2120000000000004E-2</v>
      </c>
      <c r="F34" s="8">
        <v>6770349</v>
      </c>
      <c r="G34" s="7">
        <v>3.8999999999999998E-3</v>
      </c>
      <c r="H34" s="7">
        <v>3.3059999999999999E-2</v>
      </c>
      <c r="I34" s="7">
        <v>3.449E-2</v>
      </c>
      <c r="J34" s="7">
        <v>1.482E-2</v>
      </c>
      <c r="K34" s="7">
        <v>1.532E-2</v>
      </c>
      <c r="L34" s="7">
        <v>1.532E-2</v>
      </c>
      <c r="M34" s="7" t="str">
        <f t="shared" si="0"/>
        <v/>
      </c>
    </row>
    <row r="35" spans="1:13" x14ac:dyDescent="0.25">
      <c r="A35" s="6" t="s">
        <v>48</v>
      </c>
      <c r="B35" s="8">
        <v>157987644</v>
      </c>
      <c r="C35" s="7">
        <v>0.17111000000000001</v>
      </c>
      <c r="D35" s="8">
        <v>27033213</v>
      </c>
      <c r="E35" s="7">
        <v>0.17111000000000001</v>
      </c>
      <c r="F35" s="8">
        <v>27033213</v>
      </c>
      <c r="G35" s="7">
        <v>4.8000000000000001E-4</v>
      </c>
      <c r="H35" s="7">
        <v>4.4790000000000003E-2</v>
      </c>
      <c r="I35" s="7">
        <v>2.23E-2</v>
      </c>
      <c r="J35" s="7">
        <v>9.2800000000000001E-3</v>
      </c>
      <c r="K35" s="7">
        <v>9.4649999999999998E-2</v>
      </c>
      <c r="L35" s="7">
        <v>9.4649999999999998E-2</v>
      </c>
      <c r="M35" s="7" t="str">
        <f t="shared" si="0"/>
        <v/>
      </c>
    </row>
    <row r="36" spans="1:13" x14ac:dyDescent="0.25">
      <c r="A36" s="6" t="s">
        <v>49</v>
      </c>
      <c r="B36" s="8">
        <v>61824316</v>
      </c>
      <c r="C36" s="7">
        <v>6.8010000000000001E-2</v>
      </c>
      <c r="D36" s="8">
        <v>4204483</v>
      </c>
      <c r="E36" s="7">
        <v>6.8010000000000001E-2</v>
      </c>
      <c r="F36" s="8">
        <v>4204483</v>
      </c>
      <c r="G36" s="7">
        <v>4.4999999999999999E-4</v>
      </c>
      <c r="H36" s="7">
        <v>1.753E-2</v>
      </c>
      <c r="I36" s="7">
        <v>1.98E-3</v>
      </c>
      <c r="J36" s="7">
        <v>0</v>
      </c>
      <c r="K36" s="7">
        <v>2.2440000000000002E-2</v>
      </c>
      <c r="L36" s="7">
        <v>2.2440000000000002E-2</v>
      </c>
      <c r="M36" s="7" t="str">
        <f t="shared" si="0"/>
        <v/>
      </c>
    </row>
    <row r="37" spans="1:13" x14ac:dyDescent="0.25">
      <c r="A37" s="6" t="s">
        <v>50</v>
      </c>
      <c r="B37" s="8">
        <v>57414236</v>
      </c>
      <c r="C37" s="7">
        <v>0.13245000000000001</v>
      </c>
      <c r="D37" s="8">
        <v>7604801</v>
      </c>
      <c r="E37" s="7">
        <v>0.17129</v>
      </c>
      <c r="F37" s="8">
        <v>9834505</v>
      </c>
      <c r="G37" s="7">
        <v>1.58E-3</v>
      </c>
      <c r="H37" s="7">
        <v>3.3239999999999999E-2</v>
      </c>
      <c r="I37" s="7">
        <v>2.1049999999999999E-2</v>
      </c>
      <c r="J37" s="7">
        <v>3.0530000000000002E-2</v>
      </c>
      <c r="K37" s="7">
        <v>3.7220000000000003E-2</v>
      </c>
      <c r="L37" s="7">
        <v>8.3589999999999998E-2</v>
      </c>
      <c r="M37" s="7" t="str">
        <f t="shared" si="0"/>
        <v>***</v>
      </c>
    </row>
    <row r="38" spans="1:13" x14ac:dyDescent="0.25">
      <c r="A38" s="6" t="s">
        <v>51</v>
      </c>
      <c r="B38" s="8">
        <v>24596838</v>
      </c>
      <c r="C38" s="7">
        <v>7.2220000000000006E-2</v>
      </c>
      <c r="D38" s="8">
        <v>1776416</v>
      </c>
      <c r="E38" s="7">
        <v>7.2220000000000006E-2</v>
      </c>
      <c r="F38" s="8">
        <v>1776416</v>
      </c>
      <c r="G38" s="7">
        <v>2.5799999999999998E-3</v>
      </c>
      <c r="H38" s="7">
        <v>1.7160000000000002E-2</v>
      </c>
      <c r="I38" s="7">
        <v>1.421E-2</v>
      </c>
      <c r="J38" s="7">
        <v>2.0140000000000002E-2</v>
      </c>
      <c r="K38" s="7">
        <v>1.3310000000000001E-2</v>
      </c>
      <c r="L38" s="7">
        <v>1.3310000000000001E-2</v>
      </c>
      <c r="M38" s="7" t="str">
        <f t="shared" si="0"/>
        <v/>
      </c>
    </row>
    <row r="39" spans="1:13" x14ac:dyDescent="0.25">
      <c r="A39" s="6" t="s">
        <v>52</v>
      </c>
      <c r="B39" s="8">
        <v>1911685072</v>
      </c>
      <c r="C39" s="7">
        <v>0.19681999999999999</v>
      </c>
      <c r="D39" s="8">
        <v>376257287</v>
      </c>
      <c r="E39" s="7">
        <v>0.19681999999999999</v>
      </c>
      <c r="F39" s="8">
        <v>376257287</v>
      </c>
      <c r="G39" s="7">
        <v>1.3509999999999999E-2</v>
      </c>
      <c r="H39" s="7">
        <v>4.1779999999999998E-2</v>
      </c>
      <c r="I39" s="7">
        <v>3.0929999999999999E-2</v>
      </c>
      <c r="J39" s="7">
        <v>6.7600000000000004E-3</v>
      </c>
      <c r="K39" s="7">
        <v>8.6220000000000005E-2</v>
      </c>
      <c r="L39" s="7">
        <v>8.6220000000000005E-2</v>
      </c>
      <c r="M39" s="7" t="str">
        <f t="shared" si="0"/>
        <v/>
      </c>
    </row>
    <row r="40" spans="1:13" x14ac:dyDescent="0.25">
      <c r="A40" s="6" t="s">
        <v>53</v>
      </c>
      <c r="B40" s="8">
        <v>114572708</v>
      </c>
      <c r="C40" s="7">
        <v>6.6750000000000004E-2</v>
      </c>
      <c r="D40" s="8">
        <v>7647844</v>
      </c>
      <c r="E40" s="7">
        <v>6.6750000000000004E-2</v>
      </c>
      <c r="F40" s="8">
        <v>7647844</v>
      </c>
      <c r="G40" s="7">
        <v>2.14E-3</v>
      </c>
      <c r="H40" s="7">
        <v>2.3130000000000001E-2</v>
      </c>
      <c r="I40" s="7">
        <v>1.9109999999999999E-2</v>
      </c>
      <c r="J40" s="7">
        <v>1.8339999999999999E-2</v>
      </c>
      <c r="K40" s="7">
        <v>1.7069999999999998E-2</v>
      </c>
      <c r="L40" s="7">
        <v>1.7069999999999998E-2</v>
      </c>
      <c r="M40" s="7" t="str">
        <f t="shared" si="0"/>
        <v/>
      </c>
    </row>
    <row r="41" spans="1:13" x14ac:dyDescent="0.25">
      <c r="A41" s="6" t="s">
        <v>54</v>
      </c>
      <c r="B41" s="8">
        <v>251226588</v>
      </c>
      <c r="C41" s="7">
        <v>0.17612</v>
      </c>
      <c r="D41" s="8">
        <v>44245792</v>
      </c>
      <c r="E41" s="7">
        <v>0.38862999999999998</v>
      </c>
      <c r="F41" s="8">
        <v>97634284</v>
      </c>
      <c r="G41" s="7">
        <v>5.3499999999999997E-3</v>
      </c>
      <c r="H41" s="7">
        <v>5.2299999999999999E-2</v>
      </c>
      <c r="I41" s="7">
        <v>3.4299999999999997E-2</v>
      </c>
      <c r="J41" s="7">
        <v>7.3249999999999996E-2</v>
      </c>
      <c r="K41" s="7">
        <v>1.4619999999999999E-2</v>
      </c>
      <c r="L41" s="7">
        <v>0.28502</v>
      </c>
      <c r="M41" s="7" t="str">
        <f t="shared" si="0"/>
        <v>***</v>
      </c>
    </row>
    <row r="42" spans="1:13" x14ac:dyDescent="0.25">
      <c r="A42" s="6" t="s">
        <v>55</v>
      </c>
      <c r="B42" s="8">
        <v>2373761045</v>
      </c>
      <c r="C42" s="7">
        <v>0.17915</v>
      </c>
      <c r="D42" s="8">
        <v>425255916</v>
      </c>
      <c r="E42" s="7">
        <v>0.20827999999999999</v>
      </c>
      <c r="F42" s="8">
        <v>494396753</v>
      </c>
      <c r="G42" s="7">
        <v>7.1000000000000004E-3</v>
      </c>
      <c r="H42" s="7">
        <v>4.1259999999999998E-2</v>
      </c>
      <c r="I42" s="7">
        <v>7.3779999999999998E-2</v>
      </c>
      <c r="J42" s="7">
        <v>5.4890000000000001E-2</v>
      </c>
      <c r="K42" s="7">
        <v>2.8809999999999999E-2</v>
      </c>
      <c r="L42" s="7">
        <v>5.7979999999999997E-2</v>
      </c>
      <c r="M42" s="7" t="str">
        <f t="shared" si="0"/>
        <v>***</v>
      </c>
    </row>
    <row r="43" spans="1:13" x14ac:dyDescent="0.25">
      <c r="A43" s="6" t="s">
        <v>56</v>
      </c>
      <c r="B43" s="8">
        <v>626797975</v>
      </c>
      <c r="C43" s="7">
        <v>8.5569999999999993E-2</v>
      </c>
      <c r="D43" s="8">
        <v>53634244</v>
      </c>
      <c r="E43" s="7">
        <v>8.5569999999999993E-2</v>
      </c>
      <c r="F43" s="8">
        <v>53634244</v>
      </c>
      <c r="G43" s="7">
        <v>4.2599999999999999E-3</v>
      </c>
      <c r="H43" s="7">
        <v>2.0709999999999999E-2</v>
      </c>
      <c r="I43" s="7">
        <v>2.9579999999999999E-2</v>
      </c>
      <c r="J43" s="7">
        <v>1.06E-2</v>
      </c>
      <c r="K43" s="7">
        <v>3.1449999999999999E-2</v>
      </c>
      <c r="L43" s="7">
        <v>3.1449999999999999E-2</v>
      </c>
      <c r="M43" s="7" t="str">
        <f t="shared" si="0"/>
        <v/>
      </c>
    </row>
    <row r="44" spans="1:13" x14ac:dyDescent="0.25">
      <c r="A44" s="6" t="s">
        <v>57</v>
      </c>
      <c r="B44" s="8">
        <v>171316655</v>
      </c>
      <c r="C44" s="7">
        <v>0.14208999999999999</v>
      </c>
      <c r="D44" s="8">
        <v>24342456</v>
      </c>
      <c r="E44" s="7">
        <v>0.14208999999999999</v>
      </c>
      <c r="F44" s="8">
        <v>24342456</v>
      </c>
      <c r="G44" s="7">
        <v>3.1099999999999999E-3</v>
      </c>
      <c r="H44" s="7">
        <v>2.147E-2</v>
      </c>
      <c r="I44" s="7">
        <v>2.6020000000000001E-2</v>
      </c>
      <c r="J44" s="7">
        <v>0.1169</v>
      </c>
      <c r="K44" s="7">
        <v>4.0299999999999997E-3</v>
      </c>
      <c r="L44" s="7">
        <v>4.0299999999999997E-3</v>
      </c>
      <c r="M44" s="7" t="str">
        <f t="shared" si="0"/>
        <v/>
      </c>
    </row>
    <row r="45" spans="1:13" x14ac:dyDescent="0.25">
      <c r="A45" s="6" t="s">
        <v>58</v>
      </c>
      <c r="B45" s="8">
        <v>493514151</v>
      </c>
      <c r="C45" s="7">
        <v>0.10556</v>
      </c>
      <c r="D45" s="8">
        <v>52095988</v>
      </c>
      <c r="E45" s="7">
        <v>0.10556</v>
      </c>
      <c r="F45" s="8">
        <v>52095988</v>
      </c>
      <c r="G45" s="7">
        <v>9.4299999999999991E-3</v>
      </c>
      <c r="H45" s="7">
        <v>1.4579999999999999E-2</v>
      </c>
      <c r="I45" s="7">
        <v>4.2090000000000002E-2</v>
      </c>
      <c r="J45" s="7">
        <v>2.2669999999999999E-2</v>
      </c>
      <c r="K45" s="7">
        <v>5.3850000000000002E-2</v>
      </c>
      <c r="L45" s="7">
        <v>5.3850000000000002E-2</v>
      </c>
      <c r="M45" s="7" t="str">
        <f t="shared" si="0"/>
        <v/>
      </c>
    </row>
    <row r="46" spans="1:13" x14ac:dyDescent="0.25">
      <c r="A46" s="6" t="s">
        <v>59</v>
      </c>
      <c r="B46" s="8">
        <v>1405410403</v>
      </c>
      <c r="C46" s="7">
        <v>0.15672</v>
      </c>
      <c r="D46" s="8">
        <v>220261565</v>
      </c>
      <c r="E46" s="7">
        <v>0.41192000000000001</v>
      </c>
      <c r="F46" s="8">
        <v>578910261</v>
      </c>
      <c r="G46" s="7">
        <v>6.6E-4</v>
      </c>
      <c r="H46" s="7">
        <v>5.1749999999999997E-2</v>
      </c>
      <c r="I46" s="7">
        <v>0.10489999999999999</v>
      </c>
      <c r="J46" s="7">
        <v>3.9890000000000002E-2</v>
      </c>
      <c r="K46" s="7">
        <v>1.197E-2</v>
      </c>
      <c r="L46" s="7">
        <v>0.29225000000000001</v>
      </c>
      <c r="M46" s="7" t="str">
        <f t="shared" si="0"/>
        <v>***</v>
      </c>
    </row>
    <row r="47" spans="1:13" x14ac:dyDescent="0.25">
      <c r="A47" s="6" t="s">
        <v>60</v>
      </c>
      <c r="B47" s="8">
        <v>135550105</v>
      </c>
      <c r="C47" s="7">
        <v>9.2450000000000004E-2</v>
      </c>
      <c r="D47" s="8">
        <v>12531407</v>
      </c>
      <c r="E47" s="7">
        <v>9.2450000000000004E-2</v>
      </c>
      <c r="F47" s="8">
        <v>12531407</v>
      </c>
      <c r="G47" s="7">
        <v>4.1099999999999999E-3</v>
      </c>
      <c r="H47" s="7">
        <v>3.9140000000000001E-2</v>
      </c>
      <c r="I47" s="7">
        <v>4.2930000000000003E-2</v>
      </c>
      <c r="J47" s="7">
        <v>7.9850000000000004E-2</v>
      </c>
      <c r="K47" s="7">
        <v>0</v>
      </c>
      <c r="L47" s="7">
        <v>0</v>
      </c>
      <c r="M47" s="7" t="str">
        <f t="shared" si="0"/>
        <v/>
      </c>
    </row>
    <row r="48" spans="1:13" x14ac:dyDescent="0.25">
      <c r="A48" s="6" t="s">
        <v>61</v>
      </c>
      <c r="B48" s="8">
        <v>147980957</v>
      </c>
      <c r="C48" s="7">
        <v>0.44528000000000001</v>
      </c>
      <c r="D48" s="8">
        <v>65892675</v>
      </c>
      <c r="E48" s="7">
        <v>0.44528000000000001</v>
      </c>
      <c r="F48" s="8">
        <v>65892675</v>
      </c>
      <c r="G48" s="7">
        <v>6.3099999999999996E-3</v>
      </c>
      <c r="H48" s="7">
        <v>6.9040000000000004E-2</v>
      </c>
      <c r="I48" s="7">
        <v>6.9720000000000004E-2</v>
      </c>
      <c r="J48" s="7">
        <v>5.1459999999999999E-2</v>
      </c>
      <c r="K48" s="7">
        <v>0.34300000000000003</v>
      </c>
      <c r="L48" s="7">
        <v>0.34300000000000003</v>
      </c>
      <c r="M48" s="7" t="str">
        <f t="shared" si="0"/>
        <v/>
      </c>
    </row>
    <row r="49" spans="1:13" x14ac:dyDescent="0.25">
      <c r="A49" s="6" t="s">
        <v>62</v>
      </c>
      <c r="B49" s="8">
        <v>107153552</v>
      </c>
      <c r="C49" s="7">
        <v>8.1360000000000002E-2</v>
      </c>
      <c r="D49" s="8">
        <v>8717909</v>
      </c>
      <c r="E49" s="7">
        <v>8.1360000000000002E-2</v>
      </c>
      <c r="F49" s="8">
        <v>8717909</v>
      </c>
      <c r="G49" s="7">
        <v>0</v>
      </c>
      <c r="H49" s="7">
        <v>5.1540000000000002E-2</v>
      </c>
      <c r="I49" s="7">
        <v>1.694E-2</v>
      </c>
      <c r="J49" s="7">
        <v>1.7129999999999999E-2</v>
      </c>
      <c r="K49" s="7">
        <v>0</v>
      </c>
      <c r="L49" s="7">
        <v>0</v>
      </c>
      <c r="M49" s="7" t="str">
        <f t="shared" si="0"/>
        <v/>
      </c>
    </row>
    <row r="50" spans="1:13" x14ac:dyDescent="0.25">
      <c r="A50" s="6" t="s">
        <v>63</v>
      </c>
      <c r="B50" s="8">
        <v>24450437</v>
      </c>
      <c r="C50" s="7">
        <v>7.5759999999999994E-2</v>
      </c>
      <c r="D50" s="8">
        <v>1852264</v>
      </c>
      <c r="E50" s="7">
        <v>7.5759999999999994E-2</v>
      </c>
      <c r="F50" s="8">
        <v>1852264</v>
      </c>
      <c r="G50" s="7">
        <v>4.13E-3</v>
      </c>
      <c r="H50" s="7">
        <v>8.6599999999999993E-3</v>
      </c>
      <c r="I50" s="7">
        <v>1.191E-2</v>
      </c>
      <c r="J50" s="7">
        <v>2.2839999999999999E-2</v>
      </c>
      <c r="K50" s="7">
        <v>4.0529999999999997E-2</v>
      </c>
      <c r="L50" s="7">
        <v>4.0529999999999997E-2</v>
      </c>
      <c r="M50" s="7" t="str">
        <f t="shared" si="0"/>
        <v/>
      </c>
    </row>
    <row r="51" spans="1:13" x14ac:dyDescent="0.25">
      <c r="A51" s="6" t="s">
        <v>64</v>
      </c>
      <c r="B51" s="8">
        <v>124911572</v>
      </c>
      <c r="C51" s="7">
        <v>0.20695</v>
      </c>
      <c r="D51" s="8">
        <v>25849971</v>
      </c>
      <c r="E51" s="7">
        <v>0.20695</v>
      </c>
      <c r="F51" s="8">
        <v>25849971</v>
      </c>
      <c r="G51" s="7">
        <v>6.8000000000000005E-4</v>
      </c>
      <c r="H51" s="7">
        <v>6.1269999999999998E-2</v>
      </c>
      <c r="I51" s="7">
        <v>5.246E-2</v>
      </c>
      <c r="J51" s="7">
        <v>5.4620000000000002E-2</v>
      </c>
      <c r="K51" s="7">
        <v>6.6689999999999999E-2</v>
      </c>
      <c r="L51" s="7">
        <v>6.6689999999999999E-2</v>
      </c>
      <c r="M51" s="7" t="str">
        <f t="shared" si="0"/>
        <v/>
      </c>
    </row>
    <row r="52" spans="1:13" x14ac:dyDescent="0.25">
      <c r="A52" s="6" t="s">
        <v>65</v>
      </c>
      <c r="B52" s="8">
        <v>1590688901</v>
      </c>
      <c r="C52" s="7">
        <v>7.4389999999999998E-2</v>
      </c>
      <c r="D52" s="8">
        <v>118327831</v>
      </c>
      <c r="E52" s="7">
        <v>7.4389999999999998E-2</v>
      </c>
      <c r="F52" s="8">
        <v>118327831</v>
      </c>
      <c r="G52" s="7">
        <v>5.6999999999999998E-4</v>
      </c>
      <c r="H52" s="7">
        <v>2.0369999999999999E-2</v>
      </c>
      <c r="I52" s="7">
        <v>3.4299999999999999E-3</v>
      </c>
      <c r="J52" s="7">
        <v>5.7000000000000002E-3</v>
      </c>
      <c r="K52" s="7">
        <v>1.4999999999999999E-2</v>
      </c>
      <c r="L52" s="7">
        <v>1.4999999999999999E-2</v>
      </c>
      <c r="M52" s="7" t="str">
        <f t="shared" si="0"/>
        <v/>
      </c>
    </row>
    <row r="53" spans="1:13" x14ac:dyDescent="0.25">
      <c r="A53" s="6" t="s">
        <v>66</v>
      </c>
      <c r="B53" s="8">
        <v>164626439</v>
      </c>
      <c r="C53" s="7">
        <v>4.7210000000000002E-2</v>
      </c>
      <c r="D53" s="8">
        <v>7771732</v>
      </c>
      <c r="E53" s="7">
        <v>4.7210000000000002E-2</v>
      </c>
      <c r="F53" s="8">
        <v>7771732</v>
      </c>
      <c r="G53" s="7">
        <v>1.01E-3</v>
      </c>
      <c r="H53" s="7">
        <v>1.4279999999999999E-2</v>
      </c>
      <c r="I53" s="7">
        <v>1.7829999999999999E-2</v>
      </c>
      <c r="J53" s="7">
        <v>7.8499999999999993E-3</v>
      </c>
      <c r="K53" s="7">
        <v>1.363E-2</v>
      </c>
      <c r="L53" s="7">
        <v>1.363E-2</v>
      </c>
      <c r="M53" s="7" t="str">
        <f t="shared" si="0"/>
        <v/>
      </c>
    </row>
    <row r="54" spans="1:13" x14ac:dyDescent="0.25">
      <c r="A54" s="6" t="s">
        <v>67</v>
      </c>
      <c r="B54" s="8">
        <v>175925649</v>
      </c>
      <c r="C54" s="7">
        <v>0.22456999999999999</v>
      </c>
      <c r="D54" s="8">
        <v>39506843</v>
      </c>
      <c r="E54" s="7">
        <v>0.22456999999999999</v>
      </c>
      <c r="F54" s="8">
        <v>39506843</v>
      </c>
      <c r="G54" s="7">
        <v>5.9000000000000003E-4</v>
      </c>
      <c r="H54" s="7">
        <v>4.2619999999999998E-2</v>
      </c>
      <c r="I54" s="7">
        <v>2.9329999999999998E-2</v>
      </c>
      <c r="J54" s="7">
        <v>8.8489999999999999E-2</v>
      </c>
      <c r="K54" s="7">
        <v>8.0790000000000001E-2</v>
      </c>
      <c r="L54" s="7">
        <v>8.0790000000000001E-2</v>
      </c>
      <c r="M54" s="7" t="str">
        <f t="shared" si="0"/>
        <v/>
      </c>
    </row>
    <row r="55" spans="1:13" x14ac:dyDescent="0.25">
      <c r="A55" s="6" t="s">
        <v>68</v>
      </c>
      <c r="B55" s="8">
        <v>51449181</v>
      </c>
      <c r="C55" s="7">
        <v>8.7379999999999999E-2</v>
      </c>
      <c r="D55" s="8">
        <v>4495445</v>
      </c>
      <c r="E55" s="7">
        <v>0.36957000000000001</v>
      </c>
      <c r="F55" s="8">
        <v>19014077</v>
      </c>
      <c r="G55" s="7">
        <v>3.5599999999999998E-3</v>
      </c>
      <c r="H55" s="7">
        <v>1.108E-2</v>
      </c>
      <c r="I55" s="7">
        <v>2.061E-2</v>
      </c>
      <c r="J55" s="7">
        <v>1.8200000000000001E-2</v>
      </c>
      <c r="K55" s="7">
        <v>2.4680000000000001E-2</v>
      </c>
      <c r="L55" s="7">
        <v>0.33384000000000003</v>
      </c>
      <c r="M55" s="7" t="str">
        <f t="shared" si="0"/>
        <v>***</v>
      </c>
    </row>
    <row r="56" spans="1:13" x14ac:dyDescent="0.25">
      <c r="A56" s="6" t="s">
        <v>69</v>
      </c>
      <c r="B56" s="8">
        <v>987093576</v>
      </c>
      <c r="C56" s="7">
        <v>0.11587</v>
      </c>
      <c r="D56" s="8">
        <v>114372928</v>
      </c>
      <c r="E56" s="7">
        <v>0.11587</v>
      </c>
      <c r="F56" s="8">
        <v>114372928</v>
      </c>
      <c r="G56" s="7">
        <v>9.6000000000000002E-4</v>
      </c>
      <c r="H56" s="7">
        <v>2.4760000000000001E-2</v>
      </c>
      <c r="I56" s="7">
        <v>9.11E-3</v>
      </c>
      <c r="J56" s="7">
        <v>1.157E-2</v>
      </c>
      <c r="K56" s="7">
        <v>4.1590000000000002E-2</v>
      </c>
      <c r="L56" s="7">
        <v>4.1590000000000002E-2</v>
      </c>
      <c r="M56" s="7" t="str">
        <f t="shared" si="0"/>
        <v/>
      </c>
    </row>
    <row r="57" spans="1:13" x14ac:dyDescent="0.25">
      <c r="A57" s="6" t="s">
        <v>70</v>
      </c>
      <c r="B57" s="8">
        <v>292717579</v>
      </c>
      <c r="C57" s="7">
        <v>0.2253</v>
      </c>
      <c r="D57" s="8">
        <v>65949511</v>
      </c>
      <c r="E57" s="7">
        <v>0.2253</v>
      </c>
      <c r="F57" s="8">
        <v>65949511</v>
      </c>
      <c r="G57" s="7">
        <v>5.2700000000000004E-3</v>
      </c>
      <c r="H57" s="7">
        <v>4.7460000000000002E-2</v>
      </c>
      <c r="I57" s="7">
        <v>2.9350000000000001E-2</v>
      </c>
      <c r="J57" s="7">
        <v>2.767E-2</v>
      </c>
      <c r="K57" s="7">
        <v>0.14877000000000001</v>
      </c>
      <c r="L57" s="7">
        <v>0.14877000000000001</v>
      </c>
      <c r="M57" s="7" t="str">
        <f t="shared" si="0"/>
        <v/>
      </c>
    </row>
    <row r="58" spans="1:13" x14ac:dyDescent="0.25">
      <c r="A58" s="6" t="s">
        <v>71</v>
      </c>
      <c r="B58" s="8">
        <v>108754250</v>
      </c>
      <c r="C58" s="7">
        <v>5.57E-2</v>
      </c>
      <c r="D58" s="8">
        <v>6057683</v>
      </c>
      <c r="E58" s="7">
        <v>5.57E-2</v>
      </c>
      <c r="F58" s="8">
        <v>6057683</v>
      </c>
      <c r="G58" s="7">
        <v>5.9199999999999999E-3</v>
      </c>
      <c r="H58" s="7">
        <v>2.477E-2</v>
      </c>
      <c r="I58" s="7">
        <v>9.9399999999999992E-3</v>
      </c>
      <c r="J58" s="7">
        <v>1.473E-2</v>
      </c>
      <c r="K58" s="7">
        <v>6.7499999999999999E-3</v>
      </c>
      <c r="L58" s="7">
        <v>6.7499999999999999E-3</v>
      </c>
      <c r="M58" s="7" t="str">
        <f t="shared" si="0"/>
        <v/>
      </c>
    </row>
    <row r="59" spans="1:13" x14ac:dyDescent="0.25">
      <c r="A59" s="6" t="s">
        <v>72</v>
      </c>
      <c r="B59" s="8">
        <v>43647300</v>
      </c>
      <c r="C59" s="7">
        <v>9.357E-2</v>
      </c>
      <c r="D59" s="8">
        <v>4084274</v>
      </c>
      <c r="E59" s="7">
        <v>9.357E-2</v>
      </c>
      <c r="F59" s="8">
        <v>4084274</v>
      </c>
      <c r="G59" s="7">
        <v>3.2299999999999998E-3</v>
      </c>
      <c r="H59" s="7">
        <v>3.0169999999999999E-2</v>
      </c>
      <c r="I59" s="7">
        <v>2.9389999999999999E-2</v>
      </c>
      <c r="J59" s="7">
        <v>8.3599999999999994E-3</v>
      </c>
      <c r="K59" s="7">
        <v>2.8889999999999999E-2</v>
      </c>
      <c r="L59" s="7">
        <v>2.8889999999999999E-2</v>
      </c>
      <c r="M59" s="7" t="str">
        <f t="shared" si="0"/>
        <v/>
      </c>
    </row>
    <row r="61" spans="1:13" x14ac:dyDescent="0.25">
      <c r="A61" t="s">
        <v>74</v>
      </c>
    </row>
    <row r="62" spans="1:13" x14ac:dyDescent="0.25">
      <c r="A62" t="s">
        <v>99</v>
      </c>
    </row>
    <row r="63" spans="1:13" x14ac:dyDescent="0.25">
      <c r="A63" t="s">
        <v>100</v>
      </c>
    </row>
    <row r="64" spans="1:13" x14ac:dyDescent="0.25">
      <c r="A64" t="s">
        <v>101</v>
      </c>
    </row>
    <row r="65" spans="1:1" x14ac:dyDescent="0.25">
      <c r="A65" t="s">
        <v>102</v>
      </c>
    </row>
    <row r="67" spans="1:1" x14ac:dyDescent="0.25">
      <c r="A67" t="s">
        <v>140</v>
      </c>
    </row>
    <row r="69" spans="1:1" x14ac:dyDescent="0.25">
      <c r="A69" t="s">
        <v>137</v>
      </c>
    </row>
  </sheetData>
  <autoFilter ref="A7:A59" xr:uid="{B8873346-B7F3-4DEF-A98F-07573223EEB8}"/>
  <mergeCells count="7">
    <mergeCell ref="L3:M3"/>
    <mergeCell ref="A1:M1"/>
    <mergeCell ref="A2:M2"/>
    <mergeCell ref="L4:M4"/>
    <mergeCell ref="L5:M5"/>
    <mergeCell ref="L6:M6"/>
    <mergeCell ref="L7:M7"/>
  </mergeCells>
  <hyperlinks>
    <hyperlink ref="N1" location="'Data Warning'!A1" display="Data Warning" xr:uid="{055A43B4-3C4F-4E22-BE81-94CB0980D95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9287-228F-42D2-A1E2-EB67AD6CEA7A}">
  <dimension ref="A1:L788"/>
  <sheetViews>
    <sheetView workbookViewId="0">
      <pane ySplit="3" topLeftCell="A4" activePane="bottomLeft" state="frozen"/>
      <selection pane="bottomLeft" sqref="A1:F1"/>
    </sheetView>
  </sheetViews>
  <sheetFormatPr defaultRowHeight="15" x14ac:dyDescent="0.25"/>
  <cols>
    <col min="2" max="2" width="20.140625" bestFit="1" customWidth="1"/>
    <col min="3" max="3" width="12.85546875" style="1" bestFit="1" customWidth="1"/>
    <col min="4" max="4" width="11.7109375" style="1" bestFit="1" customWidth="1"/>
    <col min="5" max="5" width="14.85546875" bestFit="1" customWidth="1"/>
    <col min="6" max="6" width="4.5703125" bestFit="1" customWidth="1"/>
    <col min="7" max="7" width="12.28515625" bestFit="1" customWidth="1"/>
  </cols>
  <sheetData>
    <row r="1" spans="1:12" x14ac:dyDescent="0.25">
      <c r="A1" s="35" t="s">
        <v>146</v>
      </c>
      <c r="B1" s="36"/>
      <c r="C1" s="36"/>
      <c r="D1" s="36"/>
      <c r="E1" s="36"/>
      <c r="F1" s="37"/>
      <c r="G1" s="21" t="s">
        <v>134</v>
      </c>
    </row>
    <row r="2" spans="1:12" x14ac:dyDescent="0.25">
      <c r="A2" s="2"/>
      <c r="B2" s="2"/>
      <c r="C2" s="3" t="s">
        <v>0</v>
      </c>
      <c r="D2" s="3" t="s">
        <v>0</v>
      </c>
      <c r="E2" s="2" t="s">
        <v>1</v>
      </c>
      <c r="F2" s="43" t="s">
        <v>7</v>
      </c>
      <c r="G2" s="34"/>
      <c r="H2" s="34"/>
      <c r="I2" s="34"/>
      <c r="J2" s="34"/>
      <c r="K2" s="34"/>
      <c r="L2" s="34"/>
    </row>
    <row r="3" spans="1:12" x14ac:dyDescent="0.25">
      <c r="A3" s="4" t="s">
        <v>2</v>
      </c>
      <c r="B3" s="4" t="s">
        <v>3</v>
      </c>
      <c r="C3" s="5" t="s">
        <v>4</v>
      </c>
      <c r="D3" s="5" t="s">
        <v>5</v>
      </c>
      <c r="E3" s="4" t="s">
        <v>6</v>
      </c>
      <c r="F3" s="44"/>
      <c r="G3" s="34"/>
      <c r="H3" s="34"/>
      <c r="I3" s="34"/>
      <c r="J3" s="34"/>
      <c r="K3" s="34"/>
      <c r="L3" s="34"/>
    </row>
    <row r="4" spans="1:12" x14ac:dyDescent="0.25">
      <c r="A4" s="6" t="s">
        <v>21</v>
      </c>
      <c r="B4" s="6" t="s">
        <v>8</v>
      </c>
      <c r="C4" s="7">
        <v>2.085E-2</v>
      </c>
      <c r="D4" s="7">
        <v>0.32528000000000001</v>
      </c>
      <c r="E4" s="8">
        <v>1196292</v>
      </c>
      <c r="F4" s="6" t="s">
        <v>21</v>
      </c>
    </row>
    <row r="5" spans="1:12" x14ac:dyDescent="0.25">
      <c r="A5" s="6"/>
      <c r="B5" s="6" t="s">
        <v>9</v>
      </c>
      <c r="C5" s="7">
        <v>1.486E-2</v>
      </c>
      <c r="D5" s="7">
        <v>0.23180000000000001</v>
      </c>
      <c r="E5" s="8">
        <v>852498</v>
      </c>
      <c r="F5" s="6" t="s">
        <v>21</v>
      </c>
    </row>
    <row r="6" spans="1:12" x14ac:dyDescent="0.25">
      <c r="A6" s="6"/>
      <c r="B6" s="6" t="s">
        <v>10</v>
      </c>
      <c r="C6" s="7">
        <v>1.014E-2</v>
      </c>
      <c r="D6" s="7">
        <v>0.15822</v>
      </c>
      <c r="E6" s="8">
        <v>581876</v>
      </c>
      <c r="F6" s="6" t="s">
        <v>21</v>
      </c>
    </row>
    <row r="7" spans="1:12" x14ac:dyDescent="0.25">
      <c r="A7" s="6"/>
      <c r="B7" s="6" t="s">
        <v>12</v>
      </c>
      <c r="C7" s="7">
        <v>5.6899999999999997E-3</v>
      </c>
      <c r="D7" s="7">
        <v>8.8730000000000003E-2</v>
      </c>
      <c r="E7" s="8">
        <v>326329</v>
      </c>
      <c r="F7" s="6" t="s">
        <v>21</v>
      </c>
    </row>
    <row r="8" spans="1:12" x14ac:dyDescent="0.25">
      <c r="A8" s="6"/>
      <c r="B8" s="6" t="s">
        <v>14</v>
      </c>
      <c r="C8" s="7">
        <v>4.8599999999999997E-3</v>
      </c>
      <c r="D8" s="7">
        <v>7.5889999999999999E-2</v>
      </c>
      <c r="E8" s="8">
        <v>279096</v>
      </c>
      <c r="F8" s="6" t="s">
        <v>21</v>
      </c>
    </row>
    <row r="9" spans="1:12" x14ac:dyDescent="0.25">
      <c r="A9" s="6"/>
      <c r="B9" s="6" t="s">
        <v>15</v>
      </c>
      <c r="C9" s="7">
        <v>3.7799999999999999E-3</v>
      </c>
      <c r="D9" s="7">
        <v>5.8990000000000001E-2</v>
      </c>
      <c r="E9" s="8">
        <v>216952</v>
      </c>
      <c r="F9" s="6" t="s">
        <v>21</v>
      </c>
    </row>
    <row r="10" spans="1:12" x14ac:dyDescent="0.25">
      <c r="A10" s="6"/>
      <c r="B10" s="6" t="s">
        <v>13</v>
      </c>
      <c r="C10" s="7">
        <v>2.7100000000000002E-3</v>
      </c>
      <c r="D10" s="7">
        <v>4.2299999999999997E-2</v>
      </c>
      <c r="E10" s="8">
        <v>155559</v>
      </c>
      <c r="F10" s="6" t="s">
        <v>21</v>
      </c>
    </row>
    <row r="11" spans="1:12" x14ac:dyDescent="0.25">
      <c r="A11" s="6"/>
      <c r="B11" s="6" t="s">
        <v>17</v>
      </c>
      <c r="C11" s="7">
        <v>1.1999999999999999E-3</v>
      </c>
      <c r="D11" s="7">
        <v>1.8790000000000001E-2</v>
      </c>
      <c r="E11" s="8">
        <v>69096</v>
      </c>
      <c r="F11" s="6" t="s">
        <v>21</v>
      </c>
    </row>
    <row r="12" spans="1:12" x14ac:dyDescent="0.25">
      <c r="A12" s="6"/>
      <c r="B12" s="6" t="s">
        <v>11</v>
      </c>
      <c r="C12" s="7">
        <v>0</v>
      </c>
      <c r="D12" s="7">
        <v>0</v>
      </c>
      <c r="E12" s="8">
        <v>0</v>
      </c>
      <c r="F12" s="6" t="s">
        <v>21</v>
      </c>
    </row>
    <row r="13" spans="1:12" x14ac:dyDescent="0.25">
      <c r="A13" s="6"/>
      <c r="B13" s="6" t="s">
        <v>16</v>
      </c>
      <c r="C13" s="7">
        <v>0</v>
      </c>
      <c r="D13" s="7">
        <v>0</v>
      </c>
      <c r="E13" s="8">
        <v>0</v>
      </c>
      <c r="F13" s="6" t="s">
        <v>21</v>
      </c>
    </row>
    <row r="14" spans="1:12" x14ac:dyDescent="0.25">
      <c r="A14" s="6"/>
      <c r="B14" s="6"/>
      <c r="C14" s="7"/>
      <c r="D14" s="7"/>
      <c r="E14" s="6"/>
      <c r="F14" s="6"/>
    </row>
    <row r="15" spans="1:12" x14ac:dyDescent="0.25">
      <c r="A15" s="6" t="s">
        <v>18</v>
      </c>
      <c r="B15" s="6"/>
      <c r="C15" s="7">
        <v>6.4089999999999994E-2</v>
      </c>
      <c r="D15" s="7">
        <v>1</v>
      </c>
      <c r="E15" s="8">
        <v>3677698</v>
      </c>
      <c r="F15" s="6" t="str">
        <f>F13</f>
        <v>AK</v>
      </c>
    </row>
    <row r="16" spans="1:12" x14ac:dyDescent="0.25">
      <c r="A16" s="6" t="s">
        <v>19</v>
      </c>
      <c r="B16" s="6"/>
      <c r="C16" s="7"/>
      <c r="D16" s="7"/>
      <c r="E16" s="8">
        <v>57383669</v>
      </c>
      <c r="F16" s="6" t="str">
        <f>F15</f>
        <v>AK</v>
      </c>
    </row>
    <row r="17" spans="1:6" x14ac:dyDescent="0.25">
      <c r="A17" s="6" t="s">
        <v>20</v>
      </c>
      <c r="B17" s="6"/>
      <c r="C17" s="7"/>
      <c r="D17" s="7"/>
      <c r="E17" s="6">
        <v>504</v>
      </c>
      <c r="F17" s="6" t="str">
        <f>F16</f>
        <v>AK</v>
      </c>
    </row>
    <row r="18" spans="1:6" x14ac:dyDescent="0.25">
      <c r="A18" s="6"/>
      <c r="B18" s="6"/>
      <c r="C18" s="7"/>
      <c r="D18" s="7"/>
      <c r="E18" s="6"/>
      <c r="F18" s="6"/>
    </row>
    <row r="19" spans="1:6" x14ac:dyDescent="0.25">
      <c r="A19" s="6" t="s">
        <v>22</v>
      </c>
      <c r="B19" s="6" t="s">
        <v>9</v>
      </c>
      <c r="C19" s="7">
        <v>4.5249999999999999E-2</v>
      </c>
      <c r="D19" s="7">
        <v>0.36088999999999999</v>
      </c>
      <c r="E19" s="8">
        <v>2525074</v>
      </c>
      <c r="F19" s="6" t="s">
        <v>22</v>
      </c>
    </row>
    <row r="20" spans="1:6" x14ac:dyDescent="0.25">
      <c r="A20" s="6"/>
      <c r="B20" s="6" t="s">
        <v>8</v>
      </c>
      <c r="C20" s="7">
        <v>4.163E-2</v>
      </c>
      <c r="D20" s="7">
        <v>0.33204</v>
      </c>
      <c r="E20" s="8">
        <v>2323242</v>
      </c>
      <c r="F20" s="6" t="s">
        <v>22</v>
      </c>
    </row>
    <row r="21" spans="1:6" x14ac:dyDescent="0.25">
      <c r="A21" s="6"/>
      <c r="B21" s="6" t="s">
        <v>10</v>
      </c>
      <c r="C21" s="7">
        <v>1.617E-2</v>
      </c>
      <c r="D21" s="7">
        <v>0.12894</v>
      </c>
      <c r="E21" s="8">
        <v>902158</v>
      </c>
      <c r="F21" s="6" t="s">
        <v>22</v>
      </c>
    </row>
    <row r="22" spans="1:6" x14ac:dyDescent="0.25">
      <c r="A22" s="6"/>
      <c r="B22" s="6" t="s">
        <v>12</v>
      </c>
      <c r="C22" s="7">
        <v>1.157E-2</v>
      </c>
      <c r="D22" s="7">
        <v>9.2299999999999993E-2</v>
      </c>
      <c r="E22" s="8">
        <v>645814</v>
      </c>
      <c r="F22" s="6" t="s">
        <v>22</v>
      </c>
    </row>
    <row r="23" spans="1:6" x14ac:dyDescent="0.25">
      <c r="A23" s="6"/>
      <c r="B23" s="6" t="s">
        <v>11</v>
      </c>
      <c r="C23" s="7">
        <v>8.8900000000000003E-3</v>
      </c>
      <c r="D23" s="7">
        <v>7.0930000000000007E-2</v>
      </c>
      <c r="E23" s="8">
        <v>496269</v>
      </c>
      <c r="F23" s="6" t="s">
        <v>22</v>
      </c>
    </row>
    <row r="24" spans="1:6" x14ac:dyDescent="0.25">
      <c r="A24" s="6"/>
      <c r="B24" s="6" t="s">
        <v>13</v>
      </c>
      <c r="C24" s="7">
        <v>1.8500000000000001E-3</v>
      </c>
      <c r="D24" s="7">
        <v>1.474E-2</v>
      </c>
      <c r="E24" s="8">
        <v>103099</v>
      </c>
      <c r="F24" s="6" t="s">
        <v>22</v>
      </c>
    </row>
    <row r="25" spans="1:6" x14ac:dyDescent="0.25">
      <c r="A25" s="6"/>
      <c r="B25" s="6" t="s">
        <v>16</v>
      </c>
      <c r="C25" s="7">
        <v>2.0000000000000002E-5</v>
      </c>
      <c r="D25" s="7">
        <v>1.7000000000000001E-4</v>
      </c>
      <c r="E25" s="8">
        <v>1191</v>
      </c>
      <c r="F25" s="6" t="s">
        <v>22</v>
      </c>
    </row>
    <row r="26" spans="1:6" x14ac:dyDescent="0.25">
      <c r="A26" s="6"/>
      <c r="B26" s="6" t="s">
        <v>17</v>
      </c>
      <c r="C26" s="7">
        <v>0</v>
      </c>
      <c r="D26" s="7">
        <v>0</v>
      </c>
      <c r="E26" s="8">
        <v>0</v>
      </c>
      <c r="F26" s="6" t="s">
        <v>22</v>
      </c>
    </row>
    <row r="27" spans="1:6" x14ac:dyDescent="0.25">
      <c r="A27" s="6"/>
      <c r="B27" s="6" t="s">
        <v>14</v>
      </c>
      <c r="C27" s="7">
        <v>0</v>
      </c>
      <c r="D27" s="7">
        <v>0</v>
      </c>
      <c r="E27" s="8">
        <v>0</v>
      </c>
      <c r="F27" s="6" t="s">
        <v>22</v>
      </c>
    </row>
    <row r="28" spans="1:6" x14ac:dyDescent="0.25">
      <c r="A28" s="6"/>
      <c r="B28" s="6" t="s">
        <v>15</v>
      </c>
      <c r="C28" s="7">
        <v>0</v>
      </c>
      <c r="D28" s="7">
        <v>0</v>
      </c>
      <c r="E28" s="8">
        <v>0</v>
      </c>
      <c r="F28" s="6" t="s">
        <v>22</v>
      </c>
    </row>
    <row r="29" spans="1:6" x14ac:dyDescent="0.25">
      <c r="A29" s="6"/>
      <c r="B29" s="6"/>
      <c r="C29" s="7"/>
      <c r="D29" s="7"/>
      <c r="E29" s="6"/>
      <c r="F29" s="6"/>
    </row>
    <row r="30" spans="1:6" x14ac:dyDescent="0.25">
      <c r="A30" s="6" t="s">
        <v>18</v>
      </c>
      <c r="B30" s="6"/>
      <c r="C30" s="7">
        <v>0.12539</v>
      </c>
      <c r="D30" s="7">
        <v>1</v>
      </c>
      <c r="E30" s="8">
        <v>6996849</v>
      </c>
      <c r="F30" s="6" t="str">
        <f>F28</f>
        <v>AL</v>
      </c>
    </row>
    <row r="31" spans="1:6" x14ac:dyDescent="0.25">
      <c r="A31" s="6" t="s">
        <v>19</v>
      </c>
      <c r="B31" s="6"/>
      <c r="C31" s="7"/>
      <c r="D31" s="7"/>
      <c r="E31" s="8">
        <v>55802544</v>
      </c>
      <c r="F31" s="6" t="str">
        <f>F30</f>
        <v>AL</v>
      </c>
    </row>
    <row r="32" spans="1:6" x14ac:dyDescent="0.25">
      <c r="A32" s="6" t="s">
        <v>20</v>
      </c>
      <c r="B32" s="6"/>
      <c r="C32" s="7"/>
      <c r="D32" s="7"/>
      <c r="E32" s="6">
        <v>489</v>
      </c>
      <c r="F32" s="6" t="str">
        <f>F31</f>
        <v>AL</v>
      </c>
    </row>
    <row r="33" spans="1:6" x14ac:dyDescent="0.25">
      <c r="A33" s="6"/>
      <c r="B33" s="6"/>
      <c r="C33" s="7"/>
      <c r="D33" s="7"/>
      <c r="E33" s="6"/>
      <c r="F33" s="6"/>
    </row>
    <row r="34" spans="1:6" x14ac:dyDescent="0.25">
      <c r="A34" s="6" t="s">
        <v>23</v>
      </c>
      <c r="B34" s="6" t="s">
        <v>9</v>
      </c>
      <c r="C34" s="7">
        <v>2.7099999999999999E-2</v>
      </c>
      <c r="D34" s="7">
        <v>0.46322000000000002</v>
      </c>
      <c r="E34" s="8">
        <v>1700882</v>
      </c>
      <c r="F34" s="6" t="s">
        <v>23</v>
      </c>
    </row>
    <row r="35" spans="1:6" x14ac:dyDescent="0.25">
      <c r="A35" s="6"/>
      <c r="B35" s="6" t="s">
        <v>8</v>
      </c>
      <c r="C35" s="7">
        <v>1.469E-2</v>
      </c>
      <c r="D35" s="7">
        <v>0.25111</v>
      </c>
      <c r="E35" s="8">
        <v>922051</v>
      </c>
      <c r="F35" s="6" t="s">
        <v>23</v>
      </c>
    </row>
    <row r="36" spans="1:6" x14ac:dyDescent="0.25">
      <c r="A36" s="6"/>
      <c r="B36" s="6" t="s">
        <v>13</v>
      </c>
      <c r="C36" s="7">
        <v>1.042E-2</v>
      </c>
      <c r="D36" s="7">
        <v>0.17807999999999999</v>
      </c>
      <c r="E36" s="8">
        <v>653902</v>
      </c>
      <c r="F36" s="6" t="s">
        <v>23</v>
      </c>
    </row>
    <row r="37" spans="1:6" x14ac:dyDescent="0.25">
      <c r="A37" s="6"/>
      <c r="B37" s="6" t="s">
        <v>16</v>
      </c>
      <c r="C37" s="7">
        <v>3.5300000000000002E-3</v>
      </c>
      <c r="D37" s="7">
        <v>6.0299999999999999E-2</v>
      </c>
      <c r="E37" s="8">
        <v>221413</v>
      </c>
      <c r="F37" s="6" t="s">
        <v>23</v>
      </c>
    </row>
    <row r="38" spans="1:6" x14ac:dyDescent="0.25">
      <c r="A38" s="6"/>
      <c r="B38" s="6" t="s">
        <v>15</v>
      </c>
      <c r="C38" s="7">
        <v>1.1800000000000001E-3</v>
      </c>
      <c r="D38" s="7">
        <v>2.0150000000000001E-2</v>
      </c>
      <c r="E38" s="8">
        <v>74005</v>
      </c>
      <c r="F38" s="6" t="s">
        <v>23</v>
      </c>
    </row>
    <row r="39" spans="1:6" x14ac:dyDescent="0.25">
      <c r="A39" s="6"/>
      <c r="B39" s="6" t="s">
        <v>12</v>
      </c>
      <c r="C39" s="7">
        <v>9.8999999999999999E-4</v>
      </c>
      <c r="D39" s="7">
        <v>1.695E-2</v>
      </c>
      <c r="E39" s="8">
        <v>62224</v>
      </c>
      <c r="F39" s="6" t="s">
        <v>23</v>
      </c>
    </row>
    <row r="40" spans="1:6" x14ac:dyDescent="0.25">
      <c r="A40" s="6"/>
      <c r="B40" s="6" t="s">
        <v>14</v>
      </c>
      <c r="C40" s="7">
        <v>5.9999999999999995E-4</v>
      </c>
      <c r="D40" s="7">
        <v>1.018E-2</v>
      </c>
      <c r="E40" s="8">
        <v>37381</v>
      </c>
      <c r="F40" s="6" t="s">
        <v>23</v>
      </c>
    </row>
    <row r="41" spans="1:6" x14ac:dyDescent="0.25">
      <c r="A41" s="6"/>
      <c r="B41" s="6" t="s">
        <v>17</v>
      </c>
      <c r="C41" s="7">
        <v>0</v>
      </c>
      <c r="D41" s="7">
        <v>0</v>
      </c>
      <c r="E41" s="8">
        <v>0</v>
      </c>
      <c r="F41" s="6" t="s">
        <v>23</v>
      </c>
    </row>
    <row r="42" spans="1:6" x14ac:dyDescent="0.25">
      <c r="A42" s="6"/>
      <c r="B42" s="6" t="s">
        <v>10</v>
      </c>
      <c r="C42" s="7">
        <v>0</v>
      </c>
      <c r="D42" s="7">
        <v>0</v>
      </c>
      <c r="E42" s="8">
        <v>0</v>
      </c>
      <c r="F42" s="6" t="s">
        <v>23</v>
      </c>
    </row>
    <row r="43" spans="1:6" x14ac:dyDescent="0.25">
      <c r="A43" s="6"/>
      <c r="B43" s="6" t="s">
        <v>11</v>
      </c>
      <c r="C43" s="7">
        <v>0</v>
      </c>
      <c r="D43" s="7">
        <v>0</v>
      </c>
      <c r="E43" s="8">
        <v>0</v>
      </c>
      <c r="F43" s="6" t="s">
        <v>23</v>
      </c>
    </row>
    <row r="44" spans="1:6" x14ac:dyDescent="0.25">
      <c r="A44" s="6"/>
      <c r="B44" s="6"/>
      <c r="C44" s="7"/>
      <c r="D44" s="7"/>
      <c r="E44" s="6"/>
      <c r="F44" s="6"/>
    </row>
    <row r="45" spans="1:6" x14ac:dyDescent="0.25">
      <c r="A45" s="6" t="s">
        <v>18</v>
      </c>
      <c r="B45" s="6"/>
      <c r="C45" s="7">
        <v>5.8500000000000003E-2</v>
      </c>
      <c r="D45" s="7">
        <v>1</v>
      </c>
      <c r="E45" s="8">
        <v>3671859</v>
      </c>
      <c r="F45" s="6" t="str">
        <f>F43</f>
        <v>AR</v>
      </c>
    </row>
    <row r="46" spans="1:6" x14ac:dyDescent="0.25">
      <c r="A46" s="6" t="s">
        <v>19</v>
      </c>
      <c r="B46" s="6"/>
      <c r="C46" s="7"/>
      <c r="D46" s="7"/>
      <c r="E46" s="8">
        <v>62769645</v>
      </c>
      <c r="F46" s="6" t="str">
        <f>F45</f>
        <v>AR</v>
      </c>
    </row>
    <row r="47" spans="1:6" x14ac:dyDescent="0.25">
      <c r="A47" s="6" t="s">
        <v>20</v>
      </c>
      <c r="B47" s="6"/>
      <c r="C47" s="7"/>
      <c r="D47" s="7"/>
      <c r="E47" s="6">
        <v>480</v>
      </c>
      <c r="F47" s="6" t="str">
        <f>F46</f>
        <v>AR</v>
      </c>
    </row>
    <row r="48" spans="1:6" x14ac:dyDescent="0.25">
      <c r="A48" s="6"/>
      <c r="B48" s="6"/>
      <c r="C48" s="7"/>
      <c r="D48" s="7"/>
      <c r="E48" s="6"/>
      <c r="F48" s="6"/>
    </row>
    <row r="49" spans="1:6" x14ac:dyDescent="0.25">
      <c r="A49" s="6" t="s">
        <v>24</v>
      </c>
      <c r="B49" s="6" t="s">
        <v>10</v>
      </c>
      <c r="C49" s="7">
        <v>1.421E-2</v>
      </c>
      <c r="D49" s="7">
        <v>0.36527999999999999</v>
      </c>
      <c r="E49" s="8">
        <v>2721928</v>
      </c>
      <c r="F49" s="6" t="s">
        <v>24</v>
      </c>
    </row>
    <row r="50" spans="1:6" x14ac:dyDescent="0.25">
      <c r="A50" s="6"/>
      <c r="B50" s="6" t="s">
        <v>8</v>
      </c>
      <c r="C50" s="7">
        <v>1.004E-2</v>
      </c>
      <c r="D50" s="7">
        <v>0.25795000000000001</v>
      </c>
      <c r="E50" s="8">
        <v>1922130</v>
      </c>
      <c r="F50" s="6" t="s">
        <v>24</v>
      </c>
    </row>
    <row r="51" spans="1:6" x14ac:dyDescent="0.25">
      <c r="A51" s="6"/>
      <c r="B51" s="6" t="s">
        <v>12</v>
      </c>
      <c r="C51" s="7">
        <v>7.5799999999999999E-3</v>
      </c>
      <c r="D51" s="7">
        <v>0.19489999999999999</v>
      </c>
      <c r="E51" s="8">
        <v>1452294</v>
      </c>
      <c r="F51" s="6" t="s">
        <v>24</v>
      </c>
    </row>
    <row r="52" spans="1:6" x14ac:dyDescent="0.25">
      <c r="A52" s="6"/>
      <c r="B52" s="6" t="s">
        <v>9</v>
      </c>
      <c r="C52" s="7">
        <v>4.8999999999999998E-3</v>
      </c>
      <c r="D52" s="7">
        <v>0.12586</v>
      </c>
      <c r="E52" s="8">
        <v>937862</v>
      </c>
      <c r="F52" s="6" t="s">
        <v>24</v>
      </c>
    </row>
    <row r="53" spans="1:6" x14ac:dyDescent="0.25">
      <c r="A53" s="6"/>
      <c r="B53" s="6" t="s">
        <v>16</v>
      </c>
      <c r="C53" s="7">
        <v>2.1800000000000001E-3</v>
      </c>
      <c r="D53" s="7">
        <v>5.602E-2</v>
      </c>
      <c r="E53" s="8">
        <v>417438</v>
      </c>
      <c r="F53" s="6" t="s">
        <v>24</v>
      </c>
    </row>
    <row r="54" spans="1:6" x14ac:dyDescent="0.25">
      <c r="A54" s="6"/>
      <c r="B54" s="6" t="s">
        <v>17</v>
      </c>
      <c r="C54" s="7">
        <v>0</v>
      </c>
      <c r="D54" s="7">
        <v>0</v>
      </c>
      <c r="E54" s="8">
        <v>0</v>
      </c>
      <c r="F54" s="6" t="s">
        <v>24</v>
      </c>
    </row>
    <row r="55" spans="1:6" x14ac:dyDescent="0.25">
      <c r="A55" s="6"/>
      <c r="B55" s="6" t="s">
        <v>14</v>
      </c>
      <c r="C55" s="7">
        <v>0</v>
      </c>
      <c r="D55" s="7">
        <v>0</v>
      </c>
      <c r="E55" s="8">
        <v>0</v>
      </c>
      <c r="F55" s="6" t="s">
        <v>24</v>
      </c>
    </row>
    <row r="56" spans="1:6" x14ac:dyDescent="0.25">
      <c r="A56" s="6"/>
      <c r="B56" s="6" t="s">
        <v>15</v>
      </c>
      <c r="C56" s="7">
        <v>0</v>
      </c>
      <c r="D56" s="7">
        <v>0</v>
      </c>
      <c r="E56" s="8">
        <v>0</v>
      </c>
      <c r="F56" s="6" t="s">
        <v>24</v>
      </c>
    </row>
    <row r="57" spans="1:6" x14ac:dyDescent="0.25">
      <c r="A57" s="6"/>
      <c r="B57" s="6" t="s">
        <v>11</v>
      </c>
      <c r="C57" s="7">
        <v>0</v>
      </c>
      <c r="D57" s="7">
        <v>0</v>
      </c>
      <c r="E57" s="8">
        <v>0</v>
      </c>
      <c r="F57" s="6" t="s">
        <v>24</v>
      </c>
    </row>
    <row r="58" spans="1:6" x14ac:dyDescent="0.25">
      <c r="A58" s="6"/>
      <c r="B58" s="6" t="s">
        <v>13</v>
      </c>
      <c r="C58" s="7">
        <v>0</v>
      </c>
      <c r="D58" s="7">
        <v>0</v>
      </c>
      <c r="E58" s="8">
        <v>0</v>
      </c>
      <c r="F58" s="6" t="s">
        <v>24</v>
      </c>
    </row>
    <row r="59" spans="1:6" x14ac:dyDescent="0.25">
      <c r="A59" s="6"/>
      <c r="B59" s="6"/>
      <c r="C59" s="7"/>
      <c r="D59" s="7"/>
      <c r="E59" s="6"/>
      <c r="F59" s="6"/>
    </row>
    <row r="60" spans="1:6" x14ac:dyDescent="0.25">
      <c r="A60" s="6" t="s">
        <v>18</v>
      </c>
      <c r="B60" s="6"/>
      <c r="C60" s="7">
        <v>3.891E-2</v>
      </c>
      <c r="D60" s="7">
        <v>1</v>
      </c>
      <c r="E60" s="8">
        <v>7451652</v>
      </c>
      <c r="F60" s="6" t="str">
        <f>F58</f>
        <v>AZ</v>
      </c>
    </row>
    <row r="61" spans="1:6" x14ac:dyDescent="0.25">
      <c r="A61" s="6" t="s">
        <v>19</v>
      </c>
      <c r="B61" s="6"/>
      <c r="C61" s="7"/>
      <c r="D61" s="7"/>
      <c r="E61" s="8">
        <v>191502482</v>
      </c>
      <c r="F61" s="6" t="str">
        <f>F60</f>
        <v>AZ</v>
      </c>
    </row>
    <row r="62" spans="1:6" x14ac:dyDescent="0.25">
      <c r="A62" s="6" t="s">
        <v>20</v>
      </c>
      <c r="B62" s="6"/>
      <c r="C62" s="7"/>
      <c r="D62" s="7"/>
      <c r="E62" s="6">
        <v>482</v>
      </c>
      <c r="F62" s="6" t="str">
        <f>F61</f>
        <v>AZ</v>
      </c>
    </row>
    <row r="63" spans="1:6" x14ac:dyDescent="0.25">
      <c r="A63" s="6"/>
      <c r="B63" s="6"/>
      <c r="C63" s="7"/>
      <c r="D63" s="7"/>
      <c r="E63" s="6"/>
      <c r="F63" s="6"/>
    </row>
    <row r="64" spans="1:6" x14ac:dyDescent="0.25">
      <c r="A64" s="6" t="s">
        <v>25</v>
      </c>
      <c r="B64" s="6" t="s">
        <v>8</v>
      </c>
      <c r="C64" s="7">
        <v>9.085E-2</v>
      </c>
      <c r="D64" s="7">
        <v>0.56459999999999999</v>
      </c>
      <c r="E64" s="8">
        <v>461584351</v>
      </c>
      <c r="F64" s="6" t="s">
        <v>25</v>
      </c>
    </row>
    <row r="65" spans="1:6" x14ac:dyDescent="0.25">
      <c r="A65" s="6"/>
      <c r="B65" s="6" t="s">
        <v>9</v>
      </c>
      <c r="C65" s="7">
        <v>3.909E-2</v>
      </c>
      <c r="D65" s="7">
        <v>0.24290999999999999</v>
      </c>
      <c r="E65" s="8">
        <v>198588264</v>
      </c>
      <c r="F65" s="6" t="s">
        <v>25</v>
      </c>
    </row>
    <row r="66" spans="1:6" x14ac:dyDescent="0.25">
      <c r="A66" s="6"/>
      <c r="B66" s="6" t="s">
        <v>11</v>
      </c>
      <c r="C66" s="7">
        <v>1.0410000000000001E-2</v>
      </c>
      <c r="D66" s="7">
        <v>6.4699999999999994E-2</v>
      </c>
      <c r="E66" s="8">
        <v>52898546</v>
      </c>
      <c r="F66" s="6" t="s">
        <v>25</v>
      </c>
    </row>
    <row r="67" spans="1:6" x14ac:dyDescent="0.25">
      <c r="A67" s="6"/>
      <c r="B67" s="6" t="s">
        <v>13</v>
      </c>
      <c r="C67" s="7">
        <v>9.7599999999999996E-3</v>
      </c>
      <c r="D67" s="7">
        <v>6.0659999999999999E-2</v>
      </c>
      <c r="E67" s="8">
        <v>49594632</v>
      </c>
      <c r="F67" s="6" t="s">
        <v>25</v>
      </c>
    </row>
    <row r="68" spans="1:6" x14ac:dyDescent="0.25">
      <c r="A68" s="6"/>
      <c r="B68" s="6" t="s">
        <v>14</v>
      </c>
      <c r="C68" s="7">
        <v>5.3600000000000002E-3</v>
      </c>
      <c r="D68" s="7">
        <v>3.3340000000000002E-2</v>
      </c>
      <c r="E68" s="8">
        <v>27256192</v>
      </c>
      <c r="F68" s="6" t="s">
        <v>25</v>
      </c>
    </row>
    <row r="69" spans="1:6" x14ac:dyDescent="0.25">
      <c r="A69" s="6"/>
      <c r="B69" s="6" t="s">
        <v>15</v>
      </c>
      <c r="C69" s="7">
        <v>2.7699999999999999E-3</v>
      </c>
      <c r="D69" s="7">
        <v>1.7219999999999999E-2</v>
      </c>
      <c r="E69" s="8">
        <v>14074021</v>
      </c>
      <c r="F69" s="6" t="s">
        <v>25</v>
      </c>
    </row>
    <row r="70" spans="1:6" x14ac:dyDescent="0.25">
      <c r="A70" s="6"/>
      <c r="B70" s="6" t="s">
        <v>10</v>
      </c>
      <c r="C70" s="7">
        <v>2.6700000000000001E-3</v>
      </c>
      <c r="D70" s="7">
        <v>1.6570000000000001E-2</v>
      </c>
      <c r="E70" s="8">
        <v>13547255</v>
      </c>
      <c r="F70" s="6" t="s">
        <v>25</v>
      </c>
    </row>
    <row r="71" spans="1:6" x14ac:dyDescent="0.25">
      <c r="A71" s="6"/>
      <c r="B71" s="6" t="s">
        <v>17</v>
      </c>
      <c r="C71" s="7">
        <v>0</v>
      </c>
      <c r="D71" s="7">
        <v>0</v>
      </c>
      <c r="E71" s="8">
        <v>0</v>
      </c>
      <c r="F71" s="6" t="s">
        <v>25</v>
      </c>
    </row>
    <row r="72" spans="1:6" x14ac:dyDescent="0.25">
      <c r="A72" s="6"/>
      <c r="B72" s="6" t="s">
        <v>12</v>
      </c>
      <c r="C72" s="7">
        <v>0</v>
      </c>
      <c r="D72" s="7">
        <v>0</v>
      </c>
      <c r="E72" s="8">
        <v>0</v>
      </c>
      <c r="F72" s="6" t="s">
        <v>25</v>
      </c>
    </row>
    <row r="73" spans="1:6" x14ac:dyDescent="0.25">
      <c r="A73" s="6"/>
      <c r="B73" s="6" t="s">
        <v>16</v>
      </c>
      <c r="C73" s="7">
        <v>0</v>
      </c>
      <c r="D73" s="7">
        <v>0</v>
      </c>
      <c r="E73" s="8">
        <v>0</v>
      </c>
      <c r="F73" s="6" t="s">
        <v>25</v>
      </c>
    </row>
    <row r="74" spans="1:6" x14ac:dyDescent="0.25">
      <c r="A74" s="6"/>
      <c r="B74" s="6"/>
      <c r="C74" s="7"/>
      <c r="D74" s="7"/>
      <c r="E74" s="6"/>
      <c r="F74" s="6"/>
    </row>
    <row r="75" spans="1:6" x14ac:dyDescent="0.25">
      <c r="A75" s="6" t="s">
        <v>18</v>
      </c>
      <c r="B75" s="6"/>
      <c r="C75" s="7">
        <v>0.16092000000000001</v>
      </c>
      <c r="D75" s="7">
        <v>1</v>
      </c>
      <c r="E75" s="8">
        <v>817543262</v>
      </c>
      <c r="F75" s="6" t="str">
        <f>F73</f>
        <v>CA</v>
      </c>
    </row>
    <row r="76" spans="1:6" x14ac:dyDescent="0.25">
      <c r="A76" s="6" t="s">
        <v>19</v>
      </c>
      <c r="B76" s="6"/>
      <c r="C76" s="7"/>
      <c r="D76" s="7"/>
      <c r="E76" s="8">
        <v>5080564651</v>
      </c>
      <c r="F76" s="6" t="str">
        <f>F75</f>
        <v>CA</v>
      </c>
    </row>
    <row r="77" spans="1:6" x14ac:dyDescent="0.25">
      <c r="A77" s="6" t="s">
        <v>20</v>
      </c>
      <c r="B77" s="6"/>
      <c r="C77" s="7"/>
      <c r="D77" s="7"/>
      <c r="E77" s="6">
        <v>414</v>
      </c>
      <c r="F77" s="6" t="str">
        <f>F76</f>
        <v>CA</v>
      </c>
    </row>
    <row r="78" spans="1:6" x14ac:dyDescent="0.25">
      <c r="A78" s="6"/>
      <c r="B78" s="6"/>
      <c r="C78" s="7"/>
      <c r="D78" s="7"/>
      <c r="E78" s="6"/>
      <c r="F78" s="6"/>
    </row>
    <row r="79" spans="1:6" x14ac:dyDescent="0.25">
      <c r="A79" s="6" t="s">
        <v>26</v>
      </c>
      <c r="B79" s="6" t="s">
        <v>8</v>
      </c>
      <c r="C79" s="7">
        <v>1.5910000000000001E-2</v>
      </c>
      <c r="D79" s="7">
        <v>0.3246</v>
      </c>
      <c r="E79" s="8">
        <v>4303361</v>
      </c>
      <c r="F79" s="6" t="s">
        <v>26</v>
      </c>
    </row>
    <row r="80" spans="1:6" x14ac:dyDescent="0.25">
      <c r="A80" s="6"/>
      <c r="B80" s="6" t="s">
        <v>14</v>
      </c>
      <c r="C80" s="7">
        <v>8.8100000000000001E-3</v>
      </c>
      <c r="D80" s="7">
        <v>0.17965999999999999</v>
      </c>
      <c r="E80" s="8">
        <v>2381883</v>
      </c>
      <c r="F80" s="6" t="s">
        <v>26</v>
      </c>
    </row>
    <row r="81" spans="1:6" x14ac:dyDescent="0.25">
      <c r="A81" s="6"/>
      <c r="B81" s="6" t="s">
        <v>13</v>
      </c>
      <c r="C81" s="7">
        <v>7.5199999999999998E-3</v>
      </c>
      <c r="D81" s="7">
        <v>0.15339</v>
      </c>
      <c r="E81" s="8">
        <v>2033531</v>
      </c>
      <c r="F81" s="6" t="s">
        <v>26</v>
      </c>
    </row>
    <row r="82" spans="1:6" x14ac:dyDescent="0.25">
      <c r="A82" s="6"/>
      <c r="B82" s="6" t="s">
        <v>9</v>
      </c>
      <c r="C82" s="7">
        <v>6.5300000000000002E-3</v>
      </c>
      <c r="D82" s="7">
        <v>0.13328999999999999</v>
      </c>
      <c r="E82" s="8">
        <v>1767071</v>
      </c>
      <c r="F82" s="6" t="s">
        <v>26</v>
      </c>
    </row>
    <row r="83" spans="1:6" x14ac:dyDescent="0.25">
      <c r="A83" s="6"/>
      <c r="B83" s="6" t="s">
        <v>10</v>
      </c>
      <c r="C83" s="7">
        <v>5.4099999999999999E-3</v>
      </c>
      <c r="D83" s="7">
        <v>0.11028</v>
      </c>
      <c r="E83" s="8">
        <v>1461969</v>
      </c>
      <c r="F83" s="6" t="s">
        <v>26</v>
      </c>
    </row>
    <row r="84" spans="1:6" x14ac:dyDescent="0.25">
      <c r="A84" s="6"/>
      <c r="B84" s="6" t="s">
        <v>12</v>
      </c>
      <c r="C84" s="7">
        <v>4.8399999999999997E-3</v>
      </c>
      <c r="D84" s="7">
        <v>9.8780000000000007E-2</v>
      </c>
      <c r="E84" s="8">
        <v>1309573</v>
      </c>
      <c r="F84" s="6" t="s">
        <v>26</v>
      </c>
    </row>
    <row r="85" spans="1:6" x14ac:dyDescent="0.25">
      <c r="A85" s="6"/>
      <c r="B85" s="6" t="s">
        <v>17</v>
      </c>
      <c r="C85" s="7">
        <v>0</v>
      </c>
      <c r="D85" s="7">
        <v>0</v>
      </c>
      <c r="E85" s="8">
        <v>0</v>
      </c>
      <c r="F85" s="6" t="s">
        <v>26</v>
      </c>
    </row>
    <row r="86" spans="1:6" x14ac:dyDescent="0.25">
      <c r="A86" s="6"/>
      <c r="B86" s="6" t="s">
        <v>15</v>
      </c>
      <c r="C86" s="7">
        <v>0</v>
      </c>
      <c r="D86" s="7">
        <v>0</v>
      </c>
      <c r="E86" s="8">
        <v>0</v>
      </c>
      <c r="F86" s="6" t="s">
        <v>26</v>
      </c>
    </row>
    <row r="87" spans="1:6" x14ac:dyDescent="0.25">
      <c r="A87" s="6"/>
      <c r="B87" s="6" t="s">
        <v>11</v>
      </c>
      <c r="C87" s="7">
        <v>0</v>
      </c>
      <c r="D87" s="7">
        <v>0</v>
      </c>
      <c r="E87" s="8">
        <v>0</v>
      </c>
      <c r="F87" s="6" t="s">
        <v>26</v>
      </c>
    </row>
    <row r="88" spans="1:6" x14ac:dyDescent="0.25">
      <c r="A88" s="6"/>
      <c r="B88" s="6" t="s">
        <v>16</v>
      </c>
      <c r="C88" s="7">
        <v>0</v>
      </c>
      <c r="D88" s="7">
        <v>0</v>
      </c>
      <c r="E88" s="8">
        <v>0</v>
      </c>
      <c r="F88" s="6" t="s">
        <v>26</v>
      </c>
    </row>
    <row r="89" spans="1:6" x14ac:dyDescent="0.25">
      <c r="A89" s="6"/>
      <c r="B89" s="6"/>
      <c r="C89" s="7"/>
      <c r="D89" s="7"/>
      <c r="E89" s="6"/>
      <c r="F89" s="6"/>
    </row>
    <row r="90" spans="1:6" x14ac:dyDescent="0.25">
      <c r="A90" s="6" t="s">
        <v>18</v>
      </c>
      <c r="B90" s="6"/>
      <c r="C90" s="7">
        <v>4.9020000000000001E-2</v>
      </c>
      <c r="D90" s="7">
        <v>1</v>
      </c>
      <c r="E90" s="8">
        <v>13257389</v>
      </c>
      <c r="F90" s="6" t="str">
        <f>F88</f>
        <v>CO</v>
      </c>
    </row>
    <row r="91" spans="1:6" x14ac:dyDescent="0.25">
      <c r="A91" s="6" t="s">
        <v>19</v>
      </c>
      <c r="B91" s="6"/>
      <c r="C91" s="7"/>
      <c r="D91" s="7"/>
      <c r="E91" s="8">
        <v>270434467</v>
      </c>
      <c r="F91" s="6" t="str">
        <f>F90</f>
        <v>CO</v>
      </c>
    </row>
    <row r="92" spans="1:6" x14ac:dyDescent="0.25">
      <c r="A92" s="6" t="s">
        <v>20</v>
      </c>
      <c r="B92" s="6"/>
      <c r="C92" s="7"/>
      <c r="D92" s="7"/>
      <c r="E92" s="6">
        <v>485</v>
      </c>
      <c r="F92" s="6" t="str">
        <f>F91</f>
        <v>CO</v>
      </c>
    </row>
    <row r="93" spans="1:6" x14ac:dyDescent="0.25">
      <c r="A93" s="6"/>
      <c r="B93" s="6"/>
      <c r="C93" s="7"/>
      <c r="D93" s="7"/>
      <c r="E93" s="6"/>
      <c r="F93" s="6"/>
    </row>
    <row r="94" spans="1:6" x14ac:dyDescent="0.25">
      <c r="A94" s="6" t="s">
        <v>27</v>
      </c>
      <c r="B94" s="6" t="s">
        <v>10</v>
      </c>
      <c r="C94" s="7">
        <v>8.0589999999999995E-2</v>
      </c>
      <c r="D94" s="7">
        <v>0.54015000000000002</v>
      </c>
      <c r="E94" s="8">
        <v>28265994</v>
      </c>
      <c r="F94" s="6" t="s">
        <v>27</v>
      </c>
    </row>
    <row r="95" spans="1:6" x14ac:dyDescent="0.25">
      <c r="A95" s="6"/>
      <c r="B95" s="6" t="s">
        <v>9</v>
      </c>
      <c r="C95" s="7">
        <v>1.5730000000000001E-2</v>
      </c>
      <c r="D95" s="7">
        <v>0.10541</v>
      </c>
      <c r="E95" s="8">
        <v>5516136</v>
      </c>
      <c r="F95" s="6" t="s">
        <v>27</v>
      </c>
    </row>
    <row r="96" spans="1:6" x14ac:dyDescent="0.25">
      <c r="A96" s="6"/>
      <c r="B96" s="6" t="s">
        <v>11</v>
      </c>
      <c r="C96" s="7">
        <v>1.55E-2</v>
      </c>
      <c r="D96" s="7">
        <v>0.10387</v>
      </c>
      <c r="E96" s="8">
        <v>5435444</v>
      </c>
      <c r="F96" s="6" t="s">
        <v>27</v>
      </c>
    </row>
    <row r="97" spans="1:6" x14ac:dyDescent="0.25">
      <c r="A97" s="6"/>
      <c r="B97" s="6" t="s">
        <v>12</v>
      </c>
      <c r="C97" s="7">
        <v>1.461E-2</v>
      </c>
      <c r="D97" s="7">
        <v>9.7949999999999995E-2</v>
      </c>
      <c r="E97" s="8">
        <v>5125757</v>
      </c>
      <c r="F97" s="6" t="s">
        <v>27</v>
      </c>
    </row>
    <row r="98" spans="1:6" x14ac:dyDescent="0.25">
      <c r="A98" s="6"/>
      <c r="B98" s="6" t="s">
        <v>8</v>
      </c>
      <c r="C98" s="7">
        <v>1.2919999999999999E-2</v>
      </c>
      <c r="D98" s="7">
        <v>8.6620000000000003E-2</v>
      </c>
      <c r="E98" s="8">
        <v>4532597</v>
      </c>
      <c r="F98" s="6" t="s">
        <v>27</v>
      </c>
    </row>
    <row r="99" spans="1:6" x14ac:dyDescent="0.25">
      <c r="A99" s="6"/>
      <c r="B99" s="6" t="s">
        <v>15</v>
      </c>
      <c r="C99" s="7">
        <v>5.7499999999999999E-3</v>
      </c>
      <c r="D99" s="7">
        <v>3.8510000000000003E-2</v>
      </c>
      <c r="E99" s="8">
        <v>2015036</v>
      </c>
      <c r="F99" s="6" t="s">
        <v>27</v>
      </c>
    </row>
    <row r="100" spans="1:6" x14ac:dyDescent="0.25">
      <c r="A100" s="6"/>
      <c r="B100" s="6" t="s">
        <v>13</v>
      </c>
      <c r="C100" s="7">
        <v>3.3800000000000002E-3</v>
      </c>
      <c r="D100" s="7">
        <v>2.264E-2</v>
      </c>
      <c r="E100" s="8">
        <v>1184683</v>
      </c>
      <c r="F100" s="6" t="s">
        <v>27</v>
      </c>
    </row>
    <row r="101" spans="1:6" x14ac:dyDescent="0.25">
      <c r="A101" s="6"/>
      <c r="B101" s="6" t="s">
        <v>14</v>
      </c>
      <c r="C101" s="7">
        <v>3.4000000000000002E-4</v>
      </c>
      <c r="D101" s="7">
        <v>2.2599999999999999E-3</v>
      </c>
      <c r="E101" s="8">
        <v>118269</v>
      </c>
      <c r="F101" s="6" t="s">
        <v>27</v>
      </c>
    </row>
    <row r="102" spans="1:6" x14ac:dyDescent="0.25">
      <c r="A102" s="6"/>
      <c r="B102" s="6" t="s">
        <v>17</v>
      </c>
      <c r="C102" s="7">
        <v>2.2000000000000001E-4</v>
      </c>
      <c r="D102" s="7">
        <v>1.4599999999999999E-3</v>
      </c>
      <c r="E102" s="8">
        <v>76380</v>
      </c>
      <c r="F102" s="6" t="s">
        <v>27</v>
      </c>
    </row>
    <row r="103" spans="1:6" x14ac:dyDescent="0.25">
      <c r="A103" s="6"/>
      <c r="B103" s="6" t="s">
        <v>16</v>
      </c>
      <c r="C103" s="7">
        <v>1.7000000000000001E-4</v>
      </c>
      <c r="D103" s="7">
        <v>1.14E-3</v>
      </c>
      <c r="E103" s="8">
        <v>59712</v>
      </c>
      <c r="F103" s="6" t="s">
        <v>27</v>
      </c>
    </row>
    <row r="104" spans="1:6" x14ac:dyDescent="0.25">
      <c r="A104" s="6"/>
      <c r="B104" s="6"/>
      <c r="C104" s="7"/>
      <c r="D104" s="7"/>
      <c r="E104" s="6"/>
      <c r="F104" s="6"/>
    </row>
    <row r="105" spans="1:6" x14ac:dyDescent="0.25">
      <c r="A105" s="6" t="s">
        <v>18</v>
      </c>
      <c r="B105" s="6"/>
      <c r="C105" s="7">
        <v>0.1492</v>
      </c>
      <c r="D105" s="7">
        <v>1</v>
      </c>
      <c r="E105" s="8">
        <v>52330009</v>
      </c>
      <c r="F105" s="6" t="str">
        <f>F103</f>
        <v>CT</v>
      </c>
    </row>
    <row r="106" spans="1:6" x14ac:dyDescent="0.25">
      <c r="A106" s="6" t="s">
        <v>19</v>
      </c>
      <c r="B106" s="6"/>
      <c r="C106" s="7"/>
      <c r="D106" s="7"/>
      <c r="E106" s="8">
        <v>350726661</v>
      </c>
      <c r="F106" s="6" t="str">
        <f>F105</f>
        <v>CT</v>
      </c>
    </row>
    <row r="107" spans="1:6" x14ac:dyDescent="0.25">
      <c r="A107" s="6" t="s">
        <v>20</v>
      </c>
      <c r="B107" s="6"/>
      <c r="C107" s="7"/>
      <c r="D107" s="7"/>
      <c r="E107" s="6">
        <v>499</v>
      </c>
      <c r="F107" s="6" t="str">
        <f>F106</f>
        <v>CT</v>
      </c>
    </row>
    <row r="108" spans="1:6" x14ac:dyDescent="0.25">
      <c r="A108" s="6"/>
      <c r="B108" s="6"/>
      <c r="C108" s="7"/>
      <c r="D108" s="7"/>
      <c r="E108" s="6"/>
      <c r="F108" s="6"/>
    </row>
    <row r="109" spans="1:6" x14ac:dyDescent="0.25">
      <c r="A109" s="6" t="s">
        <v>28</v>
      </c>
      <c r="B109" s="6" t="s">
        <v>10</v>
      </c>
      <c r="C109" s="7">
        <v>0.10310999999999999</v>
      </c>
      <c r="D109" s="7">
        <v>0.40334999999999999</v>
      </c>
      <c r="E109" s="8">
        <v>5844792</v>
      </c>
      <c r="F109" s="6" t="s">
        <v>28</v>
      </c>
    </row>
    <row r="110" spans="1:6" x14ac:dyDescent="0.25">
      <c r="A110" s="6"/>
      <c r="B110" s="6" t="s">
        <v>11</v>
      </c>
      <c r="C110" s="7">
        <v>7.0629999999999998E-2</v>
      </c>
      <c r="D110" s="7">
        <v>0.27629999999999999</v>
      </c>
      <c r="E110" s="8">
        <v>4003827</v>
      </c>
      <c r="F110" s="6" t="s">
        <v>28</v>
      </c>
    </row>
    <row r="111" spans="1:6" x14ac:dyDescent="0.25">
      <c r="A111" s="6"/>
      <c r="B111" s="6" t="s">
        <v>8</v>
      </c>
      <c r="C111" s="7">
        <v>4.99E-2</v>
      </c>
      <c r="D111" s="7">
        <v>0.19519</v>
      </c>
      <c r="E111" s="8">
        <v>2828506</v>
      </c>
      <c r="F111" s="6" t="s">
        <v>28</v>
      </c>
    </row>
    <row r="112" spans="1:6" x14ac:dyDescent="0.25">
      <c r="A112" s="6"/>
      <c r="B112" s="6" t="s">
        <v>9</v>
      </c>
      <c r="C112" s="7">
        <v>1.9720000000000001E-2</v>
      </c>
      <c r="D112" s="7">
        <v>7.7130000000000004E-2</v>
      </c>
      <c r="E112" s="8">
        <v>1117670</v>
      </c>
      <c r="F112" s="6" t="s">
        <v>28</v>
      </c>
    </row>
    <row r="113" spans="1:6" x14ac:dyDescent="0.25">
      <c r="A113" s="6"/>
      <c r="B113" s="6" t="s">
        <v>13</v>
      </c>
      <c r="C113" s="7">
        <v>7.11E-3</v>
      </c>
      <c r="D113" s="7">
        <v>2.7810000000000001E-2</v>
      </c>
      <c r="E113" s="8">
        <v>402933</v>
      </c>
      <c r="F113" s="6" t="s">
        <v>28</v>
      </c>
    </row>
    <row r="114" spans="1:6" x14ac:dyDescent="0.25">
      <c r="A114" s="6"/>
      <c r="B114" s="6" t="s">
        <v>12</v>
      </c>
      <c r="C114" s="7">
        <v>5.1000000000000004E-3</v>
      </c>
      <c r="D114" s="7">
        <v>1.9939999999999999E-2</v>
      </c>
      <c r="E114" s="8">
        <v>288921</v>
      </c>
      <c r="F114" s="6" t="s">
        <v>28</v>
      </c>
    </row>
    <row r="115" spans="1:6" x14ac:dyDescent="0.25">
      <c r="A115" s="6"/>
      <c r="B115" s="6" t="s">
        <v>14</v>
      </c>
      <c r="C115" s="7">
        <v>6.9999999999999994E-5</v>
      </c>
      <c r="D115" s="7">
        <v>2.7999999999999998E-4</v>
      </c>
      <c r="E115" s="8">
        <v>4110</v>
      </c>
      <c r="F115" s="6" t="s">
        <v>28</v>
      </c>
    </row>
    <row r="116" spans="1:6" x14ac:dyDescent="0.25">
      <c r="A116" s="6"/>
      <c r="B116" s="6" t="s">
        <v>17</v>
      </c>
      <c r="C116" s="7">
        <v>0</v>
      </c>
      <c r="D116" s="7">
        <v>0</v>
      </c>
      <c r="E116" s="8">
        <v>0</v>
      </c>
      <c r="F116" s="6" t="s">
        <v>28</v>
      </c>
    </row>
    <row r="117" spans="1:6" x14ac:dyDescent="0.25">
      <c r="A117" s="6"/>
      <c r="B117" s="6" t="s">
        <v>15</v>
      </c>
      <c r="C117" s="7">
        <v>0</v>
      </c>
      <c r="D117" s="7">
        <v>0</v>
      </c>
      <c r="E117" s="8">
        <v>0</v>
      </c>
      <c r="F117" s="6" t="s">
        <v>28</v>
      </c>
    </row>
    <row r="118" spans="1:6" x14ac:dyDescent="0.25">
      <c r="A118" s="6"/>
      <c r="B118" s="6" t="s">
        <v>16</v>
      </c>
      <c r="C118" s="7">
        <v>0</v>
      </c>
      <c r="D118" s="7">
        <v>0</v>
      </c>
      <c r="E118" s="8">
        <v>0</v>
      </c>
      <c r="F118" s="6" t="s">
        <v>28</v>
      </c>
    </row>
    <row r="119" spans="1:6" x14ac:dyDescent="0.25">
      <c r="A119" s="6"/>
      <c r="B119" s="6"/>
      <c r="C119" s="7"/>
      <c r="D119" s="7"/>
      <c r="E119" s="6"/>
      <c r="F119" s="6"/>
    </row>
    <row r="120" spans="1:6" x14ac:dyDescent="0.25">
      <c r="A120" s="6" t="s">
        <v>18</v>
      </c>
      <c r="B120" s="6"/>
      <c r="C120" s="7">
        <v>0.25563000000000002</v>
      </c>
      <c r="D120" s="7">
        <v>1</v>
      </c>
      <c r="E120" s="8">
        <v>14490759</v>
      </c>
      <c r="F120" s="6" t="str">
        <f>F118</f>
        <v>DC</v>
      </c>
    </row>
    <row r="121" spans="1:6" x14ac:dyDescent="0.25">
      <c r="A121" s="6" t="s">
        <v>19</v>
      </c>
      <c r="B121" s="6"/>
      <c r="C121" s="7"/>
      <c r="D121" s="7"/>
      <c r="E121" s="8">
        <v>56687209</v>
      </c>
      <c r="F121" s="6" t="str">
        <f>F120</f>
        <v>DC</v>
      </c>
    </row>
    <row r="122" spans="1:6" x14ac:dyDescent="0.25">
      <c r="A122" s="6" t="s">
        <v>20</v>
      </c>
      <c r="B122" s="6"/>
      <c r="C122" s="7"/>
      <c r="D122" s="7"/>
      <c r="E122" s="6">
        <v>489</v>
      </c>
      <c r="F122" s="6" t="str">
        <f>F121</f>
        <v>DC</v>
      </c>
    </row>
    <row r="123" spans="1:6" x14ac:dyDescent="0.25">
      <c r="A123" s="6"/>
      <c r="B123" s="6"/>
      <c r="C123" s="7"/>
      <c r="D123" s="7"/>
      <c r="E123" s="6"/>
      <c r="F123" s="6"/>
    </row>
    <row r="124" spans="1:6" x14ac:dyDescent="0.25">
      <c r="A124" s="6" t="s">
        <v>29</v>
      </c>
      <c r="B124" s="6" t="s">
        <v>15</v>
      </c>
      <c r="C124" s="7">
        <v>9.4219999999999998E-2</v>
      </c>
      <c r="D124" s="7">
        <v>0.48088999999999998</v>
      </c>
      <c r="E124" s="8">
        <v>1876804</v>
      </c>
      <c r="F124" s="6" t="s">
        <v>29</v>
      </c>
    </row>
    <row r="125" spans="1:6" x14ac:dyDescent="0.25">
      <c r="A125" s="6"/>
      <c r="B125" s="6" t="s">
        <v>10</v>
      </c>
      <c r="C125" s="7">
        <v>7.5020000000000003E-2</v>
      </c>
      <c r="D125" s="7">
        <v>0.38289000000000001</v>
      </c>
      <c r="E125" s="8">
        <v>1494332</v>
      </c>
      <c r="F125" s="6" t="s">
        <v>29</v>
      </c>
    </row>
    <row r="126" spans="1:6" x14ac:dyDescent="0.25">
      <c r="A126" s="6"/>
      <c r="B126" s="6" t="s">
        <v>9</v>
      </c>
      <c r="C126" s="7">
        <v>2.6689999999999998E-2</v>
      </c>
      <c r="D126" s="7">
        <v>0.13622000000000001</v>
      </c>
      <c r="E126" s="8">
        <v>531641</v>
      </c>
      <c r="F126" s="6" t="s">
        <v>29</v>
      </c>
    </row>
    <row r="127" spans="1:6" x14ac:dyDescent="0.25">
      <c r="A127" s="6"/>
      <c r="B127" s="6" t="s">
        <v>17</v>
      </c>
      <c r="C127" s="7">
        <v>0</v>
      </c>
      <c r="D127" s="7">
        <v>0</v>
      </c>
      <c r="E127" s="8">
        <v>0</v>
      </c>
      <c r="F127" s="6" t="s">
        <v>29</v>
      </c>
    </row>
    <row r="128" spans="1:6" x14ac:dyDescent="0.25">
      <c r="A128" s="6"/>
      <c r="B128" s="6" t="s">
        <v>8</v>
      </c>
      <c r="C128" s="7">
        <v>0</v>
      </c>
      <c r="D128" s="7">
        <v>0</v>
      </c>
      <c r="E128" s="8">
        <v>0</v>
      </c>
      <c r="F128" s="6" t="s">
        <v>29</v>
      </c>
    </row>
    <row r="129" spans="1:6" x14ac:dyDescent="0.25">
      <c r="A129" s="6"/>
      <c r="B129" s="6" t="s">
        <v>14</v>
      </c>
      <c r="C129" s="7">
        <v>0</v>
      </c>
      <c r="D129" s="7">
        <v>0</v>
      </c>
      <c r="E129" s="8">
        <v>0</v>
      </c>
      <c r="F129" s="6" t="s">
        <v>29</v>
      </c>
    </row>
    <row r="130" spans="1:6" x14ac:dyDescent="0.25">
      <c r="A130" s="6"/>
      <c r="B130" s="6" t="s">
        <v>12</v>
      </c>
      <c r="C130" s="7">
        <v>0</v>
      </c>
      <c r="D130" s="7">
        <v>0</v>
      </c>
      <c r="E130" s="8">
        <v>0</v>
      </c>
      <c r="F130" s="6" t="s">
        <v>29</v>
      </c>
    </row>
    <row r="131" spans="1:6" x14ac:dyDescent="0.25">
      <c r="A131" s="6"/>
      <c r="B131" s="6" t="s">
        <v>11</v>
      </c>
      <c r="C131" s="7">
        <v>0</v>
      </c>
      <c r="D131" s="7">
        <v>0</v>
      </c>
      <c r="E131" s="8">
        <v>0</v>
      </c>
      <c r="F131" s="6" t="s">
        <v>29</v>
      </c>
    </row>
    <row r="132" spans="1:6" x14ac:dyDescent="0.25">
      <c r="A132" s="6"/>
      <c r="B132" s="6" t="s">
        <v>16</v>
      </c>
      <c r="C132" s="7">
        <v>0</v>
      </c>
      <c r="D132" s="7">
        <v>0</v>
      </c>
      <c r="E132" s="8">
        <v>0</v>
      </c>
      <c r="F132" s="6" t="s">
        <v>29</v>
      </c>
    </row>
    <row r="133" spans="1:6" x14ac:dyDescent="0.25">
      <c r="A133" s="6"/>
      <c r="B133" s="6" t="s">
        <v>13</v>
      </c>
      <c r="C133" s="7">
        <v>0</v>
      </c>
      <c r="D133" s="7">
        <v>0</v>
      </c>
      <c r="E133" s="8">
        <v>0</v>
      </c>
      <c r="F133" s="6" t="s">
        <v>29</v>
      </c>
    </row>
    <row r="134" spans="1:6" x14ac:dyDescent="0.25">
      <c r="A134" s="6"/>
      <c r="B134" s="6"/>
      <c r="C134" s="7"/>
      <c r="D134" s="7"/>
      <c r="E134" s="6"/>
      <c r="F134" s="6"/>
    </row>
    <row r="135" spans="1:6" x14ac:dyDescent="0.25">
      <c r="A135" s="6" t="s">
        <v>18</v>
      </c>
      <c r="B135" s="6"/>
      <c r="C135" s="7">
        <v>0.19592000000000001</v>
      </c>
      <c r="D135" s="7">
        <v>1</v>
      </c>
      <c r="E135" s="8">
        <v>3902777</v>
      </c>
      <c r="F135" s="6" t="str">
        <f>F133</f>
        <v>DE</v>
      </c>
    </row>
    <row r="136" spans="1:6" x14ac:dyDescent="0.25">
      <c r="A136" s="6" t="s">
        <v>19</v>
      </c>
      <c r="B136" s="6"/>
      <c r="C136" s="7"/>
      <c r="D136" s="7"/>
      <c r="E136" s="8">
        <v>19920120</v>
      </c>
      <c r="F136" s="6" t="str">
        <f>F135</f>
        <v>DE</v>
      </c>
    </row>
    <row r="137" spans="1:6" x14ac:dyDescent="0.25">
      <c r="A137" s="6" t="s">
        <v>20</v>
      </c>
      <c r="B137" s="6"/>
      <c r="C137" s="7"/>
      <c r="D137" s="7"/>
      <c r="E137" s="6">
        <v>35</v>
      </c>
      <c r="F137" s="6" t="str">
        <f>F136</f>
        <v>DE</v>
      </c>
    </row>
    <row r="138" spans="1:6" x14ac:dyDescent="0.25">
      <c r="A138" s="6"/>
      <c r="B138" s="6"/>
      <c r="C138" s="7"/>
      <c r="D138" s="7"/>
      <c r="E138" s="6"/>
      <c r="F138" s="6"/>
    </row>
    <row r="139" spans="1:6" x14ac:dyDescent="0.25">
      <c r="A139" s="6" t="s">
        <v>30</v>
      </c>
      <c r="B139" s="6" t="s">
        <v>9</v>
      </c>
      <c r="C139" s="7">
        <v>0.22811000000000001</v>
      </c>
      <c r="D139" s="7">
        <v>0.57835000000000003</v>
      </c>
      <c r="E139" s="8">
        <v>77287889</v>
      </c>
      <c r="F139" s="6" t="s">
        <v>30</v>
      </c>
    </row>
    <row r="140" spans="1:6" x14ac:dyDescent="0.25">
      <c r="A140" s="6"/>
      <c r="B140" s="6" t="s">
        <v>11</v>
      </c>
      <c r="C140" s="7">
        <v>6.1219999999999997E-2</v>
      </c>
      <c r="D140" s="7">
        <v>0.15522</v>
      </c>
      <c r="E140" s="8">
        <v>20742579</v>
      </c>
      <c r="F140" s="6" t="s">
        <v>30</v>
      </c>
    </row>
    <row r="141" spans="1:6" x14ac:dyDescent="0.25">
      <c r="A141" s="6"/>
      <c r="B141" s="6" t="s">
        <v>8</v>
      </c>
      <c r="C141" s="7">
        <v>5.1380000000000002E-2</v>
      </c>
      <c r="D141" s="7">
        <v>0.13025999999999999</v>
      </c>
      <c r="E141" s="8">
        <v>17406976</v>
      </c>
      <c r="F141" s="6" t="s">
        <v>30</v>
      </c>
    </row>
    <row r="142" spans="1:6" x14ac:dyDescent="0.25">
      <c r="A142" s="6"/>
      <c r="B142" s="6" t="s">
        <v>12</v>
      </c>
      <c r="C142" s="7">
        <v>3.456E-2</v>
      </c>
      <c r="D142" s="7">
        <v>8.7620000000000003E-2</v>
      </c>
      <c r="E142" s="8">
        <v>11709327</v>
      </c>
      <c r="F142" s="6" t="s">
        <v>30</v>
      </c>
    </row>
    <row r="143" spans="1:6" x14ac:dyDescent="0.25">
      <c r="A143" s="6"/>
      <c r="B143" s="6" t="s">
        <v>16</v>
      </c>
      <c r="C143" s="7">
        <v>8.6999999999999994E-3</v>
      </c>
      <c r="D143" s="7">
        <v>2.205E-2</v>
      </c>
      <c r="E143" s="8">
        <v>2946357</v>
      </c>
      <c r="F143" s="6" t="s">
        <v>30</v>
      </c>
    </row>
    <row r="144" spans="1:6" x14ac:dyDescent="0.25">
      <c r="A144" s="6"/>
      <c r="B144" s="6" t="s">
        <v>14</v>
      </c>
      <c r="C144" s="7">
        <v>6.4900000000000001E-3</v>
      </c>
      <c r="D144" s="7">
        <v>1.6449999999999999E-2</v>
      </c>
      <c r="E144" s="8">
        <v>2198515</v>
      </c>
      <c r="F144" s="6" t="s">
        <v>30</v>
      </c>
    </row>
    <row r="145" spans="1:6" x14ac:dyDescent="0.25">
      <c r="A145" s="6"/>
      <c r="B145" s="6" t="s">
        <v>10</v>
      </c>
      <c r="C145" s="7">
        <v>2.97E-3</v>
      </c>
      <c r="D145" s="7">
        <v>7.5300000000000002E-3</v>
      </c>
      <c r="E145" s="8">
        <v>1006545</v>
      </c>
      <c r="F145" s="6" t="s">
        <v>30</v>
      </c>
    </row>
    <row r="146" spans="1:6" x14ac:dyDescent="0.25">
      <c r="A146" s="6"/>
      <c r="B146" s="6" t="s">
        <v>13</v>
      </c>
      <c r="C146" s="7">
        <v>1E-3</v>
      </c>
      <c r="D146" s="7">
        <v>2.5300000000000001E-3</v>
      </c>
      <c r="E146" s="8">
        <v>337585</v>
      </c>
      <c r="F146" s="6" t="s">
        <v>30</v>
      </c>
    </row>
    <row r="147" spans="1:6" x14ac:dyDescent="0.25">
      <c r="A147" s="6"/>
      <c r="B147" s="6" t="s">
        <v>17</v>
      </c>
      <c r="C147" s="7">
        <v>0</v>
      </c>
      <c r="D147" s="7">
        <v>0</v>
      </c>
      <c r="E147" s="8">
        <v>0</v>
      </c>
      <c r="F147" s="6" t="s">
        <v>30</v>
      </c>
    </row>
    <row r="148" spans="1:6" x14ac:dyDescent="0.25">
      <c r="A148" s="6"/>
      <c r="B148" s="6" t="s">
        <v>15</v>
      </c>
      <c r="C148" s="7">
        <v>0</v>
      </c>
      <c r="D148" s="7">
        <v>0</v>
      </c>
      <c r="E148" s="8">
        <v>0</v>
      </c>
      <c r="F148" s="6" t="s">
        <v>30</v>
      </c>
    </row>
    <row r="149" spans="1:6" x14ac:dyDescent="0.25">
      <c r="A149" s="6"/>
      <c r="B149" s="6"/>
      <c r="C149" s="7"/>
      <c r="D149" s="7"/>
      <c r="E149" s="6"/>
      <c r="F149" s="6"/>
    </row>
    <row r="150" spans="1:6" x14ac:dyDescent="0.25">
      <c r="A150" s="6" t="s">
        <v>18</v>
      </c>
      <c r="B150" s="6"/>
      <c r="C150" s="7">
        <v>0.39441999999999999</v>
      </c>
      <c r="D150" s="7">
        <v>1</v>
      </c>
      <c r="E150" s="8">
        <v>133635775</v>
      </c>
      <c r="F150" s="6" t="str">
        <f>F148</f>
        <v>FL</v>
      </c>
    </row>
    <row r="151" spans="1:6" x14ac:dyDescent="0.25">
      <c r="A151" s="6" t="s">
        <v>19</v>
      </c>
      <c r="B151" s="6"/>
      <c r="C151" s="7"/>
      <c r="D151" s="7"/>
      <c r="E151" s="8">
        <v>338816975</v>
      </c>
      <c r="F151" s="6" t="str">
        <f>F150</f>
        <v>FL</v>
      </c>
    </row>
    <row r="152" spans="1:6" x14ac:dyDescent="0.25">
      <c r="A152" s="6" t="s">
        <v>20</v>
      </c>
      <c r="B152" s="6"/>
      <c r="C152" s="7"/>
      <c r="D152" s="7"/>
      <c r="E152" s="6">
        <v>484</v>
      </c>
      <c r="F152" s="6" t="str">
        <f>F151</f>
        <v>FL</v>
      </c>
    </row>
    <row r="153" spans="1:6" x14ac:dyDescent="0.25">
      <c r="A153" s="6"/>
      <c r="B153" s="6"/>
      <c r="C153" s="7"/>
      <c r="D153" s="7"/>
      <c r="E153" s="6"/>
      <c r="F153" s="6"/>
    </row>
    <row r="154" spans="1:6" x14ac:dyDescent="0.25">
      <c r="A154" s="6" t="s">
        <v>31</v>
      </c>
      <c r="B154" s="6" t="s">
        <v>10</v>
      </c>
      <c r="C154" s="7">
        <v>3.2349999999999997E-2</v>
      </c>
      <c r="D154" s="7">
        <v>0.39255000000000001</v>
      </c>
      <c r="E154" s="8">
        <v>9945194</v>
      </c>
      <c r="F154" s="6" t="s">
        <v>31</v>
      </c>
    </row>
    <row r="155" spans="1:6" x14ac:dyDescent="0.25">
      <c r="A155" s="6"/>
      <c r="B155" s="6" t="s">
        <v>8</v>
      </c>
      <c r="C155" s="7">
        <v>2.6970000000000001E-2</v>
      </c>
      <c r="D155" s="7">
        <v>0.32727000000000001</v>
      </c>
      <c r="E155" s="8">
        <v>8291286</v>
      </c>
      <c r="F155" s="6" t="s">
        <v>31</v>
      </c>
    </row>
    <row r="156" spans="1:6" x14ac:dyDescent="0.25">
      <c r="A156" s="6"/>
      <c r="B156" s="6" t="s">
        <v>11</v>
      </c>
      <c r="C156" s="7">
        <v>1.1259999999999999E-2</v>
      </c>
      <c r="D156" s="7">
        <v>0.13657</v>
      </c>
      <c r="E156" s="8">
        <v>3460070</v>
      </c>
      <c r="F156" s="6" t="s">
        <v>31</v>
      </c>
    </row>
    <row r="157" spans="1:6" x14ac:dyDescent="0.25">
      <c r="A157" s="6"/>
      <c r="B157" s="6" t="s">
        <v>9</v>
      </c>
      <c r="C157" s="7">
        <v>7.3499999999999998E-3</v>
      </c>
      <c r="D157" s="7">
        <v>8.9139999999999997E-2</v>
      </c>
      <c r="E157" s="8">
        <v>2258398</v>
      </c>
      <c r="F157" s="6" t="s">
        <v>31</v>
      </c>
    </row>
    <row r="158" spans="1:6" x14ac:dyDescent="0.25">
      <c r="A158" s="6"/>
      <c r="B158" s="6" t="s">
        <v>12</v>
      </c>
      <c r="C158" s="7">
        <v>2.5600000000000002E-3</v>
      </c>
      <c r="D158" s="7">
        <v>3.108E-2</v>
      </c>
      <c r="E158" s="8">
        <v>787506</v>
      </c>
      <c r="F158" s="6" t="s">
        <v>31</v>
      </c>
    </row>
    <row r="159" spans="1:6" x14ac:dyDescent="0.25">
      <c r="A159" s="6"/>
      <c r="B159" s="6" t="s">
        <v>16</v>
      </c>
      <c r="C159" s="7">
        <v>1.9300000000000001E-3</v>
      </c>
      <c r="D159" s="7">
        <v>2.3380000000000001E-2</v>
      </c>
      <c r="E159" s="8">
        <v>592284</v>
      </c>
      <c r="F159" s="6" t="s">
        <v>31</v>
      </c>
    </row>
    <row r="160" spans="1:6" x14ac:dyDescent="0.25">
      <c r="A160" s="6"/>
      <c r="B160" s="6" t="s">
        <v>17</v>
      </c>
      <c r="C160" s="7">
        <v>0</v>
      </c>
      <c r="D160" s="7">
        <v>0</v>
      </c>
      <c r="E160" s="8">
        <v>0</v>
      </c>
      <c r="F160" s="6" t="s">
        <v>31</v>
      </c>
    </row>
    <row r="161" spans="1:6" x14ac:dyDescent="0.25">
      <c r="A161" s="6"/>
      <c r="B161" s="6" t="s">
        <v>14</v>
      </c>
      <c r="C161" s="7">
        <v>0</v>
      </c>
      <c r="D161" s="7">
        <v>0</v>
      </c>
      <c r="E161" s="8">
        <v>0</v>
      </c>
      <c r="F161" s="6" t="s">
        <v>31</v>
      </c>
    </row>
    <row r="162" spans="1:6" x14ac:dyDescent="0.25">
      <c r="A162" s="6"/>
      <c r="B162" s="6" t="s">
        <v>15</v>
      </c>
      <c r="C162" s="7">
        <v>0</v>
      </c>
      <c r="D162" s="7">
        <v>0</v>
      </c>
      <c r="E162" s="8">
        <v>0</v>
      </c>
      <c r="F162" s="6" t="s">
        <v>31</v>
      </c>
    </row>
    <row r="163" spans="1:6" x14ac:dyDescent="0.25">
      <c r="A163" s="6"/>
      <c r="B163" s="6" t="s">
        <v>13</v>
      </c>
      <c r="C163" s="7">
        <v>0</v>
      </c>
      <c r="D163" s="7">
        <v>0</v>
      </c>
      <c r="E163" s="8">
        <v>0</v>
      </c>
      <c r="F163" s="6" t="s">
        <v>31</v>
      </c>
    </row>
    <row r="164" spans="1:6" x14ac:dyDescent="0.25">
      <c r="A164" s="6"/>
      <c r="B164" s="6"/>
      <c r="C164" s="7"/>
      <c r="D164" s="7"/>
      <c r="E164" s="6"/>
      <c r="F164" s="6"/>
    </row>
    <row r="165" spans="1:6" x14ac:dyDescent="0.25">
      <c r="A165" s="6" t="s">
        <v>18</v>
      </c>
      <c r="B165" s="6"/>
      <c r="C165" s="7">
        <v>8.2409999999999997E-2</v>
      </c>
      <c r="D165" s="7">
        <v>1</v>
      </c>
      <c r="E165" s="8">
        <v>25334737</v>
      </c>
      <c r="F165" s="6" t="str">
        <f>F163</f>
        <v>GA</v>
      </c>
    </row>
    <row r="166" spans="1:6" x14ac:dyDescent="0.25">
      <c r="A166" s="6" t="s">
        <v>19</v>
      </c>
      <c r="B166" s="6"/>
      <c r="C166" s="7"/>
      <c r="D166" s="7"/>
      <c r="E166" s="8">
        <v>307419677</v>
      </c>
      <c r="F166" s="6" t="str">
        <f>F165</f>
        <v>GA</v>
      </c>
    </row>
    <row r="167" spans="1:6" x14ac:dyDescent="0.25">
      <c r="A167" s="6" t="s">
        <v>20</v>
      </c>
      <c r="B167" s="6"/>
      <c r="C167" s="7"/>
      <c r="D167" s="7"/>
      <c r="E167" s="6">
        <v>487</v>
      </c>
      <c r="F167" s="6" t="str">
        <f>F166</f>
        <v>GA</v>
      </c>
    </row>
    <row r="168" spans="1:6" x14ac:dyDescent="0.25">
      <c r="A168" s="6"/>
      <c r="B168" s="6"/>
      <c r="C168" s="7"/>
      <c r="D168" s="7"/>
      <c r="E168" s="6"/>
      <c r="F168" s="6"/>
    </row>
    <row r="169" spans="1:6" x14ac:dyDescent="0.25">
      <c r="A169" s="6" t="s">
        <v>32</v>
      </c>
      <c r="B169" s="6" t="s">
        <v>8</v>
      </c>
      <c r="C169" s="7">
        <v>2.07E-2</v>
      </c>
      <c r="D169" s="7">
        <v>0.30726999999999999</v>
      </c>
      <c r="E169" s="8">
        <v>3137367</v>
      </c>
      <c r="F169" s="6" t="s">
        <v>32</v>
      </c>
    </row>
    <row r="170" spans="1:6" x14ac:dyDescent="0.25">
      <c r="A170" s="6"/>
      <c r="B170" s="6" t="s">
        <v>10</v>
      </c>
      <c r="C170" s="7">
        <v>2.044E-2</v>
      </c>
      <c r="D170" s="7">
        <v>0.30347000000000002</v>
      </c>
      <c r="E170" s="8">
        <v>3098545</v>
      </c>
      <c r="F170" s="6" t="s">
        <v>32</v>
      </c>
    </row>
    <row r="171" spans="1:6" x14ac:dyDescent="0.25">
      <c r="A171" s="6"/>
      <c r="B171" s="6" t="s">
        <v>12</v>
      </c>
      <c r="C171" s="7">
        <v>1.108E-2</v>
      </c>
      <c r="D171" s="7">
        <v>0.16442999999999999</v>
      </c>
      <c r="E171" s="8">
        <v>1678869</v>
      </c>
      <c r="F171" s="6" t="s">
        <v>32</v>
      </c>
    </row>
    <row r="172" spans="1:6" x14ac:dyDescent="0.25">
      <c r="A172" s="6"/>
      <c r="B172" s="6" t="s">
        <v>14</v>
      </c>
      <c r="C172" s="7">
        <v>6.0800000000000003E-3</v>
      </c>
      <c r="D172" s="7">
        <v>9.0319999999999998E-2</v>
      </c>
      <c r="E172" s="8">
        <v>922208</v>
      </c>
      <c r="F172" s="6" t="s">
        <v>32</v>
      </c>
    </row>
    <row r="173" spans="1:6" x14ac:dyDescent="0.25">
      <c r="A173" s="6"/>
      <c r="B173" s="6" t="s">
        <v>9</v>
      </c>
      <c r="C173" s="7">
        <v>3.7499999999999999E-3</v>
      </c>
      <c r="D173" s="7">
        <v>5.5750000000000001E-2</v>
      </c>
      <c r="E173" s="8">
        <v>569191</v>
      </c>
      <c r="F173" s="6" t="s">
        <v>32</v>
      </c>
    </row>
    <row r="174" spans="1:6" x14ac:dyDescent="0.25">
      <c r="A174" s="6"/>
      <c r="B174" s="6" t="s">
        <v>13</v>
      </c>
      <c r="C174" s="7">
        <v>2.8800000000000002E-3</v>
      </c>
      <c r="D174" s="7">
        <v>4.2810000000000001E-2</v>
      </c>
      <c r="E174" s="8">
        <v>437070</v>
      </c>
      <c r="F174" s="6" t="s">
        <v>32</v>
      </c>
    </row>
    <row r="175" spans="1:6" x14ac:dyDescent="0.25">
      <c r="A175" s="6"/>
      <c r="B175" s="6" t="s">
        <v>15</v>
      </c>
      <c r="C175" s="7">
        <v>2.4199999999999998E-3</v>
      </c>
      <c r="D175" s="7">
        <v>3.5970000000000002E-2</v>
      </c>
      <c r="E175" s="8">
        <v>367227</v>
      </c>
      <c r="F175" s="6" t="s">
        <v>32</v>
      </c>
    </row>
    <row r="176" spans="1:6" x14ac:dyDescent="0.25">
      <c r="A176" s="6"/>
      <c r="B176" s="6" t="s">
        <v>17</v>
      </c>
      <c r="C176" s="7">
        <v>0</v>
      </c>
      <c r="D176" s="7">
        <v>0</v>
      </c>
      <c r="E176" s="8">
        <v>0</v>
      </c>
      <c r="F176" s="6" t="s">
        <v>32</v>
      </c>
    </row>
    <row r="177" spans="1:6" x14ac:dyDescent="0.25">
      <c r="A177" s="6"/>
      <c r="B177" s="6" t="s">
        <v>11</v>
      </c>
      <c r="C177" s="7">
        <v>0</v>
      </c>
      <c r="D177" s="7">
        <v>0</v>
      </c>
      <c r="E177" s="8">
        <v>0</v>
      </c>
      <c r="F177" s="6" t="s">
        <v>32</v>
      </c>
    </row>
    <row r="178" spans="1:6" x14ac:dyDescent="0.25">
      <c r="A178" s="6"/>
      <c r="B178" s="6" t="s">
        <v>16</v>
      </c>
      <c r="C178" s="7">
        <v>0</v>
      </c>
      <c r="D178" s="7">
        <v>0</v>
      </c>
      <c r="E178" s="8">
        <v>0</v>
      </c>
      <c r="F178" s="6" t="s">
        <v>32</v>
      </c>
    </row>
    <row r="179" spans="1:6" x14ac:dyDescent="0.25">
      <c r="A179" s="6"/>
      <c r="B179" s="6"/>
      <c r="C179" s="7"/>
      <c r="D179" s="7"/>
      <c r="E179" s="6"/>
      <c r="F179" s="6"/>
    </row>
    <row r="180" spans="1:6" x14ac:dyDescent="0.25">
      <c r="A180" s="6" t="s">
        <v>18</v>
      </c>
      <c r="B180" s="6"/>
      <c r="C180" s="7">
        <v>6.7360000000000003E-2</v>
      </c>
      <c r="D180" s="7">
        <v>1</v>
      </c>
      <c r="E180" s="8">
        <v>10210477</v>
      </c>
      <c r="F180" s="6" t="str">
        <f>F178</f>
        <v>HI</v>
      </c>
    </row>
    <row r="181" spans="1:6" x14ac:dyDescent="0.25">
      <c r="A181" s="6" t="s">
        <v>19</v>
      </c>
      <c r="B181" s="6"/>
      <c r="C181" s="7"/>
      <c r="D181" s="7"/>
      <c r="E181" s="8">
        <v>151590812</v>
      </c>
      <c r="F181" s="6" t="str">
        <f>F180</f>
        <v>HI</v>
      </c>
    </row>
    <row r="182" spans="1:6" x14ac:dyDescent="0.25">
      <c r="A182" s="6" t="s">
        <v>20</v>
      </c>
      <c r="B182" s="6"/>
      <c r="C182" s="7"/>
      <c r="D182" s="7"/>
      <c r="E182" s="6">
        <v>376</v>
      </c>
      <c r="F182" s="6" t="str">
        <f>F181</f>
        <v>HI</v>
      </c>
    </row>
    <row r="183" spans="1:6" x14ac:dyDescent="0.25">
      <c r="A183" s="6"/>
      <c r="B183" s="6"/>
      <c r="C183" s="7"/>
      <c r="D183" s="7"/>
      <c r="E183" s="6"/>
      <c r="F183" s="6"/>
    </row>
    <row r="184" spans="1:6" x14ac:dyDescent="0.25">
      <c r="A184" s="6" t="s">
        <v>33</v>
      </c>
      <c r="B184" s="6" t="s">
        <v>12</v>
      </c>
      <c r="C184" s="7">
        <v>1.4460000000000001E-2</v>
      </c>
      <c r="D184" s="7">
        <v>0.50136999999999998</v>
      </c>
      <c r="E184" s="8">
        <v>3175673</v>
      </c>
      <c r="F184" s="6" t="s">
        <v>33</v>
      </c>
    </row>
    <row r="185" spans="1:6" x14ac:dyDescent="0.25">
      <c r="A185" s="6"/>
      <c r="B185" s="6" t="s">
        <v>8</v>
      </c>
      <c r="C185" s="7">
        <v>9.5499999999999995E-3</v>
      </c>
      <c r="D185" s="7">
        <v>0.33102999999999999</v>
      </c>
      <c r="E185" s="8">
        <v>2096783</v>
      </c>
      <c r="F185" s="6" t="s">
        <v>33</v>
      </c>
    </row>
    <row r="186" spans="1:6" x14ac:dyDescent="0.25">
      <c r="A186" s="6"/>
      <c r="B186" s="6" t="s">
        <v>10</v>
      </c>
      <c r="C186" s="7">
        <v>3.4499999999999999E-3</v>
      </c>
      <c r="D186" s="7">
        <v>0.11951000000000001</v>
      </c>
      <c r="E186" s="8">
        <v>756954</v>
      </c>
      <c r="F186" s="6" t="s">
        <v>33</v>
      </c>
    </row>
    <row r="187" spans="1:6" x14ac:dyDescent="0.25">
      <c r="A187" s="6"/>
      <c r="B187" s="6" t="s">
        <v>17</v>
      </c>
      <c r="C187" s="7">
        <v>1.39E-3</v>
      </c>
      <c r="D187" s="7">
        <v>4.8099999999999997E-2</v>
      </c>
      <c r="E187" s="8">
        <v>304639</v>
      </c>
      <c r="F187" s="6" t="s">
        <v>33</v>
      </c>
    </row>
    <row r="188" spans="1:6" x14ac:dyDescent="0.25">
      <c r="A188" s="6"/>
      <c r="B188" s="6" t="s">
        <v>14</v>
      </c>
      <c r="C188" s="7">
        <v>0</v>
      </c>
      <c r="D188" s="7">
        <v>0</v>
      </c>
      <c r="E188" s="8">
        <v>0</v>
      </c>
      <c r="F188" s="6" t="s">
        <v>33</v>
      </c>
    </row>
    <row r="189" spans="1:6" x14ac:dyDescent="0.25">
      <c r="A189" s="6"/>
      <c r="B189" s="6" t="s">
        <v>9</v>
      </c>
      <c r="C189" s="7">
        <v>0</v>
      </c>
      <c r="D189" s="7">
        <v>0</v>
      </c>
      <c r="E189" s="8">
        <v>0</v>
      </c>
      <c r="F189" s="6" t="s">
        <v>33</v>
      </c>
    </row>
    <row r="190" spans="1:6" x14ac:dyDescent="0.25">
      <c r="A190" s="6"/>
      <c r="B190" s="6" t="s">
        <v>15</v>
      </c>
      <c r="C190" s="7">
        <v>0</v>
      </c>
      <c r="D190" s="7">
        <v>0</v>
      </c>
      <c r="E190" s="8">
        <v>0</v>
      </c>
      <c r="F190" s="6" t="s">
        <v>33</v>
      </c>
    </row>
    <row r="191" spans="1:6" x14ac:dyDescent="0.25">
      <c r="A191" s="6"/>
      <c r="B191" s="6" t="s">
        <v>11</v>
      </c>
      <c r="C191" s="7">
        <v>0</v>
      </c>
      <c r="D191" s="7">
        <v>0</v>
      </c>
      <c r="E191" s="8">
        <v>0</v>
      </c>
      <c r="F191" s="6" t="s">
        <v>33</v>
      </c>
    </row>
    <row r="192" spans="1:6" x14ac:dyDescent="0.25">
      <c r="A192" s="6"/>
      <c r="B192" s="6" t="s">
        <v>16</v>
      </c>
      <c r="C192" s="7">
        <v>0</v>
      </c>
      <c r="D192" s="7">
        <v>0</v>
      </c>
      <c r="E192" s="8">
        <v>0</v>
      </c>
      <c r="F192" s="6" t="s">
        <v>33</v>
      </c>
    </row>
    <row r="193" spans="1:6" x14ac:dyDescent="0.25">
      <c r="A193" s="6"/>
      <c r="B193" s="6" t="s">
        <v>13</v>
      </c>
      <c r="C193" s="7">
        <v>0</v>
      </c>
      <c r="D193" s="7">
        <v>0</v>
      </c>
      <c r="E193" s="8">
        <v>0</v>
      </c>
      <c r="F193" s="6" t="s">
        <v>33</v>
      </c>
    </row>
    <row r="194" spans="1:6" x14ac:dyDescent="0.25">
      <c r="A194" s="6"/>
      <c r="B194" s="6"/>
      <c r="C194" s="7"/>
      <c r="D194" s="7"/>
      <c r="E194" s="6"/>
      <c r="F194" s="6"/>
    </row>
    <row r="195" spans="1:6" x14ac:dyDescent="0.25">
      <c r="A195" s="6" t="s">
        <v>18</v>
      </c>
      <c r="B195" s="6"/>
      <c r="C195" s="7">
        <v>2.8850000000000001E-2</v>
      </c>
      <c r="D195" s="7">
        <v>1</v>
      </c>
      <c r="E195" s="8">
        <v>6334050</v>
      </c>
      <c r="F195" s="6" t="str">
        <f>F193</f>
        <v>IA</v>
      </c>
    </row>
    <row r="196" spans="1:6" x14ac:dyDescent="0.25">
      <c r="A196" s="6" t="s">
        <v>19</v>
      </c>
      <c r="B196" s="6"/>
      <c r="C196" s="7"/>
      <c r="D196" s="7"/>
      <c r="E196" s="8">
        <v>219553484</v>
      </c>
      <c r="F196" s="6" t="str">
        <f>F195</f>
        <v>IA</v>
      </c>
    </row>
    <row r="197" spans="1:6" x14ac:dyDescent="0.25">
      <c r="A197" s="6" t="s">
        <v>20</v>
      </c>
      <c r="B197" s="6"/>
      <c r="C197" s="7"/>
      <c r="D197" s="7"/>
      <c r="E197" s="6">
        <v>111</v>
      </c>
      <c r="F197" s="6" t="str">
        <f>F196</f>
        <v>IA</v>
      </c>
    </row>
    <row r="198" spans="1:6" x14ac:dyDescent="0.25">
      <c r="A198" s="6"/>
      <c r="B198" s="6"/>
      <c r="C198" s="7"/>
      <c r="D198" s="7"/>
      <c r="E198" s="6"/>
      <c r="F198" s="6"/>
    </row>
    <row r="199" spans="1:6" x14ac:dyDescent="0.25">
      <c r="A199" s="6" t="s">
        <v>34</v>
      </c>
      <c r="B199" s="6" t="s">
        <v>8</v>
      </c>
      <c r="C199" s="7">
        <v>2.7179999999999999E-2</v>
      </c>
      <c r="D199" s="7">
        <v>0.47171000000000002</v>
      </c>
      <c r="E199" s="8">
        <v>2463582</v>
      </c>
      <c r="F199" s="6" t="s">
        <v>34</v>
      </c>
    </row>
    <row r="200" spans="1:6" x14ac:dyDescent="0.25">
      <c r="A200" s="6"/>
      <c r="B200" s="6" t="s">
        <v>9</v>
      </c>
      <c r="C200" s="7">
        <v>1.9810000000000001E-2</v>
      </c>
      <c r="D200" s="7">
        <v>0.34371000000000002</v>
      </c>
      <c r="E200" s="8">
        <v>1795069</v>
      </c>
      <c r="F200" s="6" t="s">
        <v>34</v>
      </c>
    </row>
    <row r="201" spans="1:6" x14ac:dyDescent="0.25">
      <c r="A201" s="6"/>
      <c r="B201" s="6" t="s">
        <v>10</v>
      </c>
      <c r="C201" s="7">
        <v>6.0800000000000003E-3</v>
      </c>
      <c r="D201" s="7">
        <v>0.10559</v>
      </c>
      <c r="E201" s="8">
        <v>551433</v>
      </c>
      <c r="F201" s="6" t="s">
        <v>34</v>
      </c>
    </row>
    <row r="202" spans="1:6" x14ac:dyDescent="0.25">
      <c r="A202" s="6"/>
      <c r="B202" s="6" t="s">
        <v>16</v>
      </c>
      <c r="C202" s="7">
        <v>3.8400000000000001E-3</v>
      </c>
      <c r="D202" s="7">
        <v>6.6689999999999999E-2</v>
      </c>
      <c r="E202" s="8">
        <v>348304</v>
      </c>
      <c r="F202" s="6" t="s">
        <v>34</v>
      </c>
    </row>
    <row r="203" spans="1:6" x14ac:dyDescent="0.25">
      <c r="A203" s="6"/>
      <c r="B203" s="6" t="s">
        <v>12</v>
      </c>
      <c r="C203" s="7">
        <v>7.1000000000000002E-4</v>
      </c>
      <c r="D203" s="7">
        <v>1.23E-2</v>
      </c>
      <c r="E203" s="8">
        <v>64245</v>
      </c>
      <c r="F203" s="6" t="s">
        <v>34</v>
      </c>
    </row>
    <row r="204" spans="1:6" x14ac:dyDescent="0.25">
      <c r="A204" s="6"/>
      <c r="B204" s="6" t="s">
        <v>17</v>
      </c>
      <c r="C204" s="7">
        <v>0</v>
      </c>
      <c r="D204" s="7">
        <v>0</v>
      </c>
      <c r="E204" s="8">
        <v>0</v>
      </c>
      <c r="F204" s="6" t="s">
        <v>34</v>
      </c>
    </row>
    <row r="205" spans="1:6" x14ac:dyDescent="0.25">
      <c r="A205" s="6"/>
      <c r="B205" s="6" t="s">
        <v>14</v>
      </c>
      <c r="C205" s="7">
        <v>0</v>
      </c>
      <c r="D205" s="7">
        <v>0</v>
      </c>
      <c r="E205" s="8">
        <v>0</v>
      </c>
      <c r="F205" s="6" t="s">
        <v>34</v>
      </c>
    </row>
    <row r="206" spans="1:6" x14ac:dyDescent="0.25">
      <c r="A206" s="6"/>
      <c r="B206" s="6" t="s">
        <v>15</v>
      </c>
      <c r="C206" s="7">
        <v>0</v>
      </c>
      <c r="D206" s="7">
        <v>0</v>
      </c>
      <c r="E206" s="8">
        <v>0</v>
      </c>
      <c r="F206" s="6" t="s">
        <v>34</v>
      </c>
    </row>
    <row r="207" spans="1:6" x14ac:dyDescent="0.25">
      <c r="A207" s="6"/>
      <c r="B207" s="6" t="s">
        <v>11</v>
      </c>
      <c r="C207" s="7">
        <v>0</v>
      </c>
      <c r="D207" s="7">
        <v>0</v>
      </c>
      <c r="E207" s="8">
        <v>0</v>
      </c>
      <c r="F207" s="6" t="s">
        <v>34</v>
      </c>
    </row>
    <row r="208" spans="1:6" x14ac:dyDescent="0.25">
      <c r="A208" s="6"/>
      <c r="B208" s="6" t="s">
        <v>13</v>
      </c>
      <c r="C208" s="7">
        <v>0</v>
      </c>
      <c r="D208" s="7">
        <v>0</v>
      </c>
      <c r="E208" s="8">
        <v>0</v>
      </c>
      <c r="F208" s="6" t="s">
        <v>34</v>
      </c>
    </row>
    <row r="209" spans="1:6" x14ac:dyDescent="0.25">
      <c r="A209" s="6"/>
      <c r="B209" s="6"/>
      <c r="C209" s="7"/>
      <c r="D209" s="7"/>
      <c r="E209" s="6"/>
      <c r="F209" s="6"/>
    </row>
    <row r="210" spans="1:6" x14ac:dyDescent="0.25">
      <c r="A210" s="6" t="s">
        <v>18</v>
      </c>
      <c r="B210" s="6"/>
      <c r="C210" s="7">
        <v>5.7619999999999998E-2</v>
      </c>
      <c r="D210" s="7">
        <v>1</v>
      </c>
      <c r="E210" s="8">
        <v>5222632</v>
      </c>
      <c r="F210" s="6" t="str">
        <f>F208</f>
        <v>ID</v>
      </c>
    </row>
    <row r="211" spans="1:6" x14ac:dyDescent="0.25">
      <c r="A211" s="6" t="s">
        <v>19</v>
      </c>
      <c r="B211" s="6"/>
      <c r="C211" s="7"/>
      <c r="D211" s="7"/>
      <c r="E211" s="8">
        <v>90632805</v>
      </c>
      <c r="F211" s="6" t="str">
        <f>F210</f>
        <v>ID</v>
      </c>
    </row>
    <row r="212" spans="1:6" x14ac:dyDescent="0.25">
      <c r="A212" s="6" t="s">
        <v>20</v>
      </c>
      <c r="B212" s="6"/>
      <c r="C212" s="7"/>
      <c r="D212" s="7"/>
      <c r="E212" s="6">
        <v>374</v>
      </c>
      <c r="F212" s="6" t="str">
        <f>F211</f>
        <v>ID</v>
      </c>
    </row>
    <row r="213" spans="1:6" x14ac:dyDescent="0.25">
      <c r="A213" s="6"/>
      <c r="B213" s="6"/>
      <c r="C213" s="7"/>
      <c r="D213" s="7"/>
      <c r="E213" s="6"/>
      <c r="F213" s="6"/>
    </row>
    <row r="214" spans="1:6" x14ac:dyDescent="0.25">
      <c r="A214" s="6" t="s">
        <v>35</v>
      </c>
      <c r="B214" s="6" t="s">
        <v>8</v>
      </c>
      <c r="C214" s="7">
        <v>4.8750000000000002E-2</v>
      </c>
      <c r="D214" s="7">
        <v>0.45118999999999998</v>
      </c>
      <c r="E214" s="8">
        <v>73826865</v>
      </c>
      <c r="F214" s="6" t="s">
        <v>35</v>
      </c>
    </row>
    <row r="215" spans="1:6" x14ac:dyDescent="0.25">
      <c r="A215" s="6"/>
      <c r="B215" s="6" t="s">
        <v>9</v>
      </c>
      <c r="C215" s="7">
        <v>2.3179999999999999E-2</v>
      </c>
      <c r="D215" s="7">
        <v>0.21454999999999999</v>
      </c>
      <c r="E215" s="8">
        <v>35106835</v>
      </c>
      <c r="F215" s="6" t="s">
        <v>35</v>
      </c>
    </row>
    <row r="216" spans="1:6" x14ac:dyDescent="0.25">
      <c r="A216" s="6"/>
      <c r="B216" s="6" t="s">
        <v>12</v>
      </c>
      <c r="C216" s="7">
        <v>1.321E-2</v>
      </c>
      <c r="D216" s="7">
        <v>0.12230000000000001</v>
      </c>
      <c r="E216" s="8">
        <v>20011304</v>
      </c>
      <c r="F216" s="6" t="s">
        <v>35</v>
      </c>
    </row>
    <row r="217" spans="1:6" x14ac:dyDescent="0.25">
      <c r="A217" s="6"/>
      <c r="B217" s="6" t="s">
        <v>10</v>
      </c>
      <c r="C217" s="7">
        <v>9.7199999999999995E-3</v>
      </c>
      <c r="D217" s="7">
        <v>8.9959999999999998E-2</v>
      </c>
      <c r="E217" s="8">
        <v>14719189</v>
      </c>
      <c r="F217" s="6" t="s">
        <v>35</v>
      </c>
    </row>
    <row r="218" spans="1:6" x14ac:dyDescent="0.25">
      <c r="A218" s="6"/>
      <c r="B218" s="6" t="s">
        <v>11</v>
      </c>
      <c r="C218" s="7">
        <v>5.3600000000000002E-3</v>
      </c>
      <c r="D218" s="7">
        <v>4.9619999999999997E-2</v>
      </c>
      <c r="E218" s="8">
        <v>8118756</v>
      </c>
      <c r="F218" s="6" t="s">
        <v>35</v>
      </c>
    </row>
    <row r="219" spans="1:6" x14ac:dyDescent="0.25">
      <c r="A219" s="6"/>
      <c r="B219" s="6" t="s">
        <v>13</v>
      </c>
      <c r="C219" s="7">
        <v>4.5300000000000002E-3</v>
      </c>
      <c r="D219" s="7">
        <v>4.1930000000000002E-2</v>
      </c>
      <c r="E219" s="8">
        <v>6860375</v>
      </c>
      <c r="F219" s="6" t="s">
        <v>35</v>
      </c>
    </row>
    <row r="220" spans="1:6" x14ac:dyDescent="0.25">
      <c r="A220" s="6"/>
      <c r="B220" s="6" t="s">
        <v>15</v>
      </c>
      <c r="C220" s="7">
        <v>2.0899999999999998E-3</v>
      </c>
      <c r="D220" s="7">
        <v>1.932E-2</v>
      </c>
      <c r="E220" s="8">
        <v>3161431</v>
      </c>
      <c r="F220" s="6" t="s">
        <v>35</v>
      </c>
    </row>
    <row r="221" spans="1:6" x14ac:dyDescent="0.25">
      <c r="A221" s="6"/>
      <c r="B221" s="6" t="s">
        <v>14</v>
      </c>
      <c r="C221" s="7">
        <v>7.6999999999999996E-4</v>
      </c>
      <c r="D221" s="7">
        <v>7.1399999999999996E-3</v>
      </c>
      <c r="E221" s="8">
        <v>1169020</v>
      </c>
      <c r="F221" s="6" t="s">
        <v>35</v>
      </c>
    </row>
    <row r="222" spans="1:6" x14ac:dyDescent="0.25">
      <c r="A222" s="6"/>
      <c r="B222" s="6" t="s">
        <v>17</v>
      </c>
      <c r="C222" s="7">
        <v>3.8999999999999999E-4</v>
      </c>
      <c r="D222" s="7">
        <v>3.5699999999999998E-3</v>
      </c>
      <c r="E222" s="8">
        <v>583944</v>
      </c>
      <c r="F222" s="6" t="s">
        <v>35</v>
      </c>
    </row>
    <row r="223" spans="1:6" x14ac:dyDescent="0.25">
      <c r="A223" s="6"/>
      <c r="B223" s="6" t="s">
        <v>16</v>
      </c>
      <c r="C223" s="7">
        <v>5.0000000000000002E-5</v>
      </c>
      <c r="D223" s="7">
        <v>4.2999999999999999E-4</v>
      </c>
      <c r="E223" s="8">
        <v>70615</v>
      </c>
      <c r="F223" s="6" t="s">
        <v>35</v>
      </c>
    </row>
    <row r="224" spans="1:6" x14ac:dyDescent="0.25">
      <c r="A224" s="6"/>
      <c r="B224" s="6"/>
      <c r="C224" s="7"/>
      <c r="D224" s="7"/>
      <c r="E224" s="6"/>
      <c r="F224" s="6"/>
    </row>
    <row r="225" spans="1:6" x14ac:dyDescent="0.25">
      <c r="A225" s="6" t="s">
        <v>18</v>
      </c>
      <c r="B225" s="6"/>
      <c r="C225" s="7">
        <v>0.10806</v>
      </c>
      <c r="D225" s="7">
        <v>1</v>
      </c>
      <c r="E225" s="8">
        <v>163628335</v>
      </c>
      <c r="F225" s="6" t="str">
        <f>F223</f>
        <v>IL</v>
      </c>
    </row>
    <row r="226" spans="1:6" x14ac:dyDescent="0.25">
      <c r="A226" s="6" t="s">
        <v>19</v>
      </c>
      <c r="B226" s="6"/>
      <c r="C226" s="7"/>
      <c r="D226" s="7"/>
      <c r="E226" s="8">
        <v>1514293243</v>
      </c>
      <c r="F226" s="6" t="str">
        <f>F225</f>
        <v>IL</v>
      </c>
    </row>
    <row r="227" spans="1:6" x14ac:dyDescent="0.25">
      <c r="A227" s="6" t="s">
        <v>20</v>
      </c>
      <c r="B227" s="6"/>
      <c r="C227" s="7"/>
      <c r="D227" s="7"/>
      <c r="E227" s="6">
        <v>485</v>
      </c>
      <c r="F227" s="6" t="str">
        <f>F226</f>
        <v>IL</v>
      </c>
    </row>
    <row r="228" spans="1:6" x14ac:dyDescent="0.25">
      <c r="A228" s="6"/>
      <c r="B228" s="6"/>
      <c r="C228" s="7"/>
      <c r="D228" s="7"/>
      <c r="E228" s="6"/>
      <c r="F228" s="6"/>
    </row>
    <row r="229" spans="1:6" x14ac:dyDescent="0.25">
      <c r="A229" s="6" t="s">
        <v>36</v>
      </c>
      <c r="B229" s="6" t="s">
        <v>11</v>
      </c>
      <c r="C229" s="7">
        <v>4.4889999999999999E-2</v>
      </c>
      <c r="D229" s="7">
        <v>0.43725999999999998</v>
      </c>
      <c r="E229" s="8">
        <v>9742736</v>
      </c>
      <c r="F229" s="6" t="s">
        <v>36</v>
      </c>
    </row>
    <row r="230" spans="1:6" x14ac:dyDescent="0.25">
      <c r="A230" s="6"/>
      <c r="B230" s="6" t="s">
        <v>8</v>
      </c>
      <c r="C230" s="7">
        <v>3.4369999999999998E-2</v>
      </c>
      <c r="D230" s="7">
        <v>0.33472000000000002</v>
      </c>
      <c r="E230" s="8">
        <v>7458110</v>
      </c>
      <c r="F230" s="6" t="s">
        <v>36</v>
      </c>
    </row>
    <row r="231" spans="1:6" x14ac:dyDescent="0.25">
      <c r="A231" s="6"/>
      <c r="B231" s="6" t="s">
        <v>16</v>
      </c>
      <c r="C231" s="7">
        <v>6.4599999999999996E-3</v>
      </c>
      <c r="D231" s="7">
        <v>6.2950000000000006E-2</v>
      </c>
      <c r="E231" s="8">
        <v>1402571</v>
      </c>
      <c r="F231" s="6" t="s">
        <v>36</v>
      </c>
    </row>
    <row r="232" spans="1:6" x14ac:dyDescent="0.25">
      <c r="A232" s="6"/>
      <c r="B232" s="6" t="s">
        <v>15</v>
      </c>
      <c r="C232" s="7">
        <v>5.0400000000000002E-3</v>
      </c>
      <c r="D232" s="7">
        <v>4.9050000000000003E-2</v>
      </c>
      <c r="E232" s="8">
        <v>1092887</v>
      </c>
      <c r="F232" s="6" t="s">
        <v>36</v>
      </c>
    </row>
    <row r="233" spans="1:6" x14ac:dyDescent="0.25">
      <c r="A233" s="6"/>
      <c r="B233" s="6" t="s">
        <v>14</v>
      </c>
      <c r="C233" s="7">
        <v>3.5000000000000001E-3</v>
      </c>
      <c r="D233" s="7">
        <v>3.4049999999999997E-2</v>
      </c>
      <c r="E233" s="8">
        <v>758584</v>
      </c>
      <c r="F233" s="6" t="s">
        <v>36</v>
      </c>
    </row>
    <row r="234" spans="1:6" x14ac:dyDescent="0.25">
      <c r="A234" s="6"/>
      <c r="B234" s="6" t="s">
        <v>12</v>
      </c>
      <c r="C234" s="7">
        <v>3.4299999999999999E-3</v>
      </c>
      <c r="D234" s="7">
        <v>3.3419999999999998E-2</v>
      </c>
      <c r="E234" s="8">
        <v>744633</v>
      </c>
      <c r="F234" s="6" t="s">
        <v>36</v>
      </c>
    </row>
    <row r="235" spans="1:6" x14ac:dyDescent="0.25">
      <c r="A235" s="6"/>
      <c r="B235" s="6" t="s">
        <v>9</v>
      </c>
      <c r="C235" s="7">
        <v>2.64E-3</v>
      </c>
      <c r="D235" s="7">
        <v>2.5680000000000001E-2</v>
      </c>
      <c r="E235" s="8">
        <v>572297</v>
      </c>
      <c r="F235" s="6" t="s">
        <v>36</v>
      </c>
    </row>
    <row r="236" spans="1:6" x14ac:dyDescent="0.25">
      <c r="A236" s="6"/>
      <c r="B236" s="6" t="s">
        <v>13</v>
      </c>
      <c r="C236" s="7">
        <v>2.3500000000000001E-3</v>
      </c>
      <c r="D236" s="7">
        <v>2.2880000000000001E-2</v>
      </c>
      <c r="E236" s="8">
        <v>509770</v>
      </c>
      <c r="F236" s="6" t="s">
        <v>36</v>
      </c>
    </row>
    <row r="237" spans="1:6" x14ac:dyDescent="0.25">
      <c r="A237" s="6"/>
      <c r="B237" s="6" t="s">
        <v>17</v>
      </c>
      <c r="C237" s="7">
        <v>0</v>
      </c>
      <c r="D237" s="7">
        <v>0</v>
      </c>
      <c r="E237" s="8">
        <v>0</v>
      </c>
      <c r="F237" s="6" t="s">
        <v>36</v>
      </c>
    </row>
    <row r="238" spans="1:6" x14ac:dyDescent="0.25">
      <c r="A238" s="6"/>
      <c r="B238" s="6" t="s">
        <v>10</v>
      </c>
      <c r="C238" s="7">
        <v>0</v>
      </c>
      <c r="D238" s="7">
        <v>0</v>
      </c>
      <c r="E238" s="8">
        <v>0</v>
      </c>
      <c r="F238" s="6" t="s">
        <v>36</v>
      </c>
    </row>
    <row r="239" spans="1:6" x14ac:dyDescent="0.25">
      <c r="A239" s="6"/>
      <c r="B239" s="6"/>
      <c r="C239" s="7"/>
      <c r="D239" s="7"/>
      <c r="E239" s="6"/>
      <c r="F239" s="6"/>
    </row>
    <row r="240" spans="1:6" x14ac:dyDescent="0.25">
      <c r="A240" s="6" t="s">
        <v>18</v>
      </c>
      <c r="B240" s="6"/>
      <c r="C240" s="7">
        <v>0.10267</v>
      </c>
      <c r="D240" s="7">
        <v>1</v>
      </c>
      <c r="E240" s="8">
        <v>22281587</v>
      </c>
      <c r="F240" s="6" t="str">
        <f>F238</f>
        <v>IN</v>
      </c>
    </row>
    <row r="241" spans="1:6" x14ac:dyDescent="0.25">
      <c r="A241" s="6" t="s">
        <v>19</v>
      </c>
      <c r="B241" s="6"/>
      <c r="C241" s="7"/>
      <c r="D241" s="7"/>
      <c r="E241" s="8">
        <v>217018381</v>
      </c>
      <c r="F241" s="6" t="str">
        <f>F240</f>
        <v>IN</v>
      </c>
    </row>
    <row r="242" spans="1:6" x14ac:dyDescent="0.25">
      <c r="A242" s="6" t="s">
        <v>20</v>
      </c>
      <c r="B242" s="6"/>
      <c r="C242" s="7"/>
      <c r="D242" s="7"/>
      <c r="E242" s="6">
        <v>479</v>
      </c>
      <c r="F242" s="6" t="str">
        <f>F241</f>
        <v>IN</v>
      </c>
    </row>
    <row r="243" spans="1:6" x14ac:dyDescent="0.25">
      <c r="A243" s="6"/>
      <c r="B243" s="6"/>
      <c r="C243" s="7"/>
      <c r="D243" s="7"/>
      <c r="E243" s="6"/>
      <c r="F243" s="6"/>
    </row>
    <row r="244" spans="1:6" x14ac:dyDescent="0.25">
      <c r="A244" s="6" t="s">
        <v>37</v>
      </c>
      <c r="B244" s="6" t="s">
        <v>10</v>
      </c>
      <c r="C244" s="7">
        <v>5.5019999999999999E-2</v>
      </c>
      <c r="D244" s="7">
        <v>0.32241999999999998</v>
      </c>
      <c r="E244" s="8">
        <v>5484018</v>
      </c>
      <c r="F244" s="6" t="s">
        <v>37</v>
      </c>
    </row>
    <row r="245" spans="1:6" x14ac:dyDescent="0.25">
      <c r="A245" s="6"/>
      <c r="B245" s="6" t="s">
        <v>8</v>
      </c>
      <c r="C245" s="7">
        <v>4.0129999999999999E-2</v>
      </c>
      <c r="D245" s="7">
        <v>0.23515</v>
      </c>
      <c r="E245" s="8">
        <v>3999664</v>
      </c>
      <c r="F245" s="6" t="s">
        <v>37</v>
      </c>
    </row>
    <row r="246" spans="1:6" x14ac:dyDescent="0.25">
      <c r="A246" s="6"/>
      <c r="B246" s="6" t="s">
        <v>9</v>
      </c>
      <c r="C246" s="7">
        <v>2.5870000000000001E-2</v>
      </c>
      <c r="D246" s="7">
        <v>0.15162</v>
      </c>
      <c r="E246" s="8">
        <v>2578836</v>
      </c>
      <c r="F246" s="6" t="s">
        <v>37</v>
      </c>
    </row>
    <row r="247" spans="1:6" x14ac:dyDescent="0.25">
      <c r="A247" s="6"/>
      <c r="B247" s="6" t="s">
        <v>11</v>
      </c>
      <c r="C247" s="7">
        <v>1.8149999999999999E-2</v>
      </c>
      <c r="D247" s="7">
        <v>0.10632999999999999</v>
      </c>
      <c r="E247" s="8">
        <v>1808583</v>
      </c>
      <c r="F247" s="6" t="s">
        <v>37</v>
      </c>
    </row>
    <row r="248" spans="1:6" x14ac:dyDescent="0.25">
      <c r="A248" s="6"/>
      <c r="B248" s="6" t="s">
        <v>16</v>
      </c>
      <c r="C248" s="7">
        <v>1.5869999999999999E-2</v>
      </c>
      <c r="D248" s="7">
        <v>9.2990000000000003E-2</v>
      </c>
      <c r="E248" s="8">
        <v>1581749</v>
      </c>
      <c r="F248" s="6" t="s">
        <v>37</v>
      </c>
    </row>
    <row r="249" spans="1:6" x14ac:dyDescent="0.25">
      <c r="A249" s="6"/>
      <c r="B249" s="6" t="s">
        <v>12</v>
      </c>
      <c r="C249" s="7">
        <v>1.5299999999999999E-2</v>
      </c>
      <c r="D249" s="7">
        <v>8.9630000000000001E-2</v>
      </c>
      <c r="E249" s="8">
        <v>1524563</v>
      </c>
      <c r="F249" s="6" t="s">
        <v>37</v>
      </c>
    </row>
    <row r="250" spans="1:6" x14ac:dyDescent="0.25">
      <c r="A250" s="6"/>
      <c r="B250" s="6" t="s">
        <v>14</v>
      </c>
      <c r="C250" s="7">
        <v>3.2000000000000003E-4</v>
      </c>
      <c r="D250" s="7">
        <v>1.8600000000000001E-3</v>
      </c>
      <c r="E250" s="8">
        <v>31611</v>
      </c>
      <c r="F250" s="6" t="s">
        <v>37</v>
      </c>
    </row>
    <row r="251" spans="1:6" x14ac:dyDescent="0.25">
      <c r="A251" s="6"/>
      <c r="B251" s="6" t="s">
        <v>17</v>
      </c>
      <c r="C251" s="7">
        <v>0</v>
      </c>
      <c r="D251" s="7">
        <v>0</v>
      </c>
      <c r="E251" s="8">
        <v>0</v>
      </c>
      <c r="F251" s="6" t="s">
        <v>37</v>
      </c>
    </row>
    <row r="252" spans="1:6" x14ac:dyDescent="0.25">
      <c r="A252" s="6"/>
      <c r="B252" s="6" t="s">
        <v>15</v>
      </c>
      <c r="C252" s="7">
        <v>0</v>
      </c>
      <c r="D252" s="7">
        <v>0</v>
      </c>
      <c r="E252" s="8">
        <v>0</v>
      </c>
      <c r="F252" s="6" t="s">
        <v>37</v>
      </c>
    </row>
    <row r="253" spans="1:6" x14ac:dyDescent="0.25">
      <c r="A253" s="6"/>
      <c r="B253" s="6" t="s">
        <v>13</v>
      </c>
      <c r="C253" s="7">
        <v>0</v>
      </c>
      <c r="D253" s="7">
        <v>0</v>
      </c>
      <c r="E253" s="8">
        <v>0</v>
      </c>
      <c r="F253" s="6" t="s">
        <v>37</v>
      </c>
    </row>
    <row r="254" spans="1:6" x14ac:dyDescent="0.25">
      <c r="A254" s="6"/>
      <c r="B254" s="6"/>
      <c r="C254" s="7"/>
      <c r="D254" s="7"/>
      <c r="E254" s="6"/>
      <c r="F254" s="6"/>
    </row>
    <row r="255" spans="1:6" x14ac:dyDescent="0.25">
      <c r="A255" s="6" t="s">
        <v>18</v>
      </c>
      <c r="B255" s="6"/>
      <c r="C255" s="7">
        <v>0.17065</v>
      </c>
      <c r="D255" s="7">
        <v>1</v>
      </c>
      <c r="E255" s="8">
        <v>17009024</v>
      </c>
      <c r="F255" s="6" t="str">
        <f>F253</f>
        <v>KS</v>
      </c>
    </row>
    <row r="256" spans="1:6" x14ac:dyDescent="0.25">
      <c r="A256" s="6" t="s">
        <v>19</v>
      </c>
      <c r="B256" s="6"/>
      <c r="C256" s="7"/>
      <c r="D256" s="7"/>
      <c r="E256" s="8">
        <v>99672777</v>
      </c>
      <c r="F256" s="6" t="str">
        <f>F255</f>
        <v>KS</v>
      </c>
    </row>
    <row r="257" spans="1:6" x14ac:dyDescent="0.25">
      <c r="A257" s="6" t="s">
        <v>20</v>
      </c>
      <c r="B257" s="6"/>
      <c r="C257" s="7"/>
      <c r="D257" s="7"/>
      <c r="E257" s="6">
        <v>494</v>
      </c>
      <c r="F257" s="6" t="str">
        <f>F256</f>
        <v>KS</v>
      </c>
    </row>
    <row r="258" spans="1:6" x14ac:dyDescent="0.25">
      <c r="A258" s="6"/>
      <c r="B258" s="6"/>
      <c r="C258" s="7"/>
      <c r="D258" s="7"/>
      <c r="E258" s="6"/>
      <c r="F258" s="6"/>
    </row>
    <row r="259" spans="1:6" x14ac:dyDescent="0.25">
      <c r="A259" s="6" t="s">
        <v>38</v>
      </c>
      <c r="B259" s="6" t="s">
        <v>10</v>
      </c>
      <c r="C259" s="7">
        <v>0.11472</v>
      </c>
      <c r="D259" s="7">
        <v>0.75219000000000003</v>
      </c>
      <c r="E259" s="8">
        <v>15265713</v>
      </c>
      <c r="F259" s="6" t="s">
        <v>38</v>
      </c>
    </row>
    <row r="260" spans="1:6" x14ac:dyDescent="0.25">
      <c r="A260" s="6"/>
      <c r="B260" s="6" t="s">
        <v>8</v>
      </c>
      <c r="C260" s="7">
        <v>1.9480000000000001E-2</v>
      </c>
      <c r="D260" s="7">
        <v>0.12773000000000001</v>
      </c>
      <c r="E260" s="8">
        <v>2592190</v>
      </c>
      <c r="F260" s="6" t="s">
        <v>38</v>
      </c>
    </row>
    <row r="261" spans="1:6" x14ac:dyDescent="0.25">
      <c r="A261" s="6"/>
      <c r="B261" s="6" t="s">
        <v>9</v>
      </c>
      <c r="C261" s="7">
        <v>1.0580000000000001E-2</v>
      </c>
      <c r="D261" s="7">
        <v>6.9370000000000001E-2</v>
      </c>
      <c r="E261" s="8">
        <v>1407842</v>
      </c>
      <c r="F261" s="6" t="s">
        <v>38</v>
      </c>
    </row>
    <row r="262" spans="1:6" x14ac:dyDescent="0.25">
      <c r="A262" s="6"/>
      <c r="B262" s="6" t="s">
        <v>12</v>
      </c>
      <c r="C262" s="7">
        <v>4.15E-3</v>
      </c>
      <c r="D262" s="7">
        <v>2.7199999999999998E-2</v>
      </c>
      <c r="E262" s="8">
        <v>552067</v>
      </c>
      <c r="F262" s="6" t="s">
        <v>38</v>
      </c>
    </row>
    <row r="263" spans="1:6" x14ac:dyDescent="0.25">
      <c r="A263" s="6"/>
      <c r="B263" s="6" t="s">
        <v>14</v>
      </c>
      <c r="C263" s="7">
        <v>2.0100000000000001E-3</v>
      </c>
      <c r="D263" s="7">
        <v>1.32E-2</v>
      </c>
      <c r="E263" s="8">
        <v>267940</v>
      </c>
      <c r="F263" s="6" t="s">
        <v>38</v>
      </c>
    </row>
    <row r="264" spans="1:6" x14ac:dyDescent="0.25">
      <c r="A264" s="6"/>
      <c r="B264" s="6" t="s">
        <v>13</v>
      </c>
      <c r="C264" s="7">
        <v>1.57E-3</v>
      </c>
      <c r="D264" s="7">
        <v>1.031E-2</v>
      </c>
      <c r="E264" s="8">
        <v>209312</v>
      </c>
      <c r="F264" s="6" t="s">
        <v>38</v>
      </c>
    </row>
    <row r="265" spans="1:6" x14ac:dyDescent="0.25">
      <c r="A265" s="6"/>
      <c r="B265" s="6" t="s">
        <v>17</v>
      </c>
      <c r="C265" s="7">
        <v>0</v>
      </c>
      <c r="D265" s="7">
        <v>0</v>
      </c>
      <c r="E265" s="8">
        <v>0</v>
      </c>
      <c r="F265" s="6" t="s">
        <v>38</v>
      </c>
    </row>
    <row r="266" spans="1:6" x14ac:dyDescent="0.25">
      <c r="A266" s="6"/>
      <c r="B266" s="6" t="s">
        <v>15</v>
      </c>
      <c r="C266" s="7">
        <v>0</v>
      </c>
      <c r="D266" s="7">
        <v>0</v>
      </c>
      <c r="E266" s="8">
        <v>0</v>
      </c>
      <c r="F266" s="6" t="s">
        <v>38</v>
      </c>
    </row>
    <row r="267" spans="1:6" x14ac:dyDescent="0.25">
      <c r="A267" s="6"/>
      <c r="B267" s="6" t="s">
        <v>11</v>
      </c>
      <c r="C267" s="7">
        <v>0</v>
      </c>
      <c r="D267" s="7">
        <v>0</v>
      </c>
      <c r="E267" s="8">
        <v>0</v>
      </c>
      <c r="F267" s="6" t="s">
        <v>38</v>
      </c>
    </row>
    <row r="268" spans="1:6" x14ac:dyDescent="0.25">
      <c r="A268" s="6"/>
      <c r="B268" s="6" t="s">
        <v>16</v>
      </c>
      <c r="C268" s="7">
        <v>0</v>
      </c>
      <c r="D268" s="7">
        <v>0</v>
      </c>
      <c r="E268" s="8">
        <v>0</v>
      </c>
      <c r="F268" s="6" t="s">
        <v>38</v>
      </c>
    </row>
    <row r="269" spans="1:6" x14ac:dyDescent="0.25">
      <c r="A269" s="6"/>
      <c r="B269" s="6"/>
      <c r="C269" s="7"/>
      <c r="D269" s="7"/>
      <c r="E269" s="6"/>
      <c r="F269" s="6"/>
    </row>
    <row r="270" spans="1:6" x14ac:dyDescent="0.25">
      <c r="A270" s="6" t="s">
        <v>18</v>
      </c>
      <c r="B270" s="6"/>
      <c r="C270" s="7">
        <v>0.15251000000000001</v>
      </c>
      <c r="D270" s="7">
        <v>1</v>
      </c>
      <c r="E270" s="8">
        <v>20295064</v>
      </c>
      <c r="F270" s="6" t="str">
        <f>F268</f>
        <v>KY</v>
      </c>
    </row>
    <row r="271" spans="1:6" x14ac:dyDescent="0.25">
      <c r="A271" s="6" t="s">
        <v>19</v>
      </c>
      <c r="B271" s="6"/>
      <c r="C271" s="7"/>
      <c r="D271" s="7"/>
      <c r="E271" s="8">
        <v>133074660</v>
      </c>
      <c r="F271" s="6" t="str">
        <f>F270</f>
        <v>KY</v>
      </c>
    </row>
    <row r="272" spans="1:6" x14ac:dyDescent="0.25">
      <c r="A272" s="6" t="s">
        <v>20</v>
      </c>
      <c r="B272" s="6"/>
      <c r="C272" s="7"/>
      <c r="D272" s="7"/>
      <c r="E272" s="6">
        <v>520</v>
      </c>
      <c r="F272" s="6" t="str">
        <f>F271</f>
        <v>KY</v>
      </c>
    </row>
    <row r="273" spans="1:6" x14ac:dyDescent="0.25">
      <c r="A273" s="6"/>
      <c r="B273" s="6"/>
      <c r="C273" s="7"/>
      <c r="D273" s="7"/>
      <c r="E273" s="6"/>
      <c r="F273" s="6"/>
    </row>
    <row r="274" spans="1:6" x14ac:dyDescent="0.25">
      <c r="A274" s="6" t="s">
        <v>39</v>
      </c>
      <c r="B274" s="6" t="s">
        <v>8</v>
      </c>
      <c r="C274" s="7">
        <v>8.9429999999999996E-2</v>
      </c>
      <c r="D274" s="7">
        <v>0.50322999999999996</v>
      </c>
      <c r="E274" s="8">
        <v>8615992</v>
      </c>
      <c r="F274" s="6" t="s">
        <v>39</v>
      </c>
    </row>
    <row r="275" spans="1:6" x14ac:dyDescent="0.25">
      <c r="A275" s="6"/>
      <c r="B275" s="6" t="s">
        <v>9</v>
      </c>
      <c r="C275" s="7">
        <v>5.4030000000000002E-2</v>
      </c>
      <c r="D275" s="7">
        <v>0.30401</v>
      </c>
      <c r="E275" s="8">
        <v>5205018</v>
      </c>
      <c r="F275" s="6" t="s">
        <v>39</v>
      </c>
    </row>
    <row r="276" spans="1:6" x14ac:dyDescent="0.25">
      <c r="A276" s="6"/>
      <c r="B276" s="6" t="s">
        <v>12</v>
      </c>
      <c r="C276" s="7">
        <v>1.7239999999999998E-2</v>
      </c>
      <c r="D276" s="7">
        <v>9.7019999999999995E-2</v>
      </c>
      <c r="E276" s="8">
        <v>1661115</v>
      </c>
      <c r="F276" s="6" t="s">
        <v>39</v>
      </c>
    </row>
    <row r="277" spans="1:6" x14ac:dyDescent="0.25">
      <c r="A277" s="6"/>
      <c r="B277" s="6" t="s">
        <v>16</v>
      </c>
      <c r="C277" s="7">
        <v>8.7899999999999992E-3</v>
      </c>
      <c r="D277" s="7">
        <v>4.947E-2</v>
      </c>
      <c r="E277" s="8">
        <v>846964</v>
      </c>
      <c r="F277" s="6" t="s">
        <v>39</v>
      </c>
    </row>
    <row r="278" spans="1:6" x14ac:dyDescent="0.25">
      <c r="A278" s="6"/>
      <c r="B278" s="6" t="s">
        <v>11</v>
      </c>
      <c r="C278" s="7">
        <v>4.6299999999999996E-3</v>
      </c>
      <c r="D278" s="7">
        <v>2.6030000000000001E-2</v>
      </c>
      <c r="E278" s="8">
        <v>445696</v>
      </c>
      <c r="F278" s="6" t="s">
        <v>39</v>
      </c>
    </row>
    <row r="279" spans="1:6" x14ac:dyDescent="0.25">
      <c r="A279" s="6"/>
      <c r="B279" s="6" t="s">
        <v>13</v>
      </c>
      <c r="C279" s="7">
        <v>2.81E-3</v>
      </c>
      <c r="D279" s="7">
        <v>1.5800000000000002E-2</v>
      </c>
      <c r="E279" s="8">
        <v>270506</v>
      </c>
      <c r="F279" s="6" t="s">
        <v>39</v>
      </c>
    </row>
    <row r="280" spans="1:6" x14ac:dyDescent="0.25">
      <c r="A280" s="6"/>
      <c r="B280" s="6" t="s">
        <v>14</v>
      </c>
      <c r="C280" s="7">
        <v>7.9000000000000001E-4</v>
      </c>
      <c r="D280" s="7">
        <v>4.45E-3</v>
      </c>
      <c r="E280" s="8">
        <v>76173</v>
      </c>
      <c r="F280" s="6" t="s">
        <v>39</v>
      </c>
    </row>
    <row r="281" spans="1:6" x14ac:dyDescent="0.25">
      <c r="A281" s="6"/>
      <c r="B281" s="6" t="s">
        <v>17</v>
      </c>
      <c r="C281" s="7">
        <v>0</v>
      </c>
      <c r="D281" s="7">
        <v>0</v>
      </c>
      <c r="E281" s="8">
        <v>0</v>
      </c>
      <c r="F281" s="6" t="s">
        <v>39</v>
      </c>
    </row>
    <row r="282" spans="1:6" x14ac:dyDescent="0.25">
      <c r="A282" s="6"/>
      <c r="B282" s="6" t="s">
        <v>10</v>
      </c>
      <c r="C282" s="7">
        <v>0</v>
      </c>
      <c r="D282" s="7">
        <v>0</v>
      </c>
      <c r="E282" s="8">
        <v>0</v>
      </c>
      <c r="F282" s="6" t="s">
        <v>39</v>
      </c>
    </row>
    <row r="283" spans="1:6" x14ac:dyDescent="0.25">
      <c r="A283" s="6"/>
      <c r="B283" s="6" t="s">
        <v>15</v>
      </c>
      <c r="C283" s="7">
        <v>0</v>
      </c>
      <c r="D283" s="7">
        <v>0</v>
      </c>
      <c r="E283" s="8">
        <v>0</v>
      </c>
      <c r="F283" s="6" t="s">
        <v>39</v>
      </c>
    </row>
    <row r="284" spans="1:6" x14ac:dyDescent="0.25">
      <c r="A284" s="6"/>
      <c r="B284" s="6"/>
      <c r="C284" s="7"/>
      <c r="D284" s="7"/>
      <c r="E284" s="6"/>
      <c r="F284" s="6"/>
    </row>
    <row r="285" spans="1:6" x14ac:dyDescent="0.25">
      <c r="A285" s="6" t="s">
        <v>18</v>
      </c>
      <c r="B285" s="6"/>
      <c r="C285" s="7">
        <v>0.17771000000000001</v>
      </c>
      <c r="D285" s="7">
        <v>1</v>
      </c>
      <c r="E285" s="8">
        <v>17121464</v>
      </c>
      <c r="F285" s="6" t="str">
        <f>F283</f>
        <v>LA</v>
      </c>
    </row>
    <row r="286" spans="1:6" x14ac:dyDescent="0.25">
      <c r="A286" s="6" t="s">
        <v>19</v>
      </c>
      <c r="B286" s="6"/>
      <c r="C286" s="7"/>
      <c r="D286" s="7"/>
      <c r="E286" s="8">
        <v>96342985</v>
      </c>
      <c r="F286" s="6" t="str">
        <f>F285</f>
        <v>LA</v>
      </c>
    </row>
    <row r="287" spans="1:6" x14ac:dyDescent="0.25">
      <c r="A287" s="6" t="s">
        <v>20</v>
      </c>
      <c r="B287" s="6"/>
      <c r="C287" s="7"/>
      <c r="D287" s="7"/>
      <c r="E287" s="6">
        <v>491</v>
      </c>
      <c r="F287" s="6" t="str">
        <f>F286</f>
        <v>LA</v>
      </c>
    </row>
    <row r="288" spans="1:6" x14ac:dyDescent="0.25">
      <c r="A288" s="6"/>
      <c r="B288" s="6"/>
      <c r="C288" s="7"/>
      <c r="D288" s="7"/>
      <c r="E288" s="6"/>
      <c r="F288" s="6"/>
    </row>
    <row r="289" spans="1:6" x14ac:dyDescent="0.25">
      <c r="A289" s="6" t="s">
        <v>40</v>
      </c>
      <c r="B289" s="6" t="s">
        <v>10</v>
      </c>
      <c r="C289" s="7">
        <v>7.9780000000000004E-2</v>
      </c>
      <c r="D289" s="7">
        <v>0.38784999999999997</v>
      </c>
      <c r="E289" s="8">
        <v>119749484</v>
      </c>
      <c r="F289" s="6" t="s">
        <v>40</v>
      </c>
    </row>
    <row r="290" spans="1:6" x14ac:dyDescent="0.25">
      <c r="A290" s="6"/>
      <c r="B290" s="6" t="s">
        <v>8</v>
      </c>
      <c r="C290" s="7">
        <v>4.9270000000000001E-2</v>
      </c>
      <c r="D290" s="7">
        <v>0.23956</v>
      </c>
      <c r="E290" s="8">
        <v>73962559</v>
      </c>
      <c r="F290" s="6" t="s">
        <v>40</v>
      </c>
    </row>
    <row r="291" spans="1:6" x14ac:dyDescent="0.25">
      <c r="A291" s="6"/>
      <c r="B291" s="6" t="s">
        <v>9</v>
      </c>
      <c r="C291" s="7">
        <v>3.2770000000000001E-2</v>
      </c>
      <c r="D291" s="7">
        <v>0.1593</v>
      </c>
      <c r="E291" s="8">
        <v>49182262</v>
      </c>
      <c r="F291" s="6" t="s">
        <v>40</v>
      </c>
    </row>
    <row r="292" spans="1:6" x14ac:dyDescent="0.25">
      <c r="A292" s="6"/>
      <c r="B292" s="6" t="s">
        <v>11</v>
      </c>
      <c r="C292" s="7">
        <v>1.3129999999999999E-2</v>
      </c>
      <c r="D292" s="7">
        <v>6.3810000000000006E-2</v>
      </c>
      <c r="E292" s="8">
        <v>19701619</v>
      </c>
      <c r="F292" s="6" t="s">
        <v>40</v>
      </c>
    </row>
    <row r="293" spans="1:6" x14ac:dyDescent="0.25">
      <c r="A293" s="6"/>
      <c r="B293" s="6" t="s">
        <v>14</v>
      </c>
      <c r="C293" s="7">
        <v>1.108E-2</v>
      </c>
      <c r="D293" s="7">
        <v>5.3879999999999997E-2</v>
      </c>
      <c r="E293" s="8">
        <v>16634655</v>
      </c>
      <c r="F293" s="6" t="s">
        <v>40</v>
      </c>
    </row>
    <row r="294" spans="1:6" x14ac:dyDescent="0.25">
      <c r="A294" s="6"/>
      <c r="B294" s="6" t="s">
        <v>12</v>
      </c>
      <c r="C294" s="7">
        <v>9.2300000000000004E-3</v>
      </c>
      <c r="D294" s="7">
        <v>4.4889999999999999E-2</v>
      </c>
      <c r="E294" s="8">
        <v>13859034</v>
      </c>
      <c r="F294" s="6" t="s">
        <v>40</v>
      </c>
    </row>
    <row r="295" spans="1:6" x14ac:dyDescent="0.25">
      <c r="A295" s="6"/>
      <c r="B295" s="6" t="s">
        <v>16</v>
      </c>
      <c r="C295" s="7">
        <v>5.5199999999999997E-3</v>
      </c>
      <c r="D295" s="7">
        <v>2.683E-2</v>
      </c>
      <c r="E295" s="8">
        <v>8285274</v>
      </c>
      <c r="F295" s="6" t="s">
        <v>40</v>
      </c>
    </row>
    <row r="296" spans="1:6" x14ac:dyDescent="0.25">
      <c r="A296" s="6"/>
      <c r="B296" s="6" t="s">
        <v>15</v>
      </c>
      <c r="C296" s="7">
        <v>4.62E-3</v>
      </c>
      <c r="D296" s="7">
        <v>2.2460000000000001E-2</v>
      </c>
      <c r="E296" s="8">
        <v>6934235</v>
      </c>
      <c r="F296" s="6" t="s">
        <v>40</v>
      </c>
    </row>
    <row r="297" spans="1:6" x14ac:dyDescent="0.25">
      <c r="A297" s="6"/>
      <c r="B297" s="6" t="s">
        <v>17</v>
      </c>
      <c r="C297" s="7">
        <v>2.9E-4</v>
      </c>
      <c r="D297" s="7">
        <v>1.42E-3</v>
      </c>
      <c r="E297" s="8">
        <v>439815</v>
      </c>
      <c r="F297" s="6" t="s">
        <v>40</v>
      </c>
    </row>
    <row r="298" spans="1:6" x14ac:dyDescent="0.25">
      <c r="A298" s="6"/>
      <c r="B298" s="6" t="s">
        <v>13</v>
      </c>
      <c r="C298" s="7">
        <v>0</v>
      </c>
      <c r="D298" s="7">
        <v>0</v>
      </c>
      <c r="E298" s="8">
        <v>0</v>
      </c>
      <c r="F298" s="6" t="s">
        <v>40</v>
      </c>
    </row>
    <row r="299" spans="1:6" x14ac:dyDescent="0.25">
      <c r="A299" s="6"/>
      <c r="B299" s="6"/>
      <c r="C299" s="7"/>
      <c r="D299" s="7"/>
      <c r="E299" s="6"/>
      <c r="F299" s="6"/>
    </row>
    <row r="300" spans="1:6" x14ac:dyDescent="0.25">
      <c r="A300" s="6" t="s">
        <v>18</v>
      </c>
      <c r="B300" s="6"/>
      <c r="C300" s="7">
        <v>0.20569000000000001</v>
      </c>
      <c r="D300" s="7">
        <v>1</v>
      </c>
      <c r="E300" s="8">
        <v>308748937</v>
      </c>
      <c r="F300" s="6" t="str">
        <f>F298</f>
        <v>MA</v>
      </c>
    </row>
    <row r="301" spans="1:6" x14ac:dyDescent="0.25">
      <c r="A301" s="6" t="s">
        <v>19</v>
      </c>
      <c r="B301" s="6"/>
      <c r="C301" s="7"/>
      <c r="D301" s="7"/>
      <c r="E301" s="8">
        <v>1501019142</v>
      </c>
      <c r="F301" s="6" t="str">
        <f>F300</f>
        <v>MA</v>
      </c>
    </row>
    <row r="302" spans="1:6" x14ac:dyDescent="0.25">
      <c r="A302" s="6" t="s">
        <v>20</v>
      </c>
      <c r="B302" s="6"/>
      <c r="C302" s="7"/>
      <c r="D302" s="7"/>
      <c r="E302" s="6">
        <v>396</v>
      </c>
      <c r="F302" s="6" t="str">
        <f>F301</f>
        <v>MA</v>
      </c>
    </row>
    <row r="303" spans="1:6" x14ac:dyDescent="0.25">
      <c r="A303" s="6"/>
      <c r="B303" s="6"/>
      <c r="C303" s="7"/>
      <c r="D303" s="7"/>
      <c r="E303" s="6"/>
      <c r="F303" s="6"/>
    </row>
    <row r="304" spans="1:6" x14ac:dyDescent="0.25">
      <c r="A304" s="6" t="s">
        <v>41</v>
      </c>
      <c r="B304" s="6" t="s">
        <v>8</v>
      </c>
      <c r="C304" s="7">
        <v>3.6420000000000001E-2</v>
      </c>
      <c r="D304" s="7">
        <v>0.31614999999999999</v>
      </c>
      <c r="E304" s="8">
        <v>10369278</v>
      </c>
      <c r="F304" s="6" t="s">
        <v>41</v>
      </c>
    </row>
    <row r="305" spans="1:6" x14ac:dyDescent="0.25">
      <c r="A305" s="6"/>
      <c r="B305" s="6" t="s">
        <v>12</v>
      </c>
      <c r="C305" s="7">
        <v>3.1890000000000002E-2</v>
      </c>
      <c r="D305" s="7">
        <v>0.27678000000000003</v>
      </c>
      <c r="E305" s="8">
        <v>9077907</v>
      </c>
      <c r="F305" s="6" t="s">
        <v>41</v>
      </c>
    </row>
    <row r="306" spans="1:6" x14ac:dyDescent="0.25">
      <c r="A306" s="6"/>
      <c r="B306" s="6" t="s">
        <v>9</v>
      </c>
      <c r="C306" s="7">
        <v>2.9729999999999999E-2</v>
      </c>
      <c r="D306" s="7">
        <v>0.25807999999999998</v>
      </c>
      <c r="E306" s="8">
        <v>8464578</v>
      </c>
      <c r="F306" s="6" t="s">
        <v>41</v>
      </c>
    </row>
    <row r="307" spans="1:6" x14ac:dyDescent="0.25">
      <c r="A307" s="6"/>
      <c r="B307" s="6" t="s">
        <v>11</v>
      </c>
      <c r="C307" s="7">
        <v>8.2199999999999999E-3</v>
      </c>
      <c r="D307" s="7">
        <v>7.1370000000000003E-2</v>
      </c>
      <c r="E307" s="8">
        <v>2340755</v>
      </c>
      <c r="F307" s="6" t="s">
        <v>41</v>
      </c>
    </row>
    <row r="308" spans="1:6" x14ac:dyDescent="0.25">
      <c r="A308" s="6"/>
      <c r="B308" s="6" t="s">
        <v>16</v>
      </c>
      <c r="C308" s="7">
        <v>5.2399999999999999E-3</v>
      </c>
      <c r="D308" s="7">
        <v>4.548E-2</v>
      </c>
      <c r="E308" s="8">
        <v>1491562</v>
      </c>
      <c r="F308" s="6" t="s">
        <v>41</v>
      </c>
    </row>
    <row r="309" spans="1:6" x14ac:dyDescent="0.25">
      <c r="A309" s="6"/>
      <c r="B309" s="6" t="s">
        <v>14</v>
      </c>
      <c r="C309" s="7">
        <v>2.3E-3</v>
      </c>
      <c r="D309" s="7">
        <v>0.02</v>
      </c>
      <c r="E309" s="8">
        <v>656060</v>
      </c>
      <c r="F309" s="6" t="s">
        <v>41</v>
      </c>
    </row>
    <row r="310" spans="1:6" x14ac:dyDescent="0.25">
      <c r="A310" s="6"/>
      <c r="B310" s="6" t="s">
        <v>10</v>
      </c>
      <c r="C310" s="7">
        <v>1.4E-3</v>
      </c>
      <c r="D310" s="7">
        <v>1.2149999999999999E-2</v>
      </c>
      <c r="E310" s="8">
        <v>398514</v>
      </c>
      <c r="F310" s="6" t="s">
        <v>41</v>
      </c>
    </row>
    <row r="311" spans="1:6" x14ac:dyDescent="0.25">
      <c r="A311" s="6"/>
      <c r="B311" s="6" t="s">
        <v>17</v>
      </c>
      <c r="C311" s="7">
        <v>0</v>
      </c>
      <c r="D311" s="7">
        <v>0</v>
      </c>
      <c r="E311" s="8">
        <v>0</v>
      </c>
      <c r="F311" s="6" t="s">
        <v>41</v>
      </c>
    </row>
    <row r="312" spans="1:6" x14ac:dyDescent="0.25">
      <c r="A312" s="6"/>
      <c r="B312" s="6" t="s">
        <v>15</v>
      </c>
      <c r="C312" s="7">
        <v>0</v>
      </c>
      <c r="D312" s="7">
        <v>0</v>
      </c>
      <c r="E312" s="8">
        <v>0</v>
      </c>
      <c r="F312" s="6" t="s">
        <v>41</v>
      </c>
    </row>
    <row r="313" spans="1:6" x14ac:dyDescent="0.25">
      <c r="A313" s="6"/>
      <c r="B313" s="6" t="s">
        <v>13</v>
      </c>
      <c r="C313" s="7">
        <v>0</v>
      </c>
      <c r="D313" s="7">
        <v>0</v>
      </c>
      <c r="E313" s="8">
        <v>0</v>
      </c>
      <c r="F313" s="6" t="s">
        <v>41</v>
      </c>
    </row>
    <row r="314" spans="1:6" x14ac:dyDescent="0.25">
      <c r="A314" s="6"/>
      <c r="B314" s="6"/>
      <c r="C314" s="7"/>
      <c r="D314" s="7"/>
      <c r="E314" s="6"/>
      <c r="F314" s="6"/>
    </row>
    <row r="315" spans="1:6" x14ac:dyDescent="0.25">
      <c r="A315" s="6" t="s">
        <v>18</v>
      </c>
      <c r="B315" s="6"/>
      <c r="C315" s="7">
        <v>0.1152</v>
      </c>
      <c r="D315" s="7">
        <v>1</v>
      </c>
      <c r="E315" s="8">
        <v>32798655</v>
      </c>
      <c r="F315" s="6" t="str">
        <f>F313</f>
        <v>MD</v>
      </c>
    </row>
    <row r="316" spans="1:6" x14ac:dyDescent="0.25">
      <c r="A316" s="6" t="s">
        <v>19</v>
      </c>
      <c r="B316" s="6"/>
      <c r="C316" s="7"/>
      <c r="D316" s="7"/>
      <c r="E316" s="8">
        <v>284701417</v>
      </c>
      <c r="F316" s="6" t="str">
        <f>F315</f>
        <v>MD</v>
      </c>
    </row>
    <row r="317" spans="1:6" x14ac:dyDescent="0.25">
      <c r="A317" s="6" t="s">
        <v>20</v>
      </c>
      <c r="B317" s="6"/>
      <c r="C317" s="7"/>
      <c r="D317" s="7"/>
      <c r="E317" s="6">
        <v>488</v>
      </c>
      <c r="F317" s="6" t="str">
        <f>F316</f>
        <v>MD</v>
      </c>
    </row>
    <row r="318" spans="1:6" x14ac:dyDescent="0.25">
      <c r="A318" s="6"/>
      <c r="B318" s="6"/>
      <c r="C318" s="7"/>
      <c r="D318" s="7"/>
      <c r="E318" s="6"/>
      <c r="F318" s="6"/>
    </row>
    <row r="319" spans="1:6" x14ac:dyDescent="0.25">
      <c r="A319" s="6" t="s">
        <v>42</v>
      </c>
      <c r="B319" s="6" t="s">
        <v>10</v>
      </c>
      <c r="C319" s="7">
        <v>2.4330000000000001E-2</v>
      </c>
      <c r="D319" s="7">
        <v>0.31701000000000001</v>
      </c>
      <c r="E319" s="8">
        <v>1979062</v>
      </c>
      <c r="F319" s="6" t="s">
        <v>42</v>
      </c>
    </row>
    <row r="320" spans="1:6" x14ac:dyDescent="0.25">
      <c r="A320" s="6"/>
      <c r="B320" s="6" t="s">
        <v>8</v>
      </c>
      <c r="C320" s="7">
        <v>2.1680000000000001E-2</v>
      </c>
      <c r="D320" s="7">
        <v>0.28255000000000002</v>
      </c>
      <c r="E320" s="8">
        <v>1763877</v>
      </c>
      <c r="F320" s="6" t="s">
        <v>42</v>
      </c>
    </row>
    <row r="321" spans="1:6" x14ac:dyDescent="0.25">
      <c r="A321" s="6"/>
      <c r="B321" s="6" t="s">
        <v>9</v>
      </c>
      <c r="C321" s="7">
        <v>2.0060000000000001E-2</v>
      </c>
      <c r="D321" s="7">
        <v>0.26130999999999999</v>
      </c>
      <c r="E321" s="8">
        <v>1631332</v>
      </c>
      <c r="F321" s="6" t="s">
        <v>42</v>
      </c>
    </row>
    <row r="322" spans="1:6" x14ac:dyDescent="0.25">
      <c r="A322" s="6"/>
      <c r="B322" s="6" t="s">
        <v>11</v>
      </c>
      <c r="C322" s="7">
        <v>3.7499999999999999E-3</v>
      </c>
      <c r="D322" s="7">
        <v>4.8890000000000003E-2</v>
      </c>
      <c r="E322" s="8">
        <v>305236</v>
      </c>
      <c r="F322" s="6" t="s">
        <v>42</v>
      </c>
    </row>
    <row r="323" spans="1:6" x14ac:dyDescent="0.25">
      <c r="A323" s="6"/>
      <c r="B323" s="6" t="s">
        <v>13</v>
      </c>
      <c r="C323" s="7">
        <v>2.33E-3</v>
      </c>
      <c r="D323" s="7">
        <v>3.0349999999999999E-2</v>
      </c>
      <c r="E323" s="8">
        <v>189459</v>
      </c>
      <c r="F323" s="6" t="s">
        <v>42</v>
      </c>
    </row>
    <row r="324" spans="1:6" x14ac:dyDescent="0.25">
      <c r="A324" s="6"/>
      <c r="B324" s="6" t="s">
        <v>12</v>
      </c>
      <c r="C324" s="7">
        <v>2.0799999999999998E-3</v>
      </c>
      <c r="D324" s="7">
        <v>2.7130000000000001E-2</v>
      </c>
      <c r="E324" s="8">
        <v>169338</v>
      </c>
      <c r="F324" s="6" t="s">
        <v>42</v>
      </c>
    </row>
    <row r="325" spans="1:6" x14ac:dyDescent="0.25">
      <c r="A325" s="6"/>
      <c r="B325" s="6" t="s">
        <v>15</v>
      </c>
      <c r="C325" s="7">
        <v>1.8600000000000001E-3</v>
      </c>
      <c r="D325" s="7">
        <v>2.4240000000000001E-2</v>
      </c>
      <c r="E325" s="8">
        <v>151351</v>
      </c>
      <c r="F325" s="6" t="s">
        <v>42</v>
      </c>
    </row>
    <row r="326" spans="1:6" x14ac:dyDescent="0.25">
      <c r="A326" s="6"/>
      <c r="B326" s="6" t="s">
        <v>14</v>
      </c>
      <c r="C326" s="7">
        <v>6.4999999999999997E-4</v>
      </c>
      <c r="D326" s="7">
        <v>8.5199999999999998E-3</v>
      </c>
      <c r="E326" s="8">
        <v>53159</v>
      </c>
      <c r="F326" s="6" t="s">
        <v>42</v>
      </c>
    </row>
    <row r="327" spans="1:6" x14ac:dyDescent="0.25">
      <c r="A327" s="6"/>
      <c r="B327" s="6" t="s">
        <v>17</v>
      </c>
      <c r="C327" s="7">
        <v>0</v>
      </c>
      <c r="D327" s="7">
        <v>0</v>
      </c>
      <c r="E327" s="8">
        <v>0</v>
      </c>
      <c r="F327" s="6" t="s">
        <v>42</v>
      </c>
    </row>
    <row r="328" spans="1:6" x14ac:dyDescent="0.25">
      <c r="A328" s="6"/>
      <c r="B328" s="6" t="s">
        <v>16</v>
      </c>
      <c r="C328" s="7">
        <v>0</v>
      </c>
      <c r="D328" s="7">
        <v>0</v>
      </c>
      <c r="E328" s="8">
        <v>0</v>
      </c>
      <c r="F328" s="6" t="s">
        <v>42</v>
      </c>
    </row>
    <row r="329" spans="1:6" x14ac:dyDescent="0.25">
      <c r="A329" s="6"/>
      <c r="B329" s="6"/>
      <c r="C329" s="7"/>
      <c r="D329" s="7"/>
      <c r="E329" s="6"/>
      <c r="F329" s="6"/>
    </row>
    <row r="330" spans="1:6" x14ac:dyDescent="0.25">
      <c r="A330" s="6" t="s">
        <v>18</v>
      </c>
      <c r="B330" s="6"/>
      <c r="C330" s="7">
        <v>7.6749999999999999E-2</v>
      </c>
      <c r="D330" s="7">
        <v>1</v>
      </c>
      <c r="E330" s="8">
        <v>6242814</v>
      </c>
      <c r="F330" s="6" t="str">
        <f>F328</f>
        <v>ME</v>
      </c>
    </row>
    <row r="331" spans="1:6" x14ac:dyDescent="0.25">
      <c r="A331" s="6" t="s">
        <v>19</v>
      </c>
      <c r="B331" s="6"/>
      <c r="C331" s="7"/>
      <c r="D331" s="7"/>
      <c r="E331" s="8">
        <v>81341920</v>
      </c>
      <c r="F331" s="6" t="str">
        <f>F330</f>
        <v>ME</v>
      </c>
    </row>
    <row r="332" spans="1:6" x14ac:dyDescent="0.25">
      <c r="A332" s="6" t="s">
        <v>20</v>
      </c>
      <c r="B332" s="6"/>
      <c r="C332" s="7"/>
      <c r="D332" s="7"/>
      <c r="E332" s="6">
        <v>356</v>
      </c>
      <c r="F332" s="6" t="str">
        <f>F331</f>
        <v>ME</v>
      </c>
    </row>
    <row r="333" spans="1:6" x14ac:dyDescent="0.25">
      <c r="A333" s="6"/>
      <c r="B333" s="6"/>
      <c r="C333" s="7"/>
      <c r="D333" s="7"/>
      <c r="E333" s="6"/>
      <c r="F333" s="6"/>
    </row>
    <row r="334" spans="1:6" x14ac:dyDescent="0.25">
      <c r="A334" s="6" t="s">
        <v>43</v>
      </c>
      <c r="B334" s="6" t="s">
        <v>10</v>
      </c>
      <c r="C334" s="7">
        <v>7.8649999999999998E-2</v>
      </c>
      <c r="D334" s="7">
        <v>0.38553999999999999</v>
      </c>
      <c r="E334" s="8">
        <v>49295836</v>
      </c>
      <c r="F334" s="6" t="s">
        <v>43</v>
      </c>
    </row>
    <row r="335" spans="1:6" x14ac:dyDescent="0.25">
      <c r="A335" s="6"/>
      <c r="B335" s="6" t="s">
        <v>8</v>
      </c>
      <c r="C335" s="7">
        <v>4.9299999999999997E-2</v>
      </c>
      <c r="D335" s="7">
        <v>0.24166000000000001</v>
      </c>
      <c r="E335" s="8">
        <v>30899195</v>
      </c>
      <c r="F335" s="6" t="s">
        <v>43</v>
      </c>
    </row>
    <row r="336" spans="1:6" x14ac:dyDescent="0.25">
      <c r="A336" s="6"/>
      <c r="B336" s="6" t="s">
        <v>9</v>
      </c>
      <c r="C336" s="7">
        <v>4.7210000000000002E-2</v>
      </c>
      <c r="D336" s="7">
        <v>0.23143</v>
      </c>
      <c r="E336" s="8">
        <v>29590871</v>
      </c>
      <c r="F336" s="6" t="s">
        <v>43</v>
      </c>
    </row>
    <row r="337" spans="1:6" x14ac:dyDescent="0.25">
      <c r="A337" s="6"/>
      <c r="B337" s="6" t="s">
        <v>12</v>
      </c>
      <c r="C337" s="7">
        <v>1.4370000000000001E-2</v>
      </c>
      <c r="D337" s="7">
        <v>7.0459999999999995E-2</v>
      </c>
      <c r="E337" s="8">
        <v>9008739</v>
      </c>
      <c r="F337" s="6" t="s">
        <v>43</v>
      </c>
    </row>
    <row r="338" spans="1:6" x14ac:dyDescent="0.25">
      <c r="A338" s="6"/>
      <c r="B338" s="6" t="s">
        <v>11</v>
      </c>
      <c r="C338" s="7">
        <v>5.94E-3</v>
      </c>
      <c r="D338" s="7">
        <v>2.9100000000000001E-2</v>
      </c>
      <c r="E338" s="8">
        <v>3721196</v>
      </c>
      <c r="F338" s="6" t="s">
        <v>43</v>
      </c>
    </row>
    <row r="339" spans="1:6" x14ac:dyDescent="0.25">
      <c r="A339" s="6"/>
      <c r="B339" s="6" t="s">
        <v>13</v>
      </c>
      <c r="C339" s="7">
        <v>3.3300000000000001E-3</v>
      </c>
      <c r="D339" s="7">
        <v>1.6330000000000001E-2</v>
      </c>
      <c r="E339" s="8">
        <v>2087528</v>
      </c>
      <c r="F339" s="6" t="s">
        <v>43</v>
      </c>
    </row>
    <row r="340" spans="1:6" x14ac:dyDescent="0.25">
      <c r="A340" s="6"/>
      <c r="B340" s="6" t="s">
        <v>15</v>
      </c>
      <c r="C340" s="7">
        <v>3.31E-3</v>
      </c>
      <c r="D340" s="7">
        <v>1.6209999999999999E-2</v>
      </c>
      <c r="E340" s="8">
        <v>2072338</v>
      </c>
      <c r="F340" s="6" t="s">
        <v>43</v>
      </c>
    </row>
    <row r="341" spans="1:6" x14ac:dyDescent="0.25">
      <c r="A341" s="6"/>
      <c r="B341" s="6" t="s">
        <v>16</v>
      </c>
      <c r="C341" s="7">
        <v>1.75E-3</v>
      </c>
      <c r="D341" s="7">
        <v>8.5699999999999995E-3</v>
      </c>
      <c r="E341" s="8">
        <v>1096424</v>
      </c>
      <c r="F341" s="6" t="s">
        <v>43</v>
      </c>
    </row>
    <row r="342" spans="1:6" x14ac:dyDescent="0.25">
      <c r="A342" s="6"/>
      <c r="B342" s="6" t="s">
        <v>17</v>
      </c>
      <c r="C342" s="7">
        <v>1.4999999999999999E-4</v>
      </c>
      <c r="D342" s="7">
        <v>7.1000000000000002E-4</v>
      </c>
      <c r="E342" s="8">
        <v>91060</v>
      </c>
      <c r="F342" s="6" t="s">
        <v>43</v>
      </c>
    </row>
    <row r="343" spans="1:6" x14ac:dyDescent="0.25">
      <c r="A343" s="6"/>
      <c r="B343" s="6" t="s">
        <v>14</v>
      </c>
      <c r="C343" s="7">
        <v>0</v>
      </c>
      <c r="D343" s="7">
        <v>0</v>
      </c>
      <c r="E343" s="8">
        <v>0</v>
      </c>
      <c r="F343" s="6" t="s">
        <v>43</v>
      </c>
    </row>
    <row r="344" spans="1:6" x14ac:dyDescent="0.25">
      <c r="A344" s="6"/>
      <c r="B344" s="6"/>
      <c r="C344" s="7"/>
      <c r="D344" s="7"/>
      <c r="E344" s="6"/>
      <c r="F344" s="6"/>
    </row>
    <row r="345" spans="1:6" x14ac:dyDescent="0.25">
      <c r="A345" s="6" t="s">
        <v>18</v>
      </c>
      <c r="B345" s="6"/>
      <c r="C345" s="7">
        <v>0.20399</v>
      </c>
      <c r="D345" s="7">
        <v>1</v>
      </c>
      <c r="E345" s="8">
        <v>127863187</v>
      </c>
      <c r="F345" s="6" t="str">
        <f>F343</f>
        <v>MI</v>
      </c>
    </row>
    <row r="346" spans="1:6" x14ac:dyDescent="0.25">
      <c r="A346" s="6" t="s">
        <v>19</v>
      </c>
      <c r="B346" s="6"/>
      <c r="C346" s="7"/>
      <c r="D346" s="7"/>
      <c r="E346" s="8">
        <v>626795811</v>
      </c>
      <c r="F346" s="6" t="str">
        <f>F345</f>
        <v>MI</v>
      </c>
    </row>
    <row r="347" spans="1:6" x14ac:dyDescent="0.25">
      <c r="A347" s="6" t="s">
        <v>20</v>
      </c>
      <c r="B347" s="6"/>
      <c r="C347" s="7"/>
      <c r="D347" s="7"/>
      <c r="E347" s="6">
        <v>490</v>
      </c>
      <c r="F347" s="6" t="str">
        <f>F346</f>
        <v>MI</v>
      </c>
    </row>
    <row r="348" spans="1:6" x14ac:dyDescent="0.25">
      <c r="A348" s="6"/>
      <c r="B348" s="6"/>
      <c r="C348" s="7"/>
      <c r="D348" s="7"/>
      <c r="E348" s="6"/>
      <c r="F348" s="6"/>
    </row>
    <row r="349" spans="1:6" x14ac:dyDescent="0.25">
      <c r="A349" s="6" t="s">
        <v>44</v>
      </c>
      <c r="B349" s="6" t="s">
        <v>8</v>
      </c>
      <c r="C349" s="7">
        <v>4.6449999999999998E-2</v>
      </c>
      <c r="D349" s="7">
        <v>0.61294999999999999</v>
      </c>
      <c r="E349" s="8">
        <v>42581471</v>
      </c>
      <c r="F349" s="6" t="s">
        <v>44</v>
      </c>
    </row>
    <row r="350" spans="1:6" x14ac:dyDescent="0.25">
      <c r="A350" s="6"/>
      <c r="B350" s="6" t="s">
        <v>9</v>
      </c>
      <c r="C350" s="7">
        <v>1.447E-2</v>
      </c>
      <c r="D350" s="7">
        <v>0.19089</v>
      </c>
      <c r="E350" s="8">
        <v>13260895</v>
      </c>
      <c r="F350" s="6" t="s">
        <v>44</v>
      </c>
    </row>
    <row r="351" spans="1:6" x14ac:dyDescent="0.25">
      <c r="A351" s="6"/>
      <c r="B351" s="6" t="s">
        <v>12</v>
      </c>
      <c r="C351" s="7">
        <v>1.136E-2</v>
      </c>
      <c r="D351" s="7">
        <v>0.14992</v>
      </c>
      <c r="E351" s="8">
        <v>10415133</v>
      </c>
      <c r="F351" s="6" t="s">
        <v>44</v>
      </c>
    </row>
    <row r="352" spans="1:6" x14ac:dyDescent="0.25">
      <c r="A352" s="6"/>
      <c r="B352" s="6" t="s">
        <v>13</v>
      </c>
      <c r="C352" s="7">
        <v>2.49E-3</v>
      </c>
      <c r="D352" s="7">
        <v>3.2919999999999998E-2</v>
      </c>
      <c r="E352" s="8">
        <v>2286888</v>
      </c>
      <c r="F352" s="6" t="s">
        <v>44</v>
      </c>
    </row>
    <row r="353" spans="1:6" x14ac:dyDescent="0.25">
      <c r="A353" s="6"/>
      <c r="B353" s="6" t="s">
        <v>10</v>
      </c>
      <c r="C353" s="7">
        <v>1.01E-3</v>
      </c>
      <c r="D353" s="7">
        <v>1.3310000000000001E-2</v>
      </c>
      <c r="E353" s="8">
        <v>924979</v>
      </c>
      <c r="F353" s="6" t="s">
        <v>44</v>
      </c>
    </row>
    <row r="354" spans="1:6" x14ac:dyDescent="0.25">
      <c r="A354" s="6"/>
      <c r="B354" s="6" t="s">
        <v>17</v>
      </c>
      <c r="C354" s="7">
        <v>0</v>
      </c>
      <c r="D354" s="7">
        <v>0</v>
      </c>
      <c r="E354" s="8">
        <v>0</v>
      </c>
      <c r="F354" s="6" t="s">
        <v>44</v>
      </c>
    </row>
    <row r="355" spans="1:6" x14ac:dyDescent="0.25">
      <c r="A355" s="6"/>
      <c r="B355" s="6" t="s">
        <v>14</v>
      </c>
      <c r="C355" s="7">
        <v>0</v>
      </c>
      <c r="D355" s="7">
        <v>0</v>
      </c>
      <c r="E355" s="8">
        <v>0</v>
      </c>
      <c r="F355" s="6" t="s">
        <v>44</v>
      </c>
    </row>
    <row r="356" spans="1:6" x14ac:dyDescent="0.25">
      <c r="A356" s="6"/>
      <c r="B356" s="6" t="s">
        <v>15</v>
      </c>
      <c r="C356" s="7">
        <v>0</v>
      </c>
      <c r="D356" s="7">
        <v>0</v>
      </c>
      <c r="E356" s="8">
        <v>0</v>
      </c>
      <c r="F356" s="6" t="s">
        <v>44</v>
      </c>
    </row>
    <row r="357" spans="1:6" x14ac:dyDescent="0.25">
      <c r="A357" s="6"/>
      <c r="B357" s="6" t="s">
        <v>11</v>
      </c>
      <c r="C357" s="7">
        <v>0</v>
      </c>
      <c r="D357" s="7">
        <v>0</v>
      </c>
      <c r="E357" s="8">
        <v>0</v>
      </c>
      <c r="F357" s="6" t="s">
        <v>44</v>
      </c>
    </row>
    <row r="358" spans="1:6" x14ac:dyDescent="0.25">
      <c r="A358" s="6"/>
      <c r="B358" s="6" t="s">
        <v>16</v>
      </c>
      <c r="C358" s="7">
        <v>0</v>
      </c>
      <c r="D358" s="7">
        <v>0</v>
      </c>
      <c r="E358" s="8">
        <v>0</v>
      </c>
      <c r="F358" s="6" t="s">
        <v>44</v>
      </c>
    </row>
    <row r="359" spans="1:6" x14ac:dyDescent="0.25">
      <c r="A359" s="6"/>
      <c r="B359" s="6"/>
      <c r="C359" s="7"/>
      <c r="D359" s="7"/>
      <c r="E359" s="6"/>
      <c r="F359" s="6"/>
    </row>
    <row r="360" spans="1:6" x14ac:dyDescent="0.25">
      <c r="A360" s="6" t="s">
        <v>18</v>
      </c>
      <c r="B360" s="6"/>
      <c r="C360" s="7">
        <v>7.5789999999999996E-2</v>
      </c>
      <c r="D360" s="7">
        <v>1</v>
      </c>
      <c r="E360" s="8">
        <v>69469366</v>
      </c>
      <c r="F360" s="6" t="str">
        <f>F358</f>
        <v>MN</v>
      </c>
    </row>
    <row r="361" spans="1:6" x14ac:dyDescent="0.25">
      <c r="A361" s="6" t="s">
        <v>19</v>
      </c>
      <c r="B361" s="6"/>
      <c r="C361" s="7"/>
      <c r="D361" s="7"/>
      <c r="E361" s="8">
        <v>916632588</v>
      </c>
      <c r="F361" s="6" t="str">
        <f>F360</f>
        <v>MN</v>
      </c>
    </row>
    <row r="362" spans="1:6" x14ac:dyDescent="0.25">
      <c r="A362" s="6" t="s">
        <v>20</v>
      </c>
      <c r="B362" s="6"/>
      <c r="C362" s="7"/>
      <c r="D362" s="7"/>
      <c r="E362" s="6">
        <v>492</v>
      </c>
      <c r="F362" s="6" t="str">
        <f>F361</f>
        <v>MN</v>
      </c>
    </row>
    <row r="363" spans="1:6" x14ac:dyDescent="0.25">
      <c r="A363" s="6"/>
      <c r="B363" s="6"/>
      <c r="C363" s="7"/>
      <c r="D363" s="7"/>
      <c r="E363" s="6"/>
      <c r="F363" s="6"/>
    </row>
    <row r="364" spans="1:6" x14ac:dyDescent="0.25">
      <c r="A364" s="6" t="s">
        <v>45</v>
      </c>
      <c r="B364" s="6" t="s">
        <v>8</v>
      </c>
      <c r="C364" s="7">
        <v>2.315E-2</v>
      </c>
      <c r="D364" s="7">
        <v>0.43042000000000002</v>
      </c>
      <c r="E364" s="8">
        <v>4007716</v>
      </c>
      <c r="F364" s="6" t="s">
        <v>45</v>
      </c>
    </row>
    <row r="365" spans="1:6" x14ac:dyDescent="0.25">
      <c r="A365" s="6"/>
      <c r="B365" s="6" t="s">
        <v>9</v>
      </c>
      <c r="C365" s="7">
        <v>1.5640000000000001E-2</v>
      </c>
      <c r="D365" s="7">
        <v>0.29089999999999999</v>
      </c>
      <c r="E365" s="8">
        <v>2708625</v>
      </c>
      <c r="F365" s="6" t="s">
        <v>45</v>
      </c>
    </row>
    <row r="366" spans="1:6" x14ac:dyDescent="0.25">
      <c r="A366" s="6"/>
      <c r="B366" s="6" t="s">
        <v>16</v>
      </c>
      <c r="C366" s="7">
        <v>3.7000000000000002E-3</v>
      </c>
      <c r="D366" s="7">
        <v>6.8870000000000001E-2</v>
      </c>
      <c r="E366" s="8">
        <v>641296</v>
      </c>
      <c r="F366" s="6" t="s">
        <v>45</v>
      </c>
    </row>
    <row r="367" spans="1:6" x14ac:dyDescent="0.25">
      <c r="A367" s="6"/>
      <c r="B367" s="6" t="s">
        <v>10</v>
      </c>
      <c r="C367" s="7">
        <v>3.6600000000000001E-3</v>
      </c>
      <c r="D367" s="7">
        <v>6.8150000000000002E-2</v>
      </c>
      <c r="E367" s="8">
        <v>634537</v>
      </c>
      <c r="F367" s="6" t="s">
        <v>45</v>
      </c>
    </row>
    <row r="368" spans="1:6" x14ac:dyDescent="0.25">
      <c r="A368" s="6"/>
      <c r="B368" s="6" t="s">
        <v>12</v>
      </c>
      <c r="C368" s="7">
        <v>3.0799999999999998E-3</v>
      </c>
      <c r="D368" s="7">
        <v>5.7329999999999999E-2</v>
      </c>
      <c r="E368" s="8">
        <v>533823</v>
      </c>
      <c r="F368" s="6" t="s">
        <v>45</v>
      </c>
    </row>
    <row r="369" spans="1:6" x14ac:dyDescent="0.25">
      <c r="A369" s="6"/>
      <c r="B369" s="6" t="s">
        <v>11</v>
      </c>
      <c r="C369" s="7">
        <v>2.8400000000000001E-3</v>
      </c>
      <c r="D369" s="7">
        <v>5.2720000000000003E-2</v>
      </c>
      <c r="E369" s="8">
        <v>490919</v>
      </c>
      <c r="F369" s="6" t="s">
        <v>45</v>
      </c>
    </row>
    <row r="370" spans="1:6" x14ac:dyDescent="0.25">
      <c r="A370" s="6"/>
      <c r="B370" s="6" t="s">
        <v>13</v>
      </c>
      <c r="C370" s="7">
        <v>1.6999999999999999E-3</v>
      </c>
      <c r="D370" s="7">
        <v>3.1600000000000003E-2</v>
      </c>
      <c r="E370" s="8">
        <v>294212</v>
      </c>
      <c r="F370" s="6" t="s">
        <v>45</v>
      </c>
    </row>
    <row r="371" spans="1:6" x14ac:dyDescent="0.25">
      <c r="A371" s="6"/>
      <c r="B371" s="6" t="s">
        <v>17</v>
      </c>
      <c r="C371" s="7">
        <v>0</v>
      </c>
      <c r="D371" s="7">
        <v>0</v>
      </c>
      <c r="E371" s="8">
        <v>0</v>
      </c>
      <c r="F371" s="6" t="s">
        <v>45</v>
      </c>
    </row>
    <row r="372" spans="1:6" x14ac:dyDescent="0.25">
      <c r="A372" s="6"/>
      <c r="B372" s="6" t="s">
        <v>14</v>
      </c>
      <c r="C372" s="7">
        <v>0</v>
      </c>
      <c r="D372" s="7">
        <v>0</v>
      </c>
      <c r="E372" s="8">
        <v>0</v>
      </c>
      <c r="F372" s="6" t="s">
        <v>45</v>
      </c>
    </row>
    <row r="373" spans="1:6" x14ac:dyDescent="0.25">
      <c r="A373" s="6"/>
      <c r="B373" s="6" t="s">
        <v>15</v>
      </c>
      <c r="C373" s="7">
        <v>0</v>
      </c>
      <c r="D373" s="7">
        <v>0</v>
      </c>
      <c r="E373" s="8">
        <v>0</v>
      </c>
      <c r="F373" s="6" t="s">
        <v>45</v>
      </c>
    </row>
    <row r="374" spans="1:6" x14ac:dyDescent="0.25">
      <c r="A374" s="6"/>
      <c r="B374" s="6"/>
      <c r="C374" s="7"/>
      <c r="D374" s="7"/>
      <c r="E374" s="6"/>
      <c r="F374" s="6"/>
    </row>
    <row r="375" spans="1:6" x14ac:dyDescent="0.25">
      <c r="A375" s="6" t="s">
        <v>18</v>
      </c>
      <c r="B375" s="6"/>
      <c r="C375" s="7">
        <v>5.3780000000000001E-2</v>
      </c>
      <c r="D375" s="7">
        <v>1</v>
      </c>
      <c r="E375" s="8">
        <v>9311129</v>
      </c>
      <c r="F375" s="6" t="str">
        <f>F373</f>
        <v>MO</v>
      </c>
    </row>
    <row r="376" spans="1:6" x14ac:dyDescent="0.25">
      <c r="A376" s="6" t="s">
        <v>19</v>
      </c>
      <c r="B376" s="6"/>
      <c r="C376" s="7"/>
      <c r="D376" s="7"/>
      <c r="E376" s="8">
        <v>173143530</v>
      </c>
      <c r="F376" s="6" t="str">
        <f>F375</f>
        <v>MO</v>
      </c>
    </row>
    <row r="377" spans="1:6" x14ac:dyDescent="0.25">
      <c r="A377" s="6" t="s">
        <v>20</v>
      </c>
      <c r="B377" s="6"/>
      <c r="C377" s="7"/>
      <c r="D377" s="7"/>
      <c r="E377" s="6">
        <v>490</v>
      </c>
      <c r="F377" s="6" t="str">
        <f>F376</f>
        <v>MO</v>
      </c>
    </row>
    <row r="378" spans="1:6" x14ac:dyDescent="0.25">
      <c r="A378" s="6"/>
      <c r="B378" s="6"/>
      <c r="C378" s="7"/>
      <c r="D378" s="7"/>
      <c r="E378" s="6"/>
      <c r="F378" s="6"/>
    </row>
    <row r="379" spans="1:6" x14ac:dyDescent="0.25">
      <c r="A379" s="6" t="s">
        <v>46</v>
      </c>
      <c r="B379" s="6" t="s">
        <v>8</v>
      </c>
      <c r="C379" s="7">
        <v>3.6400000000000002E-2</v>
      </c>
      <c r="D379" s="7">
        <v>0.56508999999999998</v>
      </c>
      <c r="E379" s="8">
        <v>1296235</v>
      </c>
      <c r="F379" s="6" t="s">
        <v>46</v>
      </c>
    </row>
    <row r="380" spans="1:6" x14ac:dyDescent="0.25">
      <c r="A380" s="6"/>
      <c r="B380" s="6" t="s">
        <v>9</v>
      </c>
      <c r="C380" s="7">
        <v>2.2509999999999999E-2</v>
      </c>
      <c r="D380" s="7">
        <v>0.34950999999999999</v>
      </c>
      <c r="E380" s="8">
        <v>801721</v>
      </c>
      <c r="F380" s="6" t="s">
        <v>46</v>
      </c>
    </row>
    <row r="381" spans="1:6" x14ac:dyDescent="0.25">
      <c r="A381" s="6"/>
      <c r="B381" s="6" t="s">
        <v>11</v>
      </c>
      <c r="C381" s="7">
        <v>2.8300000000000001E-3</v>
      </c>
      <c r="D381" s="7">
        <v>4.3999999999999997E-2</v>
      </c>
      <c r="E381" s="8">
        <v>100920</v>
      </c>
      <c r="F381" s="6" t="s">
        <v>46</v>
      </c>
    </row>
    <row r="382" spans="1:6" x14ac:dyDescent="0.25">
      <c r="A382" s="6"/>
      <c r="B382" s="6" t="s">
        <v>12</v>
      </c>
      <c r="C382" s="7">
        <v>1.57E-3</v>
      </c>
      <c r="D382" s="7">
        <v>2.444E-2</v>
      </c>
      <c r="E382" s="8">
        <v>56067</v>
      </c>
      <c r="F382" s="6" t="s">
        <v>46</v>
      </c>
    </row>
    <row r="383" spans="1:6" x14ac:dyDescent="0.25">
      <c r="A383" s="6"/>
      <c r="B383" s="6" t="s">
        <v>10</v>
      </c>
      <c r="C383" s="7">
        <v>1.09E-3</v>
      </c>
      <c r="D383" s="7">
        <v>1.6969999999999999E-2</v>
      </c>
      <c r="E383" s="8">
        <v>38929</v>
      </c>
      <c r="F383" s="6" t="s">
        <v>46</v>
      </c>
    </row>
    <row r="384" spans="1:6" x14ac:dyDescent="0.25">
      <c r="A384" s="6"/>
      <c r="B384" s="6" t="s">
        <v>17</v>
      </c>
      <c r="C384" s="7">
        <v>0</v>
      </c>
      <c r="D384" s="7">
        <v>0</v>
      </c>
      <c r="E384" s="8">
        <v>0</v>
      </c>
      <c r="F384" s="6" t="s">
        <v>46</v>
      </c>
    </row>
    <row r="385" spans="1:6" x14ac:dyDescent="0.25">
      <c r="A385" s="6"/>
      <c r="B385" s="6" t="s">
        <v>14</v>
      </c>
      <c r="C385" s="7">
        <v>0</v>
      </c>
      <c r="D385" s="7">
        <v>0</v>
      </c>
      <c r="E385" s="8">
        <v>0</v>
      </c>
      <c r="F385" s="6" t="s">
        <v>46</v>
      </c>
    </row>
    <row r="386" spans="1:6" x14ac:dyDescent="0.25">
      <c r="A386" s="6"/>
      <c r="B386" s="6" t="s">
        <v>15</v>
      </c>
      <c r="C386" s="7">
        <v>0</v>
      </c>
      <c r="D386" s="7">
        <v>0</v>
      </c>
      <c r="E386" s="8">
        <v>0</v>
      </c>
      <c r="F386" s="6" t="s">
        <v>46</v>
      </c>
    </row>
    <row r="387" spans="1:6" x14ac:dyDescent="0.25">
      <c r="A387" s="6"/>
      <c r="B387" s="6" t="s">
        <v>16</v>
      </c>
      <c r="C387" s="7">
        <v>0</v>
      </c>
      <c r="D387" s="7">
        <v>0</v>
      </c>
      <c r="E387" s="8">
        <v>0</v>
      </c>
      <c r="F387" s="6" t="s">
        <v>46</v>
      </c>
    </row>
    <row r="388" spans="1:6" x14ac:dyDescent="0.25">
      <c r="A388" s="6"/>
      <c r="B388" s="6" t="s">
        <v>13</v>
      </c>
      <c r="C388" s="7">
        <v>0</v>
      </c>
      <c r="D388" s="7">
        <v>0</v>
      </c>
      <c r="E388" s="8">
        <v>0</v>
      </c>
      <c r="F388" s="6" t="s">
        <v>46</v>
      </c>
    </row>
    <row r="389" spans="1:6" x14ac:dyDescent="0.25">
      <c r="A389" s="6"/>
      <c r="B389" s="6"/>
      <c r="C389" s="7"/>
      <c r="D389" s="7"/>
      <c r="E389" s="6"/>
      <c r="F389" s="6"/>
    </row>
    <row r="390" spans="1:6" x14ac:dyDescent="0.25">
      <c r="A390" s="6" t="s">
        <v>18</v>
      </c>
      <c r="B390" s="6"/>
      <c r="C390" s="7">
        <v>6.4409999999999995E-2</v>
      </c>
      <c r="D390" s="7">
        <v>1</v>
      </c>
      <c r="E390" s="8">
        <v>2293872</v>
      </c>
      <c r="F390" s="6" t="str">
        <f>F388</f>
        <v>MS</v>
      </c>
    </row>
    <row r="391" spans="1:6" x14ac:dyDescent="0.25">
      <c r="A391" s="6" t="s">
        <v>19</v>
      </c>
      <c r="B391" s="6"/>
      <c r="C391" s="7"/>
      <c r="D391" s="7"/>
      <c r="E391" s="8">
        <v>35611092</v>
      </c>
      <c r="F391" s="6" t="str">
        <f>F390</f>
        <v>MS</v>
      </c>
    </row>
    <row r="392" spans="1:6" x14ac:dyDescent="0.25">
      <c r="A392" s="6" t="s">
        <v>20</v>
      </c>
      <c r="B392" s="6"/>
      <c r="C392" s="7"/>
      <c r="D392" s="7"/>
      <c r="E392" s="6">
        <v>482</v>
      </c>
      <c r="F392" s="6" t="str">
        <f>F391</f>
        <v>MS</v>
      </c>
    </row>
    <row r="393" spans="1:6" x14ac:dyDescent="0.25">
      <c r="A393" s="6"/>
      <c r="B393" s="6"/>
      <c r="C393" s="7"/>
      <c r="D393" s="7"/>
      <c r="E393" s="6"/>
      <c r="F393" s="6"/>
    </row>
    <row r="394" spans="1:6" x14ac:dyDescent="0.25">
      <c r="A394" s="6" t="s">
        <v>47</v>
      </c>
      <c r="B394" s="6" t="s">
        <v>8</v>
      </c>
      <c r="C394" s="7">
        <v>3.2379999999999999E-2</v>
      </c>
      <c r="D394" s="7">
        <v>0.44903999999999999</v>
      </c>
      <c r="E394" s="8">
        <v>3040132</v>
      </c>
      <c r="F394" s="6" t="s">
        <v>47</v>
      </c>
    </row>
    <row r="395" spans="1:6" x14ac:dyDescent="0.25">
      <c r="A395" s="6"/>
      <c r="B395" s="6" t="s">
        <v>9</v>
      </c>
      <c r="C395" s="7">
        <v>1.6279999999999999E-2</v>
      </c>
      <c r="D395" s="7">
        <v>0.22574</v>
      </c>
      <c r="E395" s="8">
        <v>1528319</v>
      </c>
      <c r="F395" s="6" t="s">
        <v>47</v>
      </c>
    </row>
    <row r="396" spans="1:6" x14ac:dyDescent="0.25">
      <c r="A396" s="6"/>
      <c r="B396" s="6" t="s">
        <v>11</v>
      </c>
      <c r="C396" s="7">
        <v>9.5099999999999994E-3</v>
      </c>
      <c r="D396" s="7">
        <v>0.13183</v>
      </c>
      <c r="E396" s="8">
        <v>892528</v>
      </c>
      <c r="F396" s="6" t="s">
        <v>47</v>
      </c>
    </row>
    <row r="397" spans="1:6" x14ac:dyDescent="0.25">
      <c r="A397" s="6"/>
      <c r="B397" s="6" t="s">
        <v>10</v>
      </c>
      <c r="C397" s="7">
        <v>7.3800000000000003E-3</v>
      </c>
      <c r="D397" s="7">
        <v>0.1023</v>
      </c>
      <c r="E397" s="8">
        <v>692588</v>
      </c>
      <c r="F397" s="6" t="s">
        <v>47</v>
      </c>
    </row>
    <row r="398" spans="1:6" x14ac:dyDescent="0.25">
      <c r="A398" s="6"/>
      <c r="B398" s="6" t="s">
        <v>12</v>
      </c>
      <c r="C398" s="7">
        <v>5.3699999999999998E-3</v>
      </c>
      <c r="D398" s="7">
        <v>7.4399999999999994E-2</v>
      </c>
      <c r="E398" s="8">
        <v>503691</v>
      </c>
      <c r="F398" s="6" t="s">
        <v>47</v>
      </c>
    </row>
    <row r="399" spans="1:6" x14ac:dyDescent="0.25">
      <c r="A399" s="6"/>
      <c r="B399" s="6" t="s">
        <v>14</v>
      </c>
      <c r="C399" s="7">
        <v>1.1999999999999999E-3</v>
      </c>
      <c r="D399" s="7">
        <v>1.67E-2</v>
      </c>
      <c r="E399" s="8">
        <v>113092</v>
      </c>
      <c r="F399" s="6" t="s">
        <v>47</v>
      </c>
    </row>
    <row r="400" spans="1:6" x14ac:dyDescent="0.25">
      <c r="A400" s="6"/>
      <c r="B400" s="6" t="s">
        <v>17</v>
      </c>
      <c r="C400" s="7">
        <v>0</v>
      </c>
      <c r="D400" s="7">
        <v>0</v>
      </c>
      <c r="E400" s="8">
        <v>0</v>
      </c>
      <c r="F400" s="6" t="s">
        <v>47</v>
      </c>
    </row>
    <row r="401" spans="1:6" x14ac:dyDescent="0.25">
      <c r="A401" s="6"/>
      <c r="B401" s="6" t="s">
        <v>15</v>
      </c>
      <c r="C401" s="7">
        <v>0</v>
      </c>
      <c r="D401" s="7">
        <v>0</v>
      </c>
      <c r="E401" s="8">
        <v>0</v>
      </c>
      <c r="F401" s="6" t="s">
        <v>47</v>
      </c>
    </row>
    <row r="402" spans="1:6" x14ac:dyDescent="0.25">
      <c r="A402" s="6"/>
      <c r="B402" s="6" t="s">
        <v>16</v>
      </c>
      <c r="C402" s="7">
        <v>0</v>
      </c>
      <c r="D402" s="7">
        <v>0</v>
      </c>
      <c r="E402" s="8">
        <v>0</v>
      </c>
      <c r="F402" s="6" t="s">
        <v>47</v>
      </c>
    </row>
    <row r="403" spans="1:6" x14ac:dyDescent="0.25">
      <c r="A403" s="6"/>
      <c r="B403" s="6" t="s">
        <v>13</v>
      </c>
      <c r="C403" s="7">
        <v>0</v>
      </c>
      <c r="D403" s="7">
        <v>0</v>
      </c>
      <c r="E403" s="8">
        <v>0</v>
      </c>
      <c r="F403" s="6" t="s">
        <v>47</v>
      </c>
    </row>
    <row r="404" spans="1:6" x14ac:dyDescent="0.25">
      <c r="A404" s="6"/>
      <c r="B404" s="6"/>
      <c r="C404" s="7"/>
      <c r="D404" s="7"/>
      <c r="E404" s="6"/>
      <c r="F404" s="6"/>
    </row>
    <row r="405" spans="1:6" x14ac:dyDescent="0.25">
      <c r="A405" s="6" t="s">
        <v>18</v>
      </c>
      <c r="B405" s="6"/>
      <c r="C405" s="7">
        <v>7.2120000000000004E-2</v>
      </c>
      <c r="D405" s="7">
        <v>1</v>
      </c>
      <c r="E405" s="8">
        <v>6770349</v>
      </c>
      <c r="F405" s="6" t="str">
        <f>F403</f>
        <v>MT</v>
      </c>
    </row>
    <row r="406" spans="1:6" x14ac:dyDescent="0.25">
      <c r="A406" s="6" t="s">
        <v>19</v>
      </c>
      <c r="B406" s="6"/>
      <c r="C406" s="7"/>
      <c r="D406" s="7"/>
      <c r="E406" s="8">
        <v>93878874</v>
      </c>
      <c r="F406" s="6" t="str">
        <f>F405</f>
        <v>MT</v>
      </c>
    </row>
    <row r="407" spans="1:6" x14ac:dyDescent="0.25">
      <c r="A407" s="6" t="s">
        <v>20</v>
      </c>
      <c r="B407" s="6"/>
      <c r="C407" s="7"/>
      <c r="D407" s="7"/>
      <c r="E407" s="6">
        <v>372</v>
      </c>
      <c r="F407" s="6" t="str">
        <f>F406</f>
        <v>MT</v>
      </c>
    </row>
    <row r="408" spans="1:6" x14ac:dyDescent="0.25">
      <c r="A408" s="6"/>
      <c r="B408" s="6"/>
      <c r="C408" s="7"/>
      <c r="D408" s="7"/>
      <c r="E408" s="6"/>
      <c r="F408" s="6"/>
    </row>
    <row r="409" spans="1:6" x14ac:dyDescent="0.25">
      <c r="A409" s="6" t="s">
        <v>48</v>
      </c>
      <c r="B409" s="6" t="s">
        <v>10</v>
      </c>
      <c r="C409" s="7">
        <v>8.7940000000000004E-2</v>
      </c>
      <c r="D409" s="7">
        <v>0.51392000000000004</v>
      </c>
      <c r="E409" s="8">
        <v>13893004</v>
      </c>
      <c r="F409" s="6" t="s">
        <v>48</v>
      </c>
    </row>
    <row r="410" spans="1:6" x14ac:dyDescent="0.25">
      <c r="A410" s="6"/>
      <c r="B410" s="6" t="s">
        <v>8</v>
      </c>
      <c r="C410" s="7">
        <v>4.1799999999999997E-2</v>
      </c>
      <c r="D410" s="7">
        <v>0.24429000000000001</v>
      </c>
      <c r="E410" s="8">
        <v>6604028</v>
      </c>
      <c r="F410" s="6" t="s">
        <v>48</v>
      </c>
    </row>
    <row r="411" spans="1:6" x14ac:dyDescent="0.25">
      <c r="A411" s="6"/>
      <c r="B411" s="6" t="s">
        <v>9</v>
      </c>
      <c r="C411" s="7">
        <v>3.1969999999999998E-2</v>
      </c>
      <c r="D411" s="7">
        <v>0.18681</v>
      </c>
      <c r="E411" s="8">
        <v>5050108</v>
      </c>
      <c r="F411" s="6" t="s">
        <v>48</v>
      </c>
    </row>
    <row r="412" spans="1:6" x14ac:dyDescent="0.25">
      <c r="A412" s="6"/>
      <c r="B412" s="6" t="s">
        <v>11</v>
      </c>
      <c r="C412" s="7">
        <v>8.8199999999999997E-3</v>
      </c>
      <c r="D412" s="7">
        <v>5.1560000000000002E-2</v>
      </c>
      <c r="E412" s="8">
        <v>1393752</v>
      </c>
      <c r="F412" s="6" t="s">
        <v>48</v>
      </c>
    </row>
    <row r="413" spans="1:6" x14ac:dyDescent="0.25">
      <c r="A413" s="6"/>
      <c r="B413" s="6" t="s">
        <v>14</v>
      </c>
      <c r="C413" s="7">
        <v>5.8E-4</v>
      </c>
      <c r="D413" s="7">
        <v>3.4199999999999999E-3</v>
      </c>
      <c r="E413" s="8">
        <v>92320</v>
      </c>
      <c r="F413" s="6" t="s">
        <v>48</v>
      </c>
    </row>
    <row r="414" spans="1:6" x14ac:dyDescent="0.25">
      <c r="A414" s="6"/>
      <c r="B414" s="6" t="s">
        <v>17</v>
      </c>
      <c r="C414" s="7">
        <v>0</v>
      </c>
      <c r="D414" s="7">
        <v>0</v>
      </c>
      <c r="E414" s="8">
        <v>0</v>
      </c>
      <c r="F414" s="6" t="s">
        <v>48</v>
      </c>
    </row>
    <row r="415" spans="1:6" x14ac:dyDescent="0.25">
      <c r="A415" s="6"/>
      <c r="B415" s="6" t="s">
        <v>12</v>
      </c>
      <c r="C415" s="7">
        <v>0</v>
      </c>
      <c r="D415" s="7">
        <v>0</v>
      </c>
      <c r="E415" s="8">
        <v>0</v>
      </c>
      <c r="F415" s="6" t="s">
        <v>48</v>
      </c>
    </row>
    <row r="416" spans="1:6" x14ac:dyDescent="0.25">
      <c r="A416" s="6"/>
      <c r="B416" s="6" t="s">
        <v>15</v>
      </c>
      <c r="C416" s="7">
        <v>0</v>
      </c>
      <c r="D416" s="7">
        <v>0</v>
      </c>
      <c r="E416" s="8">
        <v>0</v>
      </c>
      <c r="F416" s="6" t="s">
        <v>48</v>
      </c>
    </row>
    <row r="417" spans="1:6" x14ac:dyDescent="0.25">
      <c r="A417" s="6"/>
      <c r="B417" s="6" t="s">
        <v>16</v>
      </c>
      <c r="C417" s="7">
        <v>0</v>
      </c>
      <c r="D417" s="7">
        <v>0</v>
      </c>
      <c r="E417" s="8">
        <v>0</v>
      </c>
      <c r="F417" s="6" t="s">
        <v>48</v>
      </c>
    </row>
    <row r="418" spans="1:6" x14ac:dyDescent="0.25">
      <c r="A418" s="6"/>
      <c r="B418" s="6" t="s">
        <v>13</v>
      </c>
      <c r="C418" s="7">
        <v>0</v>
      </c>
      <c r="D418" s="7">
        <v>0</v>
      </c>
      <c r="E418" s="8">
        <v>0</v>
      </c>
      <c r="F418" s="6" t="s">
        <v>48</v>
      </c>
    </row>
    <row r="419" spans="1:6" x14ac:dyDescent="0.25">
      <c r="A419" s="6"/>
      <c r="B419" s="6"/>
      <c r="C419" s="7"/>
      <c r="D419" s="7"/>
      <c r="E419" s="6"/>
      <c r="F419" s="6"/>
    </row>
    <row r="420" spans="1:6" x14ac:dyDescent="0.25">
      <c r="A420" s="6" t="s">
        <v>18</v>
      </c>
      <c r="B420" s="6"/>
      <c r="C420" s="7">
        <v>0.17111000000000001</v>
      </c>
      <c r="D420" s="7">
        <v>1</v>
      </c>
      <c r="E420" s="8">
        <v>27033213</v>
      </c>
      <c r="F420" s="6" t="str">
        <f>F418</f>
        <v>NC</v>
      </c>
    </row>
    <row r="421" spans="1:6" x14ac:dyDescent="0.25">
      <c r="A421" s="6" t="s">
        <v>19</v>
      </c>
      <c r="B421" s="6"/>
      <c r="C421" s="7"/>
      <c r="D421" s="7"/>
      <c r="E421" s="8">
        <v>157987644</v>
      </c>
      <c r="F421" s="6" t="str">
        <f>F420</f>
        <v>NC</v>
      </c>
    </row>
    <row r="422" spans="1:6" x14ac:dyDescent="0.25">
      <c r="A422" s="6" t="s">
        <v>20</v>
      </c>
      <c r="B422" s="6"/>
      <c r="C422" s="7"/>
      <c r="D422" s="7"/>
      <c r="E422" s="6">
        <v>530</v>
      </c>
      <c r="F422" s="6" t="str">
        <f>F421</f>
        <v>NC</v>
      </c>
    </row>
    <row r="423" spans="1:6" x14ac:dyDescent="0.25">
      <c r="A423" s="6"/>
      <c r="B423" s="6"/>
      <c r="C423" s="7"/>
      <c r="D423" s="7"/>
      <c r="E423" s="6"/>
      <c r="F423" s="6"/>
    </row>
    <row r="424" spans="1:6" x14ac:dyDescent="0.25">
      <c r="A424" s="6" t="s">
        <v>49</v>
      </c>
      <c r="B424" s="6" t="s">
        <v>10</v>
      </c>
      <c r="C424" s="7">
        <v>2.2440000000000002E-2</v>
      </c>
      <c r="D424" s="7">
        <v>0.32999000000000001</v>
      </c>
      <c r="E424" s="8">
        <v>1387443</v>
      </c>
      <c r="F424" s="6" t="s">
        <v>49</v>
      </c>
    </row>
    <row r="425" spans="1:6" x14ac:dyDescent="0.25">
      <c r="A425" s="6"/>
      <c r="B425" s="6" t="s">
        <v>8</v>
      </c>
      <c r="C425" s="7">
        <v>1.54E-2</v>
      </c>
      <c r="D425" s="7">
        <v>0.22642000000000001</v>
      </c>
      <c r="E425" s="8">
        <v>951958</v>
      </c>
      <c r="F425" s="6" t="s">
        <v>49</v>
      </c>
    </row>
    <row r="426" spans="1:6" x14ac:dyDescent="0.25">
      <c r="A426" s="6"/>
      <c r="B426" s="6" t="s">
        <v>16</v>
      </c>
      <c r="C426" s="7">
        <v>1.3650000000000001E-2</v>
      </c>
      <c r="D426" s="7">
        <v>0.20068</v>
      </c>
      <c r="E426" s="8">
        <v>843765</v>
      </c>
      <c r="F426" s="6" t="s">
        <v>49</v>
      </c>
    </row>
    <row r="427" spans="1:6" x14ac:dyDescent="0.25">
      <c r="A427" s="6"/>
      <c r="B427" s="6" t="s">
        <v>11</v>
      </c>
      <c r="C427" s="7">
        <v>5.8999999999999999E-3</v>
      </c>
      <c r="D427" s="7">
        <v>8.6739999999999998E-2</v>
      </c>
      <c r="E427" s="8">
        <v>364684</v>
      </c>
      <c r="F427" s="6" t="s">
        <v>49</v>
      </c>
    </row>
    <row r="428" spans="1:6" x14ac:dyDescent="0.25">
      <c r="A428" s="6"/>
      <c r="B428" s="6" t="s">
        <v>14</v>
      </c>
      <c r="C428" s="7">
        <v>4.5500000000000002E-3</v>
      </c>
      <c r="D428" s="7">
        <v>6.6949999999999996E-2</v>
      </c>
      <c r="E428" s="8">
        <v>281488</v>
      </c>
      <c r="F428" s="6" t="s">
        <v>49</v>
      </c>
    </row>
    <row r="429" spans="1:6" x14ac:dyDescent="0.25">
      <c r="A429" s="6"/>
      <c r="B429" s="6" t="s">
        <v>9</v>
      </c>
      <c r="C429" s="7">
        <v>4.1999999999999997E-3</v>
      </c>
      <c r="D429" s="7">
        <v>6.1760000000000002E-2</v>
      </c>
      <c r="E429" s="8">
        <v>259649</v>
      </c>
      <c r="F429" s="6" t="s">
        <v>49</v>
      </c>
    </row>
    <row r="430" spans="1:6" x14ac:dyDescent="0.25">
      <c r="A430" s="6"/>
      <c r="B430" s="6" t="s">
        <v>12</v>
      </c>
      <c r="C430" s="7">
        <v>1.8699999999999999E-3</v>
      </c>
      <c r="D430" s="7">
        <v>2.7470000000000001E-2</v>
      </c>
      <c r="E430" s="8">
        <v>115496</v>
      </c>
      <c r="F430" s="6" t="s">
        <v>49</v>
      </c>
    </row>
    <row r="431" spans="1:6" x14ac:dyDescent="0.25">
      <c r="A431" s="6"/>
      <c r="B431" s="6" t="s">
        <v>17</v>
      </c>
      <c r="C431" s="7">
        <v>0</v>
      </c>
      <c r="D431" s="7">
        <v>0</v>
      </c>
      <c r="E431" s="8">
        <v>0</v>
      </c>
      <c r="F431" s="6" t="s">
        <v>49</v>
      </c>
    </row>
    <row r="432" spans="1:6" x14ac:dyDescent="0.25">
      <c r="A432" s="6"/>
      <c r="B432" s="6" t="s">
        <v>15</v>
      </c>
      <c r="C432" s="7">
        <v>0</v>
      </c>
      <c r="D432" s="7">
        <v>0</v>
      </c>
      <c r="E432" s="8">
        <v>0</v>
      </c>
      <c r="F432" s="6" t="s">
        <v>49</v>
      </c>
    </row>
    <row r="433" spans="1:6" x14ac:dyDescent="0.25">
      <c r="A433" s="6"/>
      <c r="B433" s="6" t="s">
        <v>13</v>
      </c>
      <c r="C433" s="7">
        <v>0</v>
      </c>
      <c r="D433" s="7">
        <v>0</v>
      </c>
      <c r="E433" s="8">
        <v>0</v>
      </c>
      <c r="F433" s="6" t="s">
        <v>49</v>
      </c>
    </row>
    <row r="434" spans="1:6" x14ac:dyDescent="0.25">
      <c r="A434" s="6"/>
      <c r="B434" s="6"/>
      <c r="C434" s="7"/>
      <c r="D434" s="7"/>
      <c r="E434" s="6"/>
      <c r="F434" s="6"/>
    </row>
    <row r="435" spans="1:6" x14ac:dyDescent="0.25">
      <c r="A435" s="6" t="s">
        <v>18</v>
      </c>
      <c r="B435" s="6"/>
      <c r="C435" s="7">
        <v>6.8010000000000001E-2</v>
      </c>
      <c r="D435" s="7">
        <v>1</v>
      </c>
      <c r="E435" s="8">
        <v>4204483</v>
      </c>
      <c r="F435" s="6" t="str">
        <f>F433</f>
        <v>ND</v>
      </c>
    </row>
    <row r="436" spans="1:6" x14ac:dyDescent="0.25">
      <c r="A436" s="6" t="s">
        <v>19</v>
      </c>
      <c r="B436" s="6"/>
      <c r="C436" s="7"/>
      <c r="D436" s="7"/>
      <c r="E436" s="8">
        <v>61824316</v>
      </c>
      <c r="F436" s="6" t="str">
        <f>F435</f>
        <v>ND</v>
      </c>
    </row>
    <row r="437" spans="1:6" x14ac:dyDescent="0.25">
      <c r="A437" s="6" t="s">
        <v>20</v>
      </c>
      <c r="B437" s="6"/>
      <c r="C437" s="7"/>
      <c r="D437" s="7"/>
      <c r="E437" s="6">
        <v>360</v>
      </c>
      <c r="F437" s="6" t="str">
        <f>F436</f>
        <v>ND</v>
      </c>
    </row>
    <row r="438" spans="1:6" x14ac:dyDescent="0.25">
      <c r="A438" s="6"/>
      <c r="B438" s="6"/>
      <c r="C438" s="7"/>
      <c r="D438" s="7"/>
      <c r="E438" s="6"/>
      <c r="F438" s="6"/>
    </row>
    <row r="439" spans="1:6" x14ac:dyDescent="0.25">
      <c r="A439" s="6" t="s">
        <v>50</v>
      </c>
      <c r="B439" s="6" t="s">
        <v>9</v>
      </c>
      <c r="C439" s="7">
        <v>3.6479999999999999E-2</v>
      </c>
      <c r="D439" s="7">
        <v>0.27543000000000001</v>
      </c>
      <c r="E439" s="8">
        <v>2094626</v>
      </c>
      <c r="F439" s="6" t="s">
        <v>50</v>
      </c>
    </row>
    <row r="440" spans="1:6" x14ac:dyDescent="0.25">
      <c r="A440" s="6"/>
      <c r="B440" s="6" t="s">
        <v>10</v>
      </c>
      <c r="C440" s="7">
        <v>3.5900000000000001E-2</v>
      </c>
      <c r="D440" s="7">
        <v>0.27104</v>
      </c>
      <c r="E440" s="8">
        <v>2061192</v>
      </c>
      <c r="F440" s="6" t="s">
        <v>50</v>
      </c>
    </row>
    <row r="441" spans="1:6" x14ac:dyDescent="0.25">
      <c r="A441" s="6"/>
      <c r="B441" s="6" t="s">
        <v>8</v>
      </c>
      <c r="C441" s="7">
        <v>3.3239999999999999E-2</v>
      </c>
      <c r="D441" s="7">
        <v>0.25092999999999999</v>
      </c>
      <c r="E441" s="8">
        <v>1908239</v>
      </c>
      <c r="F441" s="6" t="s">
        <v>50</v>
      </c>
    </row>
    <row r="442" spans="1:6" x14ac:dyDescent="0.25">
      <c r="A442" s="6"/>
      <c r="B442" s="6" t="s">
        <v>16</v>
      </c>
      <c r="C442" s="7">
        <v>1.423E-2</v>
      </c>
      <c r="D442" s="7">
        <v>0.10742</v>
      </c>
      <c r="E442" s="8">
        <v>816870</v>
      </c>
      <c r="F442" s="6" t="s">
        <v>50</v>
      </c>
    </row>
    <row r="443" spans="1:6" x14ac:dyDescent="0.25">
      <c r="A443" s="6"/>
      <c r="B443" s="6" t="s">
        <v>13</v>
      </c>
      <c r="C443" s="7">
        <v>4.2700000000000004E-3</v>
      </c>
      <c r="D443" s="7">
        <v>3.227E-2</v>
      </c>
      <c r="E443" s="8">
        <v>245411</v>
      </c>
      <c r="F443" s="6" t="s">
        <v>50</v>
      </c>
    </row>
    <row r="444" spans="1:6" x14ac:dyDescent="0.25">
      <c r="A444" s="6"/>
      <c r="B444" s="6" t="s">
        <v>14</v>
      </c>
      <c r="C444" s="7">
        <v>3.0300000000000001E-3</v>
      </c>
      <c r="D444" s="7">
        <v>2.2849999999999999E-2</v>
      </c>
      <c r="E444" s="8">
        <v>173803</v>
      </c>
      <c r="F444" s="6" t="s">
        <v>50</v>
      </c>
    </row>
    <row r="445" spans="1:6" x14ac:dyDescent="0.25">
      <c r="A445" s="6"/>
      <c r="B445" s="6" t="s">
        <v>11</v>
      </c>
      <c r="C445" s="7">
        <v>2.8E-3</v>
      </c>
      <c r="D445" s="7">
        <v>2.1170000000000001E-2</v>
      </c>
      <c r="E445" s="8">
        <v>160971</v>
      </c>
      <c r="F445" s="6" t="s">
        <v>50</v>
      </c>
    </row>
    <row r="446" spans="1:6" x14ac:dyDescent="0.25">
      <c r="A446" s="6"/>
      <c r="B446" s="6" t="s">
        <v>12</v>
      </c>
      <c r="C446" s="7">
        <v>2.5000000000000001E-3</v>
      </c>
      <c r="D446" s="7">
        <v>1.8890000000000001E-2</v>
      </c>
      <c r="E446" s="8">
        <v>143689</v>
      </c>
      <c r="F446" s="6" t="s">
        <v>50</v>
      </c>
    </row>
    <row r="447" spans="1:6" x14ac:dyDescent="0.25">
      <c r="A447" s="6"/>
      <c r="B447" s="6" t="s">
        <v>17</v>
      </c>
      <c r="C447" s="7">
        <v>0</v>
      </c>
      <c r="D447" s="7">
        <v>0</v>
      </c>
      <c r="E447" s="8">
        <v>0</v>
      </c>
      <c r="F447" s="6" t="s">
        <v>50</v>
      </c>
    </row>
    <row r="448" spans="1:6" x14ac:dyDescent="0.25">
      <c r="A448" s="6"/>
      <c r="B448" s="6" t="s">
        <v>15</v>
      </c>
      <c r="C448" s="7">
        <v>0</v>
      </c>
      <c r="D448" s="7">
        <v>0</v>
      </c>
      <c r="E448" s="8">
        <v>0</v>
      </c>
      <c r="F448" s="6" t="s">
        <v>50</v>
      </c>
    </row>
    <row r="449" spans="1:6" x14ac:dyDescent="0.25">
      <c r="A449" s="6"/>
      <c r="B449" s="6"/>
      <c r="C449" s="7"/>
      <c r="D449" s="7"/>
      <c r="E449" s="6"/>
      <c r="F449" s="6"/>
    </row>
    <row r="450" spans="1:6" x14ac:dyDescent="0.25">
      <c r="A450" s="6" t="s">
        <v>18</v>
      </c>
      <c r="B450" s="6"/>
      <c r="C450" s="7">
        <v>0.13245000000000001</v>
      </c>
      <c r="D450" s="7">
        <v>1</v>
      </c>
      <c r="E450" s="8">
        <v>7604801</v>
      </c>
      <c r="F450" s="6" t="str">
        <f>F448</f>
        <v>NE</v>
      </c>
    </row>
    <row r="451" spans="1:6" x14ac:dyDescent="0.25">
      <c r="A451" s="6" t="s">
        <v>19</v>
      </c>
      <c r="B451" s="6"/>
      <c r="C451" s="7"/>
      <c r="D451" s="7"/>
      <c r="E451" s="8">
        <v>57414236</v>
      </c>
      <c r="F451" s="6" t="str">
        <f>F450</f>
        <v>NE</v>
      </c>
    </row>
    <row r="452" spans="1:6" x14ac:dyDescent="0.25">
      <c r="A452" s="6" t="s">
        <v>20</v>
      </c>
      <c r="B452" s="6"/>
      <c r="C452" s="7"/>
      <c r="D452" s="7"/>
      <c r="E452" s="6">
        <v>359</v>
      </c>
      <c r="F452" s="6" t="str">
        <f>F451</f>
        <v>NE</v>
      </c>
    </row>
    <row r="453" spans="1:6" x14ac:dyDescent="0.25">
      <c r="A453" s="6"/>
      <c r="B453" s="6"/>
      <c r="C453" s="7"/>
      <c r="D453" s="7"/>
      <c r="E453" s="6"/>
      <c r="F453" s="6"/>
    </row>
    <row r="454" spans="1:6" x14ac:dyDescent="0.25">
      <c r="A454" s="6" t="s">
        <v>51</v>
      </c>
      <c r="B454" s="6" t="s">
        <v>8</v>
      </c>
      <c r="C454" s="7">
        <v>1.7160000000000002E-2</v>
      </c>
      <c r="D454" s="7">
        <v>0.23762</v>
      </c>
      <c r="E454" s="8">
        <v>422105</v>
      </c>
      <c r="F454" s="6" t="s">
        <v>51</v>
      </c>
    </row>
    <row r="455" spans="1:6" x14ac:dyDescent="0.25">
      <c r="A455" s="6"/>
      <c r="B455" s="6" t="s">
        <v>10</v>
      </c>
      <c r="C455" s="7">
        <v>1.3310000000000001E-2</v>
      </c>
      <c r="D455" s="7">
        <v>0.18426999999999999</v>
      </c>
      <c r="E455" s="8">
        <v>327338</v>
      </c>
      <c r="F455" s="6" t="s">
        <v>51</v>
      </c>
    </row>
    <row r="456" spans="1:6" x14ac:dyDescent="0.25">
      <c r="A456" s="6"/>
      <c r="B456" s="6" t="s">
        <v>16</v>
      </c>
      <c r="C456" s="7">
        <v>1.2789999999999999E-2</v>
      </c>
      <c r="D456" s="7">
        <v>0.17702999999999999</v>
      </c>
      <c r="E456" s="8">
        <v>314474</v>
      </c>
      <c r="F456" s="6" t="s">
        <v>51</v>
      </c>
    </row>
    <row r="457" spans="1:6" x14ac:dyDescent="0.25">
      <c r="A457" s="6"/>
      <c r="B457" s="6" t="s">
        <v>9</v>
      </c>
      <c r="C457" s="7">
        <v>1.061E-2</v>
      </c>
      <c r="D457" s="7">
        <v>0.14696000000000001</v>
      </c>
      <c r="E457" s="8">
        <v>261064</v>
      </c>
      <c r="F457" s="6" t="s">
        <v>51</v>
      </c>
    </row>
    <row r="458" spans="1:6" x14ac:dyDescent="0.25">
      <c r="A458" s="6"/>
      <c r="B458" s="6" t="s">
        <v>12</v>
      </c>
      <c r="C458" s="7">
        <v>8.9099999999999995E-3</v>
      </c>
      <c r="D458" s="7">
        <v>0.12335</v>
      </c>
      <c r="E458" s="8">
        <v>219129</v>
      </c>
      <c r="F458" s="6" t="s">
        <v>51</v>
      </c>
    </row>
    <row r="459" spans="1:6" x14ac:dyDescent="0.25">
      <c r="A459" s="6"/>
      <c r="B459" s="6" t="s">
        <v>13</v>
      </c>
      <c r="C459" s="7">
        <v>4.4400000000000004E-3</v>
      </c>
      <c r="D459" s="7">
        <v>6.1449999999999998E-2</v>
      </c>
      <c r="E459" s="8">
        <v>109156</v>
      </c>
      <c r="F459" s="6" t="s">
        <v>51</v>
      </c>
    </row>
    <row r="460" spans="1:6" x14ac:dyDescent="0.25">
      <c r="A460" s="6"/>
      <c r="B460" s="6" t="s">
        <v>11</v>
      </c>
      <c r="C460" s="7">
        <v>4.2900000000000004E-3</v>
      </c>
      <c r="D460" s="7">
        <v>5.9360000000000003E-2</v>
      </c>
      <c r="E460" s="8">
        <v>105444</v>
      </c>
      <c r="F460" s="6" t="s">
        <v>51</v>
      </c>
    </row>
    <row r="461" spans="1:6" x14ac:dyDescent="0.25">
      <c r="A461" s="6"/>
      <c r="B461" s="6" t="s">
        <v>14</v>
      </c>
      <c r="C461" s="7">
        <v>7.2000000000000005E-4</v>
      </c>
      <c r="D461" s="7">
        <v>9.9699999999999997E-3</v>
      </c>
      <c r="E461" s="8">
        <v>17706</v>
      </c>
      <c r="F461" s="6" t="s">
        <v>51</v>
      </c>
    </row>
    <row r="462" spans="1:6" x14ac:dyDescent="0.25">
      <c r="A462" s="6"/>
      <c r="B462" s="6" t="s">
        <v>17</v>
      </c>
      <c r="C462" s="7">
        <v>0</v>
      </c>
      <c r="D462" s="7">
        <v>0</v>
      </c>
      <c r="E462" s="8">
        <v>0</v>
      </c>
      <c r="F462" s="6" t="s">
        <v>51</v>
      </c>
    </row>
    <row r="463" spans="1:6" x14ac:dyDescent="0.25">
      <c r="A463" s="6"/>
      <c r="B463" s="6" t="s">
        <v>15</v>
      </c>
      <c r="C463" s="7">
        <v>0</v>
      </c>
      <c r="D463" s="7">
        <v>0</v>
      </c>
      <c r="E463" s="8">
        <v>0</v>
      </c>
      <c r="F463" s="6" t="s">
        <v>51</v>
      </c>
    </row>
    <row r="464" spans="1:6" x14ac:dyDescent="0.25">
      <c r="A464" s="6"/>
      <c r="B464" s="6"/>
      <c r="C464" s="7"/>
      <c r="D464" s="7"/>
      <c r="E464" s="6"/>
      <c r="F464" s="6"/>
    </row>
    <row r="465" spans="1:6" x14ac:dyDescent="0.25">
      <c r="A465" s="6" t="s">
        <v>18</v>
      </c>
      <c r="B465" s="6"/>
      <c r="C465" s="7">
        <v>7.2220000000000006E-2</v>
      </c>
      <c r="D465" s="7">
        <v>1</v>
      </c>
      <c r="E465" s="8">
        <v>1776416</v>
      </c>
      <c r="F465" s="6" t="str">
        <f>F463</f>
        <v>NH</v>
      </c>
    </row>
    <row r="466" spans="1:6" x14ac:dyDescent="0.25">
      <c r="A466" s="6" t="s">
        <v>19</v>
      </c>
      <c r="B466" s="6"/>
      <c r="C466" s="7"/>
      <c r="D466" s="7"/>
      <c r="E466" s="8">
        <v>24596838</v>
      </c>
      <c r="F466" s="6" t="str">
        <f>F465</f>
        <v>NH</v>
      </c>
    </row>
    <row r="467" spans="1:6" x14ac:dyDescent="0.25">
      <c r="A467" s="6" t="s">
        <v>20</v>
      </c>
      <c r="B467" s="6"/>
      <c r="C467" s="7"/>
      <c r="D467" s="7"/>
      <c r="E467" s="6">
        <v>376</v>
      </c>
      <c r="F467" s="6" t="str">
        <f>F466</f>
        <v>NH</v>
      </c>
    </row>
    <row r="468" spans="1:6" x14ac:dyDescent="0.25">
      <c r="A468" s="6"/>
      <c r="B468" s="6"/>
      <c r="C468" s="7"/>
      <c r="D468" s="7"/>
      <c r="E468" s="6"/>
      <c r="F468" s="6"/>
    </row>
    <row r="469" spans="1:6" x14ac:dyDescent="0.25">
      <c r="A469" s="6" t="s">
        <v>52</v>
      </c>
      <c r="B469" s="6" t="s">
        <v>10</v>
      </c>
      <c r="C469" s="7">
        <v>8.3059999999999995E-2</v>
      </c>
      <c r="D469" s="7">
        <v>0.42199999999999999</v>
      </c>
      <c r="E469" s="8">
        <v>158779498</v>
      </c>
      <c r="F469" s="6" t="s">
        <v>52</v>
      </c>
    </row>
    <row r="470" spans="1:6" x14ac:dyDescent="0.25">
      <c r="A470" s="6"/>
      <c r="B470" s="6" t="s">
        <v>8</v>
      </c>
      <c r="C470" s="7">
        <v>4.1779999999999998E-2</v>
      </c>
      <c r="D470" s="7">
        <v>0.21229999999999999</v>
      </c>
      <c r="E470" s="8">
        <v>79878518</v>
      </c>
      <c r="F470" s="6" t="s">
        <v>52</v>
      </c>
    </row>
    <row r="471" spans="1:6" x14ac:dyDescent="0.25">
      <c r="A471" s="6"/>
      <c r="B471" s="6" t="s">
        <v>9</v>
      </c>
      <c r="C471" s="7">
        <v>3.261E-2</v>
      </c>
      <c r="D471" s="7">
        <v>0.16569</v>
      </c>
      <c r="E471" s="8">
        <v>62342715</v>
      </c>
      <c r="F471" s="6" t="s">
        <v>52</v>
      </c>
    </row>
    <row r="472" spans="1:6" x14ac:dyDescent="0.25">
      <c r="A472" s="6"/>
      <c r="B472" s="6" t="s">
        <v>14</v>
      </c>
      <c r="C472" s="7">
        <v>1.8180000000000002E-2</v>
      </c>
      <c r="D472" s="7">
        <v>9.2380000000000004E-2</v>
      </c>
      <c r="E472" s="8">
        <v>34758552</v>
      </c>
      <c r="F472" s="6" t="s">
        <v>52</v>
      </c>
    </row>
    <row r="473" spans="1:6" x14ac:dyDescent="0.25">
      <c r="A473" s="6"/>
      <c r="B473" s="6" t="s">
        <v>12</v>
      </c>
      <c r="C473" s="7">
        <v>1.242E-2</v>
      </c>
      <c r="D473" s="7">
        <v>6.3079999999999997E-2</v>
      </c>
      <c r="E473" s="8">
        <v>23736147</v>
      </c>
      <c r="F473" s="6" t="s">
        <v>52</v>
      </c>
    </row>
    <row r="474" spans="1:6" x14ac:dyDescent="0.25">
      <c r="A474" s="6"/>
      <c r="B474" s="6" t="s">
        <v>11</v>
      </c>
      <c r="C474" s="7">
        <v>7.4599999999999996E-3</v>
      </c>
      <c r="D474" s="7">
        <v>3.789E-2</v>
      </c>
      <c r="E474" s="8">
        <v>14255039</v>
      </c>
      <c r="F474" s="6" t="s">
        <v>52</v>
      </c>
    </row>
    <row r="475" spans="1:6" x14ac:dyDescent="0.25">
      <c r="A475" s="6"/>
      <c r="B475" s="6" t="s">
        <v>13</v>
      </c>
      <c r="C475" s="7">
        <v>1.31E-3</v>
      </c>
      <c r="D475" s="7">
        <v>6.6600000000000001E-3</v>
      </c>
      <c r="E475" s="8">
        <v>2506818</v>
      </c>
      <c r="F475" s="6" t="s">
        <v>52</v>
      </c>
    </row>
    <row r="476" spans="1:6" x14ac:dyDescent="0.25">
      <c r="A476" s="6"/>
      <c r="B476" s="6" t="s">
        <v>17</v>
      </c>
      <c r="C476" s="7">
        <v>0</v>
      </c>
      <c r="D476" s="7">
        <v>0</v>
      </c>
      <c r="E476" s="8">
        <v>0</v>
      </c>
      <c r="F476" s="6" t="s">
        <v>52</v>
      </c>
    </row>
    <row r="477" spans="1:6" x14ac:dyDescent="0.25">
      <c r="A477" s="6"/>
      <c r="B477" s="6" t="s">
        <v>15</v>
      </c>
      <c r="C477" s="7">
        <v>0</v>
      </c>
      <c r="D477" s="7">
        <v>0</v>
      </c>
      <c r="E477" s="8">
        <v>0</v>
      </c>
      <c r="F477" s="6" t="s">
        <v>52</v>
      </c>
    </row>
    <row r="478" spans="1:6" x14ac:dyDescent="0.25">
      <c r="A478" s="6"/>
      <c r="B478" s="6" t="s">
        <v>16</v>
      </c>
      <c r="C478" s="7">
        <v>0</v>
      </c>
      <c r="D478" s="7">
        <v>0</v>
      </c>
      <c r="E478" s="8">
        <v>0</v>
      </c>
      <c r="F478" s="6" t="s">
        <v>52</v>
      </c>
    </row>
    <row r="479" spans="1:6" x14ac:dyDescent="0.25">
      <c r="A479" s="6"/>
      <c r="B479" s="6"/>
      <c r="C479" s="7"/>
      <c r="D479" s="7"/>
      <c r="E479" s="6"/>
      <c r="F479" s="6"/>
    </row>
    <row r="480" spans="1:6" x14ac:dyDescent="0.25">
      <c r="A480" s="6" t="s">
        <v>18</v>
      </c>
      <c r="B480" s="6"/>
      <c r="C480" s="7">
        <v>0.19681999999999999</v>
      </c>
      <c r="D480" s="7">
        <v>1</v>
      </c>
      <c r="E480" s="8">
        <v>376257287</v>
      </c>
      <c r="F480" s="6" t="str">
        <f>F478</f>
        <v>NJ</v>
      </c>
    </row>
    <row r="481" spans="1:6" x14ac:dyDescent="0.25">
      <c r="A481" s="6" t="s">
        <v>19</v>
      </c>
      <c r="B481" s="6"/>
      <c r="C481" s="7"/>
      <c r="D481" s="7"/>
      <c r="E481" s="8">
        <v>1911685072</v>
      </c>
      <c r="F481" s="6" t="str">
        <f>F480</f>
        <v>NJ</v>
      </c>
    </row>
    <row r="482" spans="1:6" x14ac:dyDescent="0.25">
      <c r="A482" s="6" t="s">
        <v>20</v>
      </c>
      <c r="B482" s="6"/>
      <c r="C482" s="7"/>
      <c r="D482" s="7"/>
      <c r="E482" s="6">
        <v>491</v>
      </c>
      <c r="F482" s="6" t="str">
        <f>F481</f>
        <v>NJ</v>
      </c>
    </row>
    <row r="483" spans="1:6" x14ac:dyDescent="0.25">
      <c r="A483" s="6"/>
      <c r="B483" s="6"/>
      <c r="C483" s="7"/>
      <c r="D483" s="7"/>
      <c r="E483" s="6"/>
      <c r="F483" s="6"/>
    </row>
    <row r="484" spans="1:6" x14ac:dyDescent="0.25">
      <c r="A484" s="6" t="s">
        <v>53</v>
      </c>
      <c r="B484" s="6" t="s">
        <v>8</v>
      </c>
      <c r="C484" s="7">
        <v>2.3130000000000001E-2</v>
      </c>
      <c r="D484" s="7">
        <v>0.34644000000000003</v>
      </c>
      <c r="E484" s="8">
        <v>2649524</v>
      </c>
      <c r="F484" s="6" t="s">
        <v>53</v>
      </c>
    </row>
    <row r="485" spans="1:6" x14ac:dyDescent="0.25">
      <c r="A485" s="6"/>
      <c r="B485" s="6" t="s">
        <v>10</v>
      </c>
      <c r="C485" s="7">
        <v>1.4880000000000001E-2</v>
      </c>
      <c r="D485" s="7">
        <v>0.22294</v>
      </c>
      <c r="E485" s="8">
        <v>1704979</v>
      </c>
      <c r="F485" s="6" t="s">
        <v>53</v>
      </c>
    </row>
    <row r="486" spans="1:6" x14ac:dyDescent="0.25">
      <c r="A486" s="6"/>
      <c r="B486" s="6" t="s">
        <v>9</v>
      </c>
      <c r="C486" s="7">
        <v>1.3350000000000001E-2</v>
      </c>
      <c r="D486" s="7">
        <v>0.19993</v>
      </c>
      <c r="E486" s="8">
        <v>1529032</v>
      </c>
      <c r="F486" s="6" t="s">
        <v>53</v>
      </c>
    </row>
    <row r="487" spans="1:6" x14ac:dyDescent="0.25">
      <c r="A487" s="6"/>
      <c r="B487" s="6" t="s">
        <v>13</v>
      </c>
      <c r="C487" s="7">
        <v>1.069E-2</v>
      </c>
      <c r="D487" s="7">
        <v>0.16017000000000001</v>
      </c>
      <c r="E487" s="8">
        <v>1224974</v>
      </c>
      <c r="F487" s="6" t="s">
        <v>53</v>
      </c>
    </row>
    <row r="488" spans="1:6" x14ac:dyDescent="0.25">
      <c r="A488" s="6"/>
      <c r="B488" s="6" t="s">
        <v>11</v>
      </c>
      <c r="C488" s="7">
        <v>2.4099999999999998E-3</v>
      </c>
      <c r="D488" s="7">
        <v>3.6080000000000001E-2</v>
      </c>
      <c r="E488" s="8">
        <v>275952</v>
      </c>
      <c r="F488" s="6" t="s">
        <v>53</v>
      </c>
    </row>
    <row r="489" spans="1:6" x14ac:dyDescent="0.25">
      <c r="A489" s="6"/>
      <c r="B489" s="6" t="s">
        <v>14</v>
      </c>
      <c r="C489" s="7">
        <v>2.3E-3</v>
      </c>
      <c r="D489" s="7">
        <v>3.4439999999999998E-2</v>
      </c>
      <c r="E489" s="8">
        <v>263384</v>
      </c>
      <c r="F489" s="6" t="s">
        <v>53</v>
      </c>
    </row>
    <row r="490" spans="1:6" x14ac:dyDescent="0.25">
      <c r="A490" s="6"/>
      <c r="B490" s="6" t="s">
        <v>17</v>
      </c>
      <c r="C490" s="7">
        <v>0</v>
      </c>
      <c r="D490" s="7">
        <v>0</v>
      </c>
      <c r="E490" s="8">
        <v>0</v>
      </c>
      <c r="F490" s="6" t="s">
        <v>53</v>
      </c>
    </row>
    <row r="491" spans="1:6" x14ac:dyDescent="0.25">
      <c r="A491" s="6"/>
      <c r="B491" s="6" t="s">
        <v>12</v>
      </c>
      <c r="C491" s="7">
        <v>0</v>
      </c>
      <c r="D491" s="7">
        <v>0</v>
      </c>
      <c r="E491" s="8">
        <v>0</v>
      </c>
      <c r="F491" s="6" t="s">
        <v>53</v>
      </c>
    </row>
    <row r="492" spans="1:6" x14ac:dyDescent="0.25">
      <c r="A492" s="6"/>
      <c r="B492" s="6" t="s">
        <v>15</v>
      </c>
      <c r="C492" s="7">
        <v>0</v>
      </c>
      <c r="D492" s="7">
        <v>0</v>
      </c>
      <c r="E492" s="8">
        <v>0</v>
      </c>
      <c r="F492" s="6" t="s">
        <v>53</v>
      </c>
    </row>
    <row r="493" spans="1:6" x14ac:dyDescent="0.25">
      <c r="A493" s="6"/>
      <c r="B493" s="6" t="s">
        <v>16</v>
      </c>
      <c r="C493" s="7">
        <v>0</v>
      </c>
      <c r="D493" s="7">
        <v>0</v>
      </c>
      <c r="E493" s="8">
        <v>0</v>
      </c>
      <c r="F493" s="6" t="s">
        <v>53</v>
      </c>
    </row>
    <row r="494" spans="1:6" x14ac:dyDescent="0.25">
      <c r="A494" s="6"/>
      <c r="B494" s="6"/>
      <c r="C494" s="7"/>
      <c r="D494" s="7"/>
      <c r="E494" s="6"/>
      <c r="F494" s="6"/>
    </row>
    <row r="495" spans="1:6" x14ac:dyDescent="0.25">
      <c r="A495" s="6" t="s">
        <v>18</v>
      </c>
      <c r="B495" s="6"/>
      <c r="C495" s="7">
        <v>6.6750000000000004E-2</v>
      </c>
      <c r="D495" s="7">
        <v>1</v>
      </c>
      <c r="E495" s="8">
        <v>7647844</v>
      </c>
      <c r="F495" s="6" t="str">
        <f>F493</f>
        <v>NM</v>
      </c>
    </row>
    <row r="496" spans="1:6" x14ac:dyDescent="0.25">
      <c r="A496" s="6" t="s">
        <v>19</v>
      </c>
      <c r="B496" s="6"/>
      <c r="C496" s="7"/>
      <c r="D496" s="7"/>
      <c r="E496" s="8">
        <v>114572708</v>
      </c>
      <c r="F496" s="6" t="str">
        <f>F495</f>
        <v>NM</v>
      </c>
    </row>
    <row r="497" spans="1:6" x14ac:dyDescent="0.25">
      <c r="A497" s="6" t="s">
        <v>20</v>
      </c>
      <c r="B497" s="6"/>
      <c r="C497" s="7"/>
      <c r="D497" s="7"/>
      <c r="E497" s="6">
        <v>441</v>
      </c>
      <c r="F497" s="6" t="str">
        <f>F496</f>
        <v>NM</v>
      </c>
    </row>
    <row r="498" spans="1:6" x14ac:dyDescent="0.25">
      <c r="A498" s="6"/>
      <c r="B498" s="6"/>
      <c r="C498" s="7"/>
      <c r="D498" s="7"/>
      <c r="E498" s="6"/>
      <c r="F498" s="6"/>
    </row>
    <row r="499" spans="1:6" x14ac:dyDescent="0.25">
      <c r="A499" s="6" t="s">
        <v>54</v>
      </c>
      <c r="B499" s="6" t="s">
        <v>9</v>
      </c>
      <c r="C499" s="7">
        <v>6.4180000000000001E-2</v>
      </c>
      <c r="D499" s="7">
        <v>0.3644</v>
      </c>
      <c r="E499" s="8">
        <v>16123115</v>
      </c>
      <c r="F499" s="6" t="s">
        <v>54</v>
      </c>
    </row>
    <row r="500" spans="1:6" x14ac:dyDescent="0.25">
      <c r="A500" s="6"/>
      <c r="B500" s="6" t="s">
        <v>8</v>
      </c>
      <c r="C500" s="7">
        <v>5.1709999999999999E-2</v>
      </c>
      <c r="D500" s="7">
        <v>0.29363</v>
      </c>
      <c r="E500" s="8">
        <v>12991933</v>
      </c>
      <c r="F500" s="6" t="s">
        <v>54</v>
      </c>
    </row>
    <row r="501" spans="1:6" x14ac:dyDescent="0.25">
      <c r="A501" s="6"/>
      <c r="B501" s="6" t="s">
        <v>11</v>
      </c>
      <c r="C501" s="7">
        <v>2.444E-2</v>
      </c>
      <c r="D501" s="7">
        <v>0.13875000000000001</v>
      </c>
      <c r="E501" s="8">
        <v>6138899</v>
      </c>
      <c r="F501" s="6" t="s">
        <v>54</v>
      </c>
    </row>
    <row r="502" spans="1:6" x14ac:dyDescent="0.25">
      <c r="A502" s="6"/>
      <c r="B502" s="6" t="s">
        <v>10</v>
      </c>
      <c r="C502" s="7">
        <v>1.4619999999999999E-2</v>
      </c>
      <c r="D502" s="7">
        <v>8.3040000000000003E-2</v>
      </c>
      <c r="E502" s="8">
        <v>3673956</v>
      </c>
      <c r="F502" s="6" t="s">
        <v>54</v>
      </c>
    </row>
    <row r="503" spans="1:6" x14ac:dyDescent="0.25">
      <c r="A503" s="6"/>
      <c r="B503" s="6" t="s">
        <v>16</v>
      </c>
      <c r="C503" s="7">
        <v>1.308E-2</v>
      </c>
      <c r="D503" s="7">
        <v>7.4279999999999999E-2</v>
      </c>
      <c r="E503" s="8">
        <v>3286794</v>
      </c>
      <c r="F503" s="6" t="s">
        <v>54</v>
      </c>
    </row>
    <row r="504" spans="1:6" x14ac:dyDescent="0.25">
      <c r="A504" s="6"/>
      <c r="B504" s="6" t="s">
        <v>12</v>
      </c>
      <c r="C504" s="7">
        <v>6.1700000000000001E-3</v>
      </c>
      <c r="D504" s="7">
        <v>3.5029999999999999E-2</v>
      </c>
      <c r="E504" s="8">
        <v>1549848</v>
      </c>
      <c r="F504" s="6" t="s">
        <v>54</v>
      </c>
    </row>
    <row r="505" spans="1:6" x14ac:dyDescent="0.25">
      <c r="A505" s="6"/>
      <c r="B505" s="6" t="s">
        <v>15</v>
      </c>
      <c r="C505" s="7">
        <v>1.92E-3</v>
      </c>
      <c r="D505" s="7">
        <v>1.0880000000000001E-2</v>
      </c>
      <c r="E505" s="8">
        <v>481247</v>
      </c>
      <c r="F505" s="6" t="s">
        <v>54</v>
      </c>
    </row>
    <row r="506" spans="1:6" x14ac:dyDescent="0.25">
      <c r="A506" s="6"/>
      <c r="B506" s="6" t="s">
        <v>17</v>
      </c>
      <c r="C506" s="7">
        <v>0</v>
      </c>
      <c r="D506" s="7">
        <v>0</v>
      </c>
      <c r="E506" s="8">
        <v>0</v>
      </c>
      <c r="F506" s="6" t="s">
        <v>54</v>
      </c>
    </row>
    <row r="507" spans="1:6" x14ac:dyDescent="0.25">
      <c r="A507" s="6"/>
      <c r="B507" s="6" t="s">
        <v>14</v>
      </c>
      <c r="C507" s="7">
        <v>0</v>
      </c>
      <c r="D507" s="7">
        <v>0</v>
      </c>
      <c r="E507" s="8">
        <v>0</v>
      </c>
      <c r="F507" s="6" t="s">
        <v>54</v>
      </c>
    </row>
    <row r="508" spans="1:6" x14ac:dyDescent="0.25">
      <c r="A508" s="6"/>
      <c r="B508" s="6" t="s">
        <v>13</v>
      </c>
      <c r="C508" s="7">
        <v>0</v>
      </c>
      <c r="D508" s="7">
        <v>0</v>
      </c>
      <c r="E508" s="8">
        <v>0</v>
      </c>
      <c r="F508" s="6" t="s">
        <v>54</v>
      </c>
    </row>
    <row r="509" spans="1:6" x14ac:dyDescent="0.25">
      <c r="A509" s="6"/>
      <c r="B509" s="6"/>
      <c r="C509" s="7"/>
      <c r="D509" s="7"/>
      <c r="E509" s="6"/>
      <c r="F509" s="6"/>
    </row>
    <row r="510" spans="1:6" x14ac:dyDescent="0.25">
      <c r="A510" s="6" t="s">
        <v>18</v>
      </c>
      <c r="B510" s="6"/>
      <c r="C510" s="7">
        <v>0.17612</v>
      </c>
      <c r="D510" s="7">
        <v>1</v>
      </c>
      <c r="E510" s="8">
        <v>44245792</v>
      </c>
      <c r="F510" s="6" t="str">
        <f>F508</f>
        <v>NV</v>
      </c>
    </row>
    <row r="511" spans="1:6" x14ac:dyDescent="0.25">
      <c r="A511" s="6" t="s">
        <v>19</v>
      </c>
      <c r="B511" s="6"/>
      <c r="C511" s="7"/>
      <c r="D511" s="7"/>
      <c r="E511" s="8">
        <v>251226588</v>
      </c>
      <c r="F511" s="6" t="str">
        <f>F510</f>
        <v>NV</v>
      </c>
    </row>
    <row r="512" spans="1:6" x14ac:dyDescent="0.25">
      <c r="A512" s="6" t="s">
        <v>20</v>
      </c>
      <c r="B512" s="6"/>
      <c r="C512" s="7"/>
      <c r="D512" s="7"/>
      <c r="E512" s="6">
        <v>516</v>
      </c>
      <c r="F512" s="6" t="str">
        <f>F511</f>
        <v>NV</v>
      </c>
    </row>
    <row r="513" spans="1:6" x14ac:dyDescent="0.25">
      <c r="A513" s="6"/>
      <c r="B513" s="6"/>
      <c r="C513" s="7"/>
      <c r="D513" s="7"/>
      <c r="E513" s="6"/>
      <c r="F513" s="6"/>
    </row>
    <row r="514" spans="1:6" x14ac:dyDescent="0.25">
      <c r="A514" s="6" t="s">
        <v>55</v>
      </c>
      <c r="B514" s="6" t="s">
        <v>9</v>
      </c>
      <c r="C514" s="7">
        <v>7.4819999999999998E-2</v>
      </c>
      <c r="D514" s="7">
        <v>0.41764000000000001</v>
      </c>
      <c r="E514" s="8">
        <v>177605349</v>
      </c>
      <c r="F514" s="6" t="s">
        <v>55</v>
      </c>
    </row>
    <row r="515" spans="1:6" x14ac:dyDescent="0.25">
      <c r="A515" s="6"/>
      <c r="B515" s="6" t="s">
        <v>8</v>
      </c>
      <c r="C515" s="7">
        <v>4.1110000000000001E-2</v>
      </c>
      <c r="D515" s="7">
        <v>0.22946</v>
      </c>
      <c r="E515" s="8">
        <v>97580281</v>
      </c>
      <c r="F515" s="6" t="s">
        <v>55</v>
      </c>
    </row>
    <row r="516" spans="1:6" x14ac:dyDescent="0.25">
      <c r="A516" s="6"/>
      <c r="B516" s="6" t="s">
        <v>10</v>
      </c>
      <c r="C516" s="7">
        <v>2.8809999999999999E-2</v>
      </c>
      <c r="D516" s="7">
        <v>0.16083</v>
      </c>
      <c r="E516" s="8">
        <v>68393226</v>
      </c>
      <c r="F516" s="6" t="s">
        <v>55</v>
      </c>
    </row>
    <row r="517" spans="1:6" x14ac:dyDescent="0.25">
      <c r="A517" s="6"/>
      <c r="B517" s="6" t="s">
        <v>12</v>
      </c>
      <c r="C517" s="7">
        <v>2.12E-2</v>
      </c>
      <c r="D517" s="7">
        <v>0.11833</v>
      </c>
      <c r="E517" s="8">
        <v>50319755</v>
      </c>
      <c r="F517" s="6" t="s">
        <v>55</v>
      </c>
    </row>
    <row r="518" spans="1:6" x14ac:dyDescent="0.25">
      <c r="A518" s="6"/>
      <c r="B518" s="6" t="s">
        <v>13</v>
      </c>
      <c r="C518" s="7">
        <v>6.4000000000000003E-3</v>
      </c>
      <c r="D518" s="7">
        <v>3.5740000000000001E-2</v>
      </c>
      <c r="E518" s="8">
        <v>15197078</v>
      </c>
      <c r="F518" s="6" t="s">
        <v>55</v>
      </c>
    </row>
    <row r="519" spans="1:6" x14ac:dyDescent="0.25">
      <c r="A519" s="6"/>
      <c r="B519" s="6" t="s">
        <v>14</v>
      </c>
      <c r="C519" s="7">
        <v>3.5200000000000001E-3</v>
      </c>
      <c r="D519" s="7">
        <v>1.9630000000000002E-2</v>
      </c>
      <c r="E519" s="8">
        <v>8348481</v>
      </c>
      <c r="F519" s="6" t="s">
        <v>55</v>
      </c>
    </row>
    <row r="520" spans="1:6" x14ac:dyDescent="0.25">
      <c r="A520" s="6"/>
      <c r="B520" s="6" t="s">
        <v>16</v>
      </c>
      <c r="C520" s="7">
        <v>3.29E-3</v>
      </c>
      <c r="D520" s="7">
        <v>1.8370000000000001E-2</v>
      </c>
      <c r="E520" s="8">
        <v>7811747</v>
      </c>
      <c r="F520" s="6" t="s">
        <v>55</v>
      </c>
    </row>
    <row r="521" spans="1:6" x14ac:dyDescent="0.25">
      <c r="A521" s="6"/>
      <c r="B521" s="6" t="s">
        <v>17</v>
      </c>
      <c r="C521" s="7">
        <v>0</v>
      </c>
      <c r="D521" s="7">
        <v>0</v>
      </c>
      <c r="E521" s="8">
        <v>0</v>
      </c>
      <c r="F521" s="6" t="s">
        <v>55</v>
      </c>
    </row>
    <row r="522" spans="1:6" x14ac:dyDescent="0.25">
      <c r="A522" s="6"/>
      <c r="B522" s="6" t="s">
        <v>15</v>
      </c>
      <c r="C522" s="7">
        <v>0</v>
      </c>
      <c r="D522" s="7">
        <v>0</v>
      </c>
      <c r="E522" s="8">
        <v>0</v>
      </c>
      <c r="F522" s="6" t="s">
        <v>55</v>
      </c>
    </row>
    <row r="523" spans="1:6" x14ac:dyDescent="0.25">
      <c r="A523" s="6"/>
      <c r="B523" s="6" t="s">
        <v>11</v>
      </c>
      <c r="C523" s="7">
        <v>0</v>
      </c>
      <c r="D523" s="7">
        <v>0</v>
      </c>
      <c r="E523" s="8">
        <v>0</v>
      </c>
      <c r="F523" s="6" t="s">
        <v>55</v>
      </c>
    </row>
    <row r="524" spans="1:6" x14ac:dyDescent="0.25">
      <c r="A524" s="6"/>
      <c r="B524" s="6"/>
      <c r="C524" s="7"/>
      <c r="D524" s="7"/>
      <c r="E524" s="6"/>
      <c r="F524" s="6"/>
    </row>
    <row r="525" spans="1:6" x14ac:dyDescent="0.25">
      <c r="A525" s="6" t="s">
        <v>18</v>
      </c>
      <c r="B525" s="6"/>
      <c r="C525" s="7">
        <v>0.17915</v>
      </c>
      <c r="D525" s="7">
        <v>1</v>
      </c>
      <c r="E525" s="8">
        <v>425255916</v>
      </c>
      <c r="F525" s="6" t="str">
        <f>F523</f>
        <v>NY</v>
      </c>
    </row>
    <row r="526" spans="1:6" x14ac:dyDescent="0.25">
      <c r="A526" s="6" t="s">
        <v>19</v>
      </c>
      <c r="B526" s="6"/>
      <c r="C526" s="7"/>
      <c r="D526" s="7"/>
      <c r="E526" s="8">
        <v>2373761045</v>
      </c>
      <c r="F526" s="6" t="str">
        <f>F525</f>
        <v>NY</v>
      </c>
    </row>
    <row r="527" spans="1:6" x14ac:dyDescent="0.25">
      <c r="A527" s="6" t="s">
        <v>20</v>
      </c>
      <c r="B527" s="6"/>
      <c r="C527" s="7"/>
      <c r="D527" s="7"/>
      <c r="E527" s="6">
        <v>486</v>
      </c>
      <c r="F527" s="6" t="str">
        <f>F526</f>
        <v>NY</v>
      </c>
    </row>
    <row r="528" spans="1:6" x14ac:dyDescent="0.25">
      <c r="A528" s="6"/>
      <c r="B528" s="6"/>
      <c r="C528" s="7"/>
      <c r="D528" s="7"/>
      <c r="E528" s="6"/>
      <c r="F528" s="6"/>
    </row>
    <row r="529" spans="1:6" x14ac:dyDescent="0.25">
      <c r="A529" s="6" t="s">
        <v>56</v>
      </c>
      <c r="B529" s="6" t="s">
        <v>10</v>
      </c>
      <c r="C529" s="7">
        <v>2.9069999999999999E-2</v>
      </c>
      <c r="D529" s="7">
        <v>0.33977000000000002</v>
      </c>
      <c r="E529" s="8">
        <v>18223497</v>
      </c>
      <c r="F529" s="6" t="s">
        <v>56</v>
      </c>
    </row>
    <row r="530" spans="1:6" x14ac:dyDescent="0.25">
      <c r="A530" s="6"/>
      <c r="B530" s="6" t="s">
        <v>11</v>
      </c>
      <c r="C530" s="7">
        <v>2.2239999999999999E-2</v>
      </c>
      <c r="D530" s="7">
        <v>0.25988</v>
      </c>
      <c r="E530" s="8">
        <v>13938472</v>
      </c>
      <c r="F530" s="6" t="s">
        <v>56</v>
      </c>
    </row>
    <row r="531" spans="1:6" x14ac:dyDescent="0.25">
      <c r="A531" s="6"/>
      <c r="B531" s="6" t="s">
        <v>8</v>
      </c>
      <c r="C531" s="7">
        <v>1.9040000000000001E-2</v>
      </c>
      <c r="D531" s="7">
        <v>0.22255</v>
      </c>
      <c r="E531" s="8">
        <v>11936327</v>
      </c>
      <c r="F531" s="6" t="s">
        <v>56</v>
      </c>
    </row>
    <row r="532" spans="1:6" x14ac:dyDescent="0.25">
      <c r="A532" s="6"/>
      <c r="B532" s="6" t="s">
        <v>12</v>
      </c>
      <c r="C532" s="7">
        <v>8.7399999999999995E-3</v>
      </c>
      <c r="D532" s="7">
        <v>0.10217</v>
      </c>
      <c r="E532" s="8">
        <v>5479879</v>
      </c>
      <c r="F532" s="6" t="s">
        <v>56</v>
      </c>
    </row>
    <row r="533" spans="1:6" x14ac:dyDescent="0.25">
      <c r="A533" s="6"/>
      <c r="B533" s="6" t="s">
        <v>15</v>
      </c>
      <c r="C533" s="7">
        <v>2.1099999999999999E-3</v>
      </c>
      <c r="D533" s="7">
        <v>2.46E-2</v>
      </c>
      <c r="E533" s="8">
        <v>1319471</v>
      </c>
      <c r="F533" s="6" t="s">
        <v>56</v>
      </c>
    </row>
    <row r="534" spans="1:6" x14ac:dyDescent="0.25">
      <c r="A534" s="6"/>
      <c r="B534" s="6" t="s">
        <v>16</v>
      </c>
      <c r="C534" s="7">
        <v>1.3699999999999999E-3</v>
      </c>
      <c r="D534" s="7">
        <v>1.6E-2</v>
      </c>
      <c r="E534" s="8">
        <v>857925</v>
      </c>
      <c r="F534" s="6" t="s">
        <v>56</v>
      </c>
    </row>
    <row r="535" spans="1:6" x14ac:dyDescent="0.25">
      <c r="A535" s="6"/>
      <c r="B535" s="6" t="s">
        <v>9</v>
      </c>
      <c r="C535" s="7">
        <v>1.3600000000000001E-3</v>
      </c>
      <c r="D535" s="7">
        <v>1.584E-2</v>
      </c>
      <c r="E535" s="8">
        <v>849569</v>
      </c>
      <c r="F535" s="6" t="s">
        <v>56</v>
      </c>
    </row>
    <row r="536" spans="1:6" x14ac:dyDescent="0.25">
      <c r="A536" s="6"/>
      <c r="B536" s="6" t="s">
        <v>17</v>
      </c>
      <c r="C536" s="7">
        <v>7.2999999999999996E-4</v>
      </c>
      <c r="D536" s="7">
        <v>8.4799999999999997E-3</v>
      </c>
      <c r="E536" s="8">
        <v>454706</v>
      </c>
      <c r="F536" s="6" t="s">
        <v>56</v>
      </c>
    </row>
    <row r="537" spans="1:6" x14ac:dyDescent="0.25">
      <c r="A537" s="6"/>
      <c r="B537" s="6" t="s">
        <v>13</v>
      </c>
      <c r="C537" s="7">
        <v>6.6E-4</v>
      </c>
      <c r="D537" s="7">
        <v>7.7099999999999998E-3</v>
      </c>
      <c r="E537" s="8">
        <v>413378</v>
      </c>
      <c r="F537" s="6" t="s">
        <v>56</v>
      </c>
    </row>
    <row r="538" spans="1:6" x14ac:dyDescent="0.25">
      <c r="A538" s="6"/>
      <c r="B538" s="6" t="s">
        <v>14</v>
      </c>
      <c r="C538" s="7">
        <v>2.5999999999999998E-4</v>
      </c>
      <c r="D538" s="7">
        <v>3.0000000000000001E-3</v>
      </c>
      <c r="E538" s="8">
        <v>161019</v>
      </c>
      <c r="F538" s="6" t="s">
        <v>56</v>
      </c>
    </row>
    <row r="539" spans="1:6" x14ac:dyDescent="0.25">
      <c r="A539" s="6"/>
      <c r="B539" s="6"/>
      <c r="C539" s="7"/>
      <c r="D539" s="7"/>
      <c r="E539" s="6"/>
      <c r="F539" s="6"/>
    </row>
    <row r="540" spans="1:6" x14ac:dyDescent="0.25">
      <c r="A540" s="6" t="s">
        <v>18</v>
      </c>
      <c r="B540" s="6"/>
      <c r="C540" s="7">
        <v>8.5569999999999993E-2</v>
      </c>
      <c r="D540" s="7">
        <v>1</v>
      </c>
      <c r="E540" s="8">
        <v>53634244</v>
      </c>
      <c r="F540" s="6" t="str">
        <f>F538</f>
        <v>OH</v>
      </c>
    </row>
    <row r="541" spans="1:6" x14ac:dyDescent="0.25">
      <c r="A541" s="6" t="s">
        <v>19</v>
      </c>
      <c r="B541" s="6"/>
      <c r="C541" s="7"/>
      <c r="D541" s="7"/>
      <c r="E541" s="8">
        <v>626797975</v>
      </c>
      <c r="F541" s="6" t="str">
        <f>F540</f>
        <v>OH</v>
      </c>
    </row>
    <row r="542" spans="1:6" x14ac:dyDescent="0.25">
      <c r="A542" s="6" t="s">
        <v>20</v>
      </c>
      <c r="B542" s="6"/>
      <c r="C542" s="7"/>
      <c r="D542" s="7"/>
      <c r="E542" s="6">
        <v>483</v>
      </c>
      <c r="F542" s="6" t="str">
        <f>F541</f>
        <v>OH</v>
      </c>
    </row>
    <row r="543" spans="1:6" x14ac:dyDescent="0.25">
      <c r="A543" s="6"/>
      <c r="B543" s="6"/>
      <c r="C543" s="7"/>
      <c r="D543" s="7"/>
      <c r="E543" s="6"/>
      <c r="F543" s="6"/>
    </row>
    <row r="544" spans="1:6" x14ac:dyDescent="0.25">
      <c r="A544" s="6" t="s">
        <v>57</v>
      </c>
      <c r="B544" s="6" t="s">
        <v>15</v>
      </c>
      <c r="C544" s="7">
        <v>8.8910000000000003E-2</v>
      </c>
      <c r="D544" s="7">
        <v>0.62573999999999996</v>
      </c>
      <c r="E544" s="8">
        <v>15232169</v>
      </c>
      <c r="F544" s="6" t="s">
        <v>57</v>
      </c>
    </row>
    <row r="545" spans="1:6" x14ac:dyDescent="0.25">
      <c r="A545" s="6"/>
      <c r="B545" s="6" t="s">
        <v>8</v>
      </c>
      <c r="C545" s="7">
        <v>2.147E-2</v>
      </c>
      <c r="D545" s="7">
        <v>0.15112999999999999</v>
      </c>
      <c r="E545" s="8">
        <v>3678825</v>
      </c>
      <c r="F545" s="6" t="s">
        <v>57</v>
      </c>
    </row>
    <row r="546" spans="1:6" x14ac:dyDescent="0.25">
      <c r="A546" s="6"/>
      <c r="B546" s="6" t="s">
        <v>11</v>
      </c>
      <c r="C546" s="7">
        <v>1.745E-2</v>
      </c>
      <c r="D546" s="7">
        <v>0.12281</v>
      </c>
      <c r="E546" s="8">
        <v>2989381</v>
      </c>
      <c r="F546" s="6" t="s">
        <v>57</v>
      </c>
    </row>
    <row r="547" spans="1:6" x14ac:dyDescent="0.25">
      <c r="A547" s="6"/>
      <c r="B547" s="6" t="s">
        <v>9</v>
      </c>
      <c r="C547" s="7">
        <v>9.7300000000000008E-3</v>
      </c>
      <c r="D547" s="7">
        <v>6.8449999999999997E-2</v>
      </c>
      <c r="E547" s="8">
        <v>1666263</v>
      </c>
      <c r="F547" s="6" t="s">
        <v>57</v>
      </c>
    </row>
    <row r="548" spans="1:6" x14ac:dyDescent="0.25">
      <c r="A548" s="6"/>
      <c r="B548" s="6" t="s">
        <v>10</v>
      </c>
      <c r="C548" s="7">
        <v>4.0299999999999997E-3</v>
      </c>
      <c r="D548" s="7">
        <v>2.8330000000000001E-2</v>
      </c>
      <c r="E548" s="8">
        <v>689556</v>
      </c>
      <c r="F548" s="6" t="s">
        <v>57</v>
      </c>
    </row>
    <row r="549" spans="1:6" x14ac:dyDescent="0.25">
      <c r="A549" s="6"/>
      <c r="B549" s="6" t="s">
        <v>14</v>
      </c>
      <c r="C549" s="7">
        <v>5.0000000000000001E-4</v>
      </c>
      <c r="D549" s="7">
        <v>3.5400000000000002E-3</v>
      </c>
      <c r="E549" s="8">
        <v>86262</v>
      </c>
      <c r="F549" s="6" t="s">
        <v>57</v>
      </c>
    </row>
    <row r="550" spans="1:6" x14ac:dyDescent="0.25">
      <c r="A550" s="6"/>
      <c r="B550" s="6" t="s">
        <v>17</v>
      </c>
      <c r="C550" s="7">
        <v>0</v>
      </c>
      <c r="D550" s="7">
        <v>0</v>
      </c>
      <c r="E550" s="8">
        <v>0</v>
      </c>
      <c r="F550" s="6" t="s">
        <v>57</v>
      </c>
    </row>
    <row r="551" spans="1:6" x14ac:dyDescent="0.25">
      <c r="A551" s="6"/>
      <c r="B551" s="6" t="s">
        <v>12</v>
      </c>
      <c r="C551" s="7">
        <v>0</v>
      </c>
      <c r="D551" s="7">
        <v>0</v>
      </c>
      <c r="E551" s="8">
        <v>0</v>
      </c>
      <c r="F551" s="6" t="s">
        <v>57</v>
      </c>
    </row>
    <row r="552" spans="1:6" x14ac:dyDescent="0.25">
      <c r="A552" s="6"/>
      <c r="B552" s="6" t="s">
        <v>16</v>
      </c>
      <c r="C552" s="7">
        <v>0</v>
      </c>
      <c r="D552" s="7">
        <v>0</v>
      </c>
      <c r="E552" s="8">
        <v>0</v>
      </c>
      <c r="F552" s="6" t="s">
        <v>57</v>
      </c>
    </row>
    <row r="553" spans="1:6" x14ac:dyDescent="0.25">
      <c r="A553" s="6"/>
      <c r="B553" s="6" t="s">
        <v>13</v>
      </c>
      <c r="C553" s="7">
        <v>0</v>
      </c>
      <c r="D553" s="7">
        <v>0</v>
      </c>
      <c r="E553" s="8">
        <v>0</v>
      </c>
      <c r="F553" s="6" t="s">
        <v>57</v>
      </c>
    </row>
    <row r="554" spans="1:6" x14ac:dyDescent="0.25">
      <c r="A554" s="6"/>
      <c r="B554" s="6"/>
      <c r="C554" s="7"/>
      <c r="D554" s="7"/>
      <c r="E554" s="6"/>
      <c r="F554" s="6"/>
    </row>
    <row r="555" spans="1:6" x14ac:dyDescent="0.25">
      <c r="A555" s="6" t="s">
        <v>18</v>
      </c>
      <c r="B555" s="6"/>
      <c r="C555" s="7">
        <v>0.14208999999999999</v>
      </c>
      <c r="D555" s="7">
        <v>1</v>
      </c>
      <c r="E555" s="8">
        <v>24342456</v>
      </c>
      <c r="F555" s="6" t="str">
        <f>F553</f>
        <v>OK</v>
      </c>
    </row>
    <row r="556" spans="1:6" x14ac:dyDescent="0.25">
      <c r="A556" s="6" t="s">
        <v>19</v>
      </c>
      <c r="B556" s="6"/>
      <c r="C556" s="7"/>
      <c r="D556" s="7"/>
      <c r="E556" s="8">
        <v>171316655</v>
      </c>
      <c r="F556" s="6" t="str">
        <f>F555</f>
        <v>OK</v>
      </c>
    </row>
    <row r="557" spans="1:6" x14ac:dyDescent="0.25">
      <c r="A557" s="6" t="s">
        <v>20</v>
      </c>
      <c r="B557" s="6"/>
      <c r="C557" s="7"/>
      <c r="D557" s="7"/>
      <c r="E557" s="6">
        <v>516</v>
      </c>
      <c r="F557" s="6" t="str">
        <f>F556</f>
        <v>OK</v>
      </c>
    </row>
    <row r="558" spans="1:6" x14ac:dyDescent="0.25">
      <c r="A558" s="6"/>
      <c r="B558" s="6"/>
      <c r="C558" s="7"/>
      <c r="D558" s="7"/>
      <c r="E558" s="6"/>
      <c r="F558" s="6"/>
    </row>
    <row r="559" spans="1:6" x14ac:dyDescent="0.25">
      <c r="A559" s="6" t="s">
        <v>58</v>
      </c>
      <c r="B559" s="6" t="s">
        <v>10</v>
      </c>
      <c r="C559" s="7">
        <v>5.0900000000000001E-2</v>
      </c>
      <c r="D559" s="7">
        <v>0.48220000000000002</v>
      </c>
      <c r="E559" s="8">
        <v>25120874</v>
      </c>
      <c r="F559" s="6" t="s">
        <v>58</v>
      </c>
    </row>
    <row r="560" spans="1:6" x14ac:dyDescent="0.25">
      <c r="A560" s="6"/>
      <c r="B560" s="6" t="s">
        <v>9</v>
      </c>
      <c r="C560" s="7">
        <v>2.981E-2</v>
      </c>
      <c r="D560" s="7">
        <v>0.28236</v>
      </c>
      <c r="E560" s="8">
        <v>14710041</v>
      </c>
      <c r="F560" s="6" t="s">
        <v>58</v>
      </c>
    </row>
    <row r="561" spans="1:6" x14ac:dyDescent="0.25">
      <c r="A561" s="6"/>
      <c r="B561" s="6" t="s">
        <v>12</v>
      </c>
      <c r="C561" s="7">
        <v>1.09E-2</v>
      </c>
      <c r="D561" s="7">
        <v>0.10328</v>
      </c>
      <c r="E561" s="8">
        <v>5380506</v>
      </c>
      <c r="F561" s="6" t="s">
        <v>58</v>
      </c>
    </row>
    <row r="562" spans="1:6" x14ac:dyDescent="0.25">
      <c r="A562" s="6"/>
      <c r="B562" s="6" t="s">
        <v>8</v>
      </c>
      <c r="C562" s="7">
        <v>9.58E-3</v>
      </c>
      <c r="D562" s="7">
        <v>9.0740000000000001E-2</v>
      </c>
      <c r="E562" s="8">
        <v>4727301</v>
      </c>
      <c r="F562" s="6" t="s">
        <v>58</v>
      </c>
    </row>
    <row r="563" spans="1:6" x14ac:dyDescent="0.25">
      <c r="A563" s="6"/>
      <c r="B563" s="6" t="s">
        <v>14</v>
      </c>
      <c r="C563" s="7">
        <v>2.97E-3</v>
      </c>
      <c r="D563" s="7">
        <v>2.8119999999999999E-2</v>
      </c>
      <c r="E563" s="8">
        <v>1464948</v>
      </c>
      <c r="F563" s="6" t="s">
        <v>58</v>
      </c>
    </row>
    <row r="564" spans="1:6" x14ac:dyDescent="0.25">
      <c r="A564" s="6"/>
      <c r="B564" s="6" t="s">
        <v>13</v>
      </c>
      <c r="C564" s="7">
        <v>1.4E-3</v>
      </c>
      <c r="D564" s="7">
        <v>1.329E-2</v>
      </c>
      <c r="E564" s="8">
        <v>692317</v>
      </c>
      <c r="F564" s="6" t="s">
        <v>58</v>
      </c>
    </row>
    <row r="565" spans="1:6" x14ac:dyDescent="0.25">
      <c r="A565" s="6"/>
      <c r="B565" s="6" t="s">
        <v>17</v>
      </c>
      <c r="C565" s="7">
        <v>0</v>
      </c>
      <c r="D565" s="7">
        <v>0</v>
      </c>
      <c r="E565" s="8">
        <v>0</v>
      </c>
      <c r="F565" s="6" t="s">
        <v>58</v>
      </c>
    </row>
    <row r="566" spans="1:6" x14ac:dyDescent="0.25">
      <c r="A566" s="6"/>
      <c r="B566" s="6" t="s">
        <v>15</v>
      </c>
      <c r="C566" s="7">
        <v>0</v>
      </c>
      <c r="D566" s="7">
        <v>0</v>
      </c>
      <c r="E566" s="8">
        <v>0</v>
      </c>
      <c r="F566" s="6" t="s">
        <v>58</v>
      </c>
    </row>
    <row r="567" spans="1:6" x14ac:dyDescent="0.25">
      <c r="A567" s="6"/>
      <c r="B567" s="6" t="s">
        <v>11</v>
      </c>
      <c r="C567" s="7">
        <v>0</v>
      </c>
      <c r="D567" s="7">
        <v>0</v>
      </c>
      <c r="E567" s="8">
        <v>0</v>
      </c>
      <c r="F567" s="6" t="s">
        <v>58</v>
      </c>
    </row>
    <row r="568" spans="1:6" x14ac:dyDescent="0.25">
      <c r="A568" s="6"/>
      <c r="B568" s="6" t="s">
        <v>16</v>
      </c>
      <c r="C568" s="7">
        <v>0</v>
      </c>
      <c r="D568" s="7">
        <v>0</v>
      </c>
      <c r="E568" s="8">
        <v>0</v>
      </c>
      <c r="F568" s="6" t="s">
        <v>58</v>
      </c>
    </row>
    <row r="569" spans="1:6" x14ac:dyDescent="0.25">
      <c r="A569" s="6"/>
      <c r="B569" s="6"/>
      <c r="C569" s="7"/>
      <c r="D569" s="7"/>
      <c r="E569" s="6"/>
      <c r="F569" s="6"/>
    </row>
    <row r="570" spans="1:6" x14ac:dyDescent="0.25">
      <c r="A570" s="6" t="s">
        <v>18</v>
      </c>
      <c r="B570" s="6"/>
      <c r="C570" s="7">
        <v>0.10556</v>
      </c>
      <c r="D570" s="7">
        <v>1</v>
      </c>
      <c r="E570" s="8">
        <v>52095988</v>
      </c>
      <c r="F570" s="6" t="str">
        <f>F568</f>
        <v>OR</v>
      </c>
    </row>
    <row r="571" spans="1:6" x14ac:dyDescent="0.25">
      <c r="A571" s="6" t="s">
        <v>19</v>
      </c>
      <c r="B571" s="6"/>
      <c r="C571" s="7"/>
      <c r="D571" s="7"/>
      <c r="E571" s="8">
        <v>493514151</v>
      </c>
      <c r="F571" s="6" t="str">
        <f>F570</f>
        <v>OR</v>
      </c>
    </row>
    <row r="572" spans="1:6" x14ac:dyDescent="0.25">
      <c r="A572" s="6" t="s">
        <v>20</v>
      </c>
      <c r="B572" s="6"/>
      <c r="C572" s="7"/>
      <c r="D572" s="7"/>
      <c r="E572" s="6">
        <v>493</v>
      </c>
      <c r="F572" s="6" t="str">
        <f>F571</f>
        <v>OR</v>
      </c>
    </row>
    <row r="573" spans="1:6" x14ac:dyDescent="0.25">
      <c r="A573" s="6"/>
      <c r="B573" s="6"/>
      <c r="C573" s="7"/>
      <c r="D573" s="7"/>
      <c r="E573" s="6"/>
      <c r="F573" s="6"/>
    </row>
    <row r="574" spans="1:6" x14ac:dyDescent="0.25">
      <c r="A574" s="6" t="s">
        <v>59</v>
      </c>
      <c r="B574" s="6" t="s">
        <v>9</v>
      </c>
      <c r="C574" s="7">
        <v>5.6000000000000001E-2</v>
      </c>
      <c r="D574" s="7">
        <v>0.35732999999999998</v>
      </c>
      <c r="E574" s="8">
        <v>78706362</v>
      </c>
      <c r="F574" s="6" t="s">
        <v>59</v>
      </c>
    </row>
    <row r="575" spans="1:6" x14ac:dyDescent="0.25">
      <c r="A575" s="6"/>
      <c r="B575" s="6" t="s">
        <v>8</v>
      </c>
      <c r="C575" s="7">
        <v>5.0250000000000003E-2</v>
      </c>
      <c r="D575" s="7">
        <v>0.32063000000000003</v>
      </c>
      <c r="E575" s="8">
        <v>70623128</v>
      </c>
      <c r="F575" s="6" t="s">
        <v>59</v>
      </c>
    </row>
    <row r="576" spans="1:6" x14ac:dyDescent="0.25">
      <c r="A576" s="6"/>
      <c r="B576" s="6" t="s">
        <v>11</v>
      </c>
      <c r="C576" s="7">
        <v>2.402E-2</v>
      </c>
      <c r="D576" s="7">
        <v>0.15325</v>
      </c>
      <c r="E576" s="8">
        <v>33754629</v>
      </c>
      <c r="F576" s="6" t="s">
        <v>59</v>
      </c>
    </row>
    <row r="577" spans="1:6" x14ac:dyDescent="0.25">
      <c r="A577" s="6"/>
      <c r="B577" s="6" t="s">
        <v>10</v>
      </c>
      <c r="C577" s="7">
        <v>1.1209999999999999E-2</v>
      </c>
      <c r="D577" s="7">
        <v>7.1540000000000006E-2</v>
      </c>
      <c r="E577" s="8">
        <v>15757796</v>
      </c>
      <c r="F577" s="6" t="s">
        <v>59</v>
      </c>
    </row>
    <row r="578" spans="1:6" x14ac:dyDescent="0.25">
      <c r="A578" s="6"/>
      <c r="B578" s="6" t="s">
        <v>16</v>
      </c>
      <c r="C578" s="7">
        <v>1.11E-2</v>
      </c>
      <c r="D578" s="7">
        <v>7.084E-2</v>
      </c>
      <c r="E578" s="8">
        <v>15603933</v>
      </c>
      <c r="F578" s="6" t="s">
        <v>59</v>
      </c>
    </row>
    <row r="579" spans="1:6" x14ac:dyDescent="0.25">
      <c r="A579" s="6"/>
      <c r="B579" s="6" t="s">
        <v>12</v>
      </c>
      <c r="C579" s="7">
        <v>4.1200000000000004E-3</v>
      </c>
      <c r="D579" s="7">
        <v>2.6290000000000001E-2</v>
      </c>
      <c r="E579" s="8">
        <v>5789773</v>
      </c>
      <c r="F579" s="6" t="s">
        <v>59</v>
      </c>
    </row>
    <row r="580" spans="1:6" x14ac:dyDescent="0.25">
      <c r="A580" s="6"/>
      <c r="B580" s="6" t="s">
        <v>17</v>
      </c>
      <c r="C580" s="7">
        <v>2.0000000000000002E-5</v>
      </c>
      <c r="D580" s="7">
        <v>1.2E-4</v>
      </c>
      <c r="E580" s="8">
        <v>25945</v>
      </c>
      <c r="F580" s="6" t="s">
        <v>59</v>
      </c>
    </row>
    <row r="581" spans="1:6" x14ac:dyDescent="0.25">
      <c r="A581" s="6"/>
      <c r="B581" s="6" t="s">
        <v>14</v>
      </c>
      <c r="C581" s="7">
        <v>0</v>
      </c>
      <c r="D581" s="7">
        <v>0</v>
      </c>
      <c r="E581" s="8">
        <v>0</v>
      </c>
      <c r="F581" s="6" t="s">
        <v>59</v>
      </c>
    </row>
    <row r="582" spans="1:6" x14ac:dyDescent="0.25">
      <c r="A582" s="6"/>
      <c r="B582" s="6" t="s">
        <v>15</v>
      </c>
      <c r="C582" s="7">
        <v>0</v>
      </c>
      <c r="D582" s="7">
        <v>0</v>
      </c>
      <c r="E582" s="8">
        <v>0</v>
      </c>
      <c r="F582" s="6" t="s">
        <v>59</v>
      </c>
    </row>
    <row r="583" spans="1:6" x14ac:dyDescent="0.25">
      <c r="A583" s="6"/>
      <c r="B583" s="6" t="s">
        <v>13</v>
      </c>
      <c r="C583" s="7">
        <v>0</v>
      </c>
      <c r="D583" s="7">
        <v>0</v>
      </c>
      <c r="E583" s="8">
        <v>0</v>
      </c>
      <c r="F583" s="6" t="s">
        <v>59</v>
      </c>
    </row>
    <row r="584" spans="1:6" x14ac:dyDescent="0.25">
      <c r="A584" s="6"/>
      <c r="B584" s="6"/>
      <c r="C584" s="7"/>
      <c r="D584" s="7"/>
      <c r="E584" s="6"/>
      <c r="F584" s="6"/>
    </row>
    <row r="585" spans="1:6" x14ac:dyDescent="0.25">
      <c r="A585" s="6" t="s">
        <v>18</v>
      </c>
      <c r="B585" s="6"/>
      <c r="C585" s="7">
        <v>0.15672</v>
      </c>
      <c r="D585" s="7">
        <v>1</v>
      </c>
      <c r="E585" s="8">
        <v>220261565</v>
      </c>
      <c r="F585" s="6" t="str">
        <f>F583</f>
        <v>PA</v>
      </c>
    </row>
    <row r="586" spans="1:6" x14ac:dyDescent="0.25">
      <c r="A586" s="6" t="s">
        <v>19</v>
      </c>
      <c r="B586" s="6"/>
      <c r="C586" s="7"/>
      <c r="D586" s="7"/>
      <c r="E586" s="8">
        <v>1405410403</v>
      </c>
      <c r="F586" s="6" t="str">
        <f>F585</f>
        <v>PA</v>
      </c>
    </row>
    <row r="587" spans="1:6" x14ac:dyDescent="0.25">
      <c r="A587" s="6" t="s">
        <v>20</v>
      </c>
      <c r="B587" s="6"/>
      <c r="C587" s="7"/>
      <c r="D587" s="7"/>
      <c r="E587" s="6">
        <v>482</v>
      </c>
      <c r="F587" s="6" t="str">
        <f>F586</f>
        <v>PA</v>
      </c>
    </row>
    <row r="588" spans="1:6" x14ac:dyDescent="0.25">
      <c r="A588" s="6"/>
      <c r="B588" s="6"/>
      <c r="C588" s="7"/>
      <c r="D588" s="7"/>
      <c r="E588" s="6"/>
      <c r="F588" s="6"/>
    </row>
    <row r="589" spans="1:6" x14ac:dyDescent="0.25">
      <c r="A589" s="6" t="s">
        <v>60</v>
      </c>
      <c r="B589" s="6" t="s">
        <v>8</v>
      </c>
      <c r="C589" s="7">
        <v>3.9140000000000001E-2</v>
      </c>
      <c r="D589" s="7">
        <v>0.42341000000000001</v>
      </c>
      <c r="E589" s="8">
        <v>5305892</v>
      </c>
      <c r="F589" s="6" t="s">
        <v>60</v>
      </c>
    </row>
    <row r="590" spans="1:6" x14ac:dyDescent="0.25">
      <c r="A590" s="6"/>
      <c r="B590" s="6" t="s">
        <v>9</v>
      </c>
      <c r="C590" s="7">
        <v>2.6370000000000001E-2</v>
      </c>
      <c r="D590" s="7">
        <v>0.28522999999999998</v>
      </c>
      <c r="E590" s="8">
        <v>3574297</v>
      </c>
      <c r="F590" s="6" t="s">
        <v>60</v>
      </c>
    </row>
    <row r="591" spans="1:6" x14ac:dyDescent="0.25">
      <c r="A591" s="6"/>
      <c r="B591" s="6" t="s">
        <v>14</v>
      </c>
      <c r="C591" s="7">
        <v>8.6199999999999992E-3</v>
      </c>
      <c r="D591" s="7">
        <v>9.3229999999999993E-2</v>
      </c>
      <c r="E591" s="8">
        <v>1168323</v>
      </c>
      <c r="F591" s="6" t="s">
        <v>60</v>
      </c>
    </row>
    <row r="592" spans="1:6" x14ac:dyDescent="0.25">
      <c r="A592" s="6"/>
      <c r="B592" s="6" t="s">
        <v>11</v>
      </c>
      <c r="C592" s="7">
        <v>8.5400000000000007E-3</v>
      </c>
      <c r="D592" s="7">
        <v>9.2329999999999995E-2</v>
      </c>
      <c r="E592" s="8">
        <v>1157058</v>
      </c>
      <c r="F592" s="6" t="s">
        <v>60</v>
      </c>
    </row>
    <row r="593" spans="1:6" x14ac:dyDescent="0.25">
      <c r="A593" s="6"/>
      <c r="B593" s="6" t="s">
        <v>16</v>
      </c>
      <c r="C593" s="7">
        <v>6.1000000000000004E-3</v>
      </c>
      <c r="D593" s="7">
        <v>6.6019999999999995E-2</v>
      </c>
      <c r="E593" s="8">
        <v>827361</v>
      </c>
      <c r="F593" s="6" t="s">
        <v>60</v>
      </c>
    </row>
    <row r="594" spans="1:6" x14ac:dyDescent="0.25">
      <c r="A594" s="6"/>
      <c r="B594" s="6" t="s">
        <v>12</v>
      </c>
      <c r="C594" s="7">
        <v>3.6800000000000001E-3</v>
      </c>
      <c r="D594" s="7">
        <v>3.9780000000000003E-2</v>
      </c>
      <c r="E594" s="8">
        <v>498477</v>
      </c>
      <c r="F594" s="6" t="s">
        <v>60</v>
      </c>
    </row>
    <row r="595" spans="1:6" x14ac:dyDescent="0.25">
      <c r="A595" s="6"/>
      <c r="B595" s="6" t="s">
        <v>17</v>
      </c>
      <c r="C595" s="7">
        <v>0</v>
      </c>
      <c r="D595" s="7">
        <v>0</v>
      </c>
      <c r="E595" s="8">
        <v>0</v>
      </c>
      <c r="F595" s="6" t="s">
        <v>60</v>
      </c>
    </row>
    <row r="596" spans="1:6" x14ac:dyDescent="0.25">
      <c r="A596" s="6"/>
      <c r="B596" s="6" t="s">
        <v>10</v>
      </c>
      <c r="C596" s="7">
        <v>0</v>
      </c>
      <c r="D596" s="7">
        <v>0</v>
      </c>
      <c r="E596" s="8">
        <v>0</v>
      </c>
      <c r="F596" s="6" t="s">
        <v>60</v>
      </c>
    </row>
    <row r="597" spans="1:6" x14ac:dyDescent="0.25">
      <c r="A597" s="6"/>
      <c r="B597" s="6" t="s">
        <v>15</v>
      </c>
      <c r="C597" s="7">
        <v>0</v>
      </c>
      <c r="D597" s="7">
        <v>0</v>
      </c>
      <c r="E597" s="8">
        <v>0</v>
      </c>
      <c r="F597" s="6" t="s">
        <v>60</v>
      </c>
    </row>
    <row r="598" spans="1:6" x14ac:dyDescent="0.25">
      <c r="A598" s="6"/>
      <c r="B598" s="6" t="s">
        <v>13</v>
      </c>
      <c r="C598" s="7">
        <v>0</v>
      </c>
      <c r="D598" s="7">
        <v>0</v>
      </c>
      <c r="E598" s="8">
        <v>0</v>
      </c>
      <c r="F598" s="6" t="s">
        <v>60</v>
      </c>
    </row>
    <row r="599" spans="1:6" x14ac:dyDescent="0.25">
      <c r="A599" s="6"/>
      <c r="B599" s="6"/>
      <c r="C599" s="7"/>
      <c r="D599" s="7"/>
      <c r="E599" s="6"/>
      <c r="F599" s="6"/>
    </row>
    <row r="600" spans="1:6" x14ac:dyDescent="0.25">
      <c r="A600" s="6" t="s">
        <v>18</v>
      </c>
      <c r="B600" s="6"/>
      <c r="C600" s="7">
        <v>9.2450000000000004E-2</v>
      </c>
      <c r="D600" s="7">
        <v>1</v>
      </c>
      <c r="E600" s="8">
        <v>12531407</v>
      </c>
      <c r="F600" s="6" t="str">
        <f>F598</f>
        <v>PR</v>
      </c>
    </row>
    <row r="601" spans="1:6" x14ac:dyDescent="0.25">
      <c r="A601" s="6" t="s">
        <v>19</v>
      </c>
      <c r="B601" s="6"/>
      <c r="C601" s="7"/>
      <c r="D601" s="7"/>
      <c r="E601" s="8">
        <v>135550105</v>
      </c>
      <c r="F601" s="6" t="str">
        <f>F600</f>
        <v>PR</v>
      </c>
    </row>
    <row r="602" spans="1:6" x14ac:dyDescent="0.25">
      <c r="A602" s="6" t="s">
        <v>20</v>
      </c>
      <c r="B602" s="6"/>
      <c r="C602" s="7"/>
      <c r="D602" s="7"/>
      <c r="E602" s="6">
        <v>484</v>
      </c>
      <c r="F602" s="6" t="str">
        <f>F601</f>
        <v>PR</v>
      </c>
    </row>
    <row r="603" spans="1:6" x14ac:dyDescent="0.25">
      <c r="A603" s="6"/>
      <c r="B603" s="6"/>
      <c r="C603" s="7"/>
      <c r="D603" s="7"/>
      <c r="E603" s="6"/>
      <c r="F603" s="6"/>
    </row>
    <row r="604" spans="1:6" x14ac:dyDescent="0.25">
      <c r="A604" s="6" t="s">
        <v>61</v>
      </c>
      <c r="B604" s="6" t="s">
        <v>10</v>
      </c>
      <c r="C604" s="7">
        <v>0.31152000000000002</v>
      </c>
      <c r="D604" s="7">
        <v>0.6996</v>
      </c>
      <c r="E604" s="8">
        <v>46098334</v>
      </c>
      <c r="F604" s="6" t="s">
        <v>61</v>
      </c>
    </row>
    <row r="605" spans="1:6" x14ac:dyDescent="0.25">
      <c r="A605" s="6"/>
      <c r="B605" s="6" t="s">
        <v>8</v>
      </c>
      <c r="C605" s="7">
        <v>6.9040000000000004E-2</v>
      </c>
      <c r="D605" s="7">
        <v>0.15504999999999999</v>
      </c>
      <c r="E605" s="8">
        <v>10216480</v>
      </c>
      <c r="F605" s="6" t="s">
        <v>61</v>
      </c>
    </row>
    <row r="606" spans="1:6" x14ac:dyDescent="0.25">
      <c r="A606" s="6"/>
      <c r="B606" s="6" t="s">
        <v>9</v>
      </c>
      <c r="C606" s="7">
        <v>3.2579999999999998E-2</v>
      </c>
      <c r="D606" s="7">
        <v>7.3169999999999999E-2</v>
      </c>
      <c r="E606" s="8">
        <v>4821069</v>
      </c>
      <c r="F606" s="6" t="s">
        <v>61</v>
      </c>
    </row>
    <row r="607" spans="1:6" x14ac:dyDescent="0.25">
      <c r="A607" s="6"/>
      <c r="B607" s="6" t="s">
        <v>12</v>
      </c>
      <c r="C607" s="7">
        <v>2.002E-2</v>
      </c>
      <c r="D607" s="7">
        <v>4.496E-2</v>
      </c>
      <c r="E607" s="8">
        <v>2962246</v>
      </c>
      <c r="F607" s="6" t="s">
        <v>61</v>
      </c>
    </row>
    <row r="608" spans="1:6" x14ac:dyDescent="0.25">
      <c r="A608" s="6"/>
      <c r="B608" s="6" t="s">
        <v>16</v>
      </c>
      <c r="C608" s="7">
        <v>4.5100000000000001E-3</v>
      </c>
      <c r="D608" s="7">
        <v>1.014E-2</v>
      </c>
      <c r="E608" s="8">
        <v>668035</v>
      </c>
      <c r="F608" s="6" t="s">
        <v>61</v>
      </c>
    </row>
    <row r="609" spans="1:6" x14ac:dyDescent="0.25">
      <c r="A609" s="6"/>
      <c r="B609" s="6" t="s">
        <v>13</v>
      </c>
      <c r="C609" s="7">
        <v>4.3099999999999996E-3</v>
      </c>
      <c r="D609" s="7">
        <v>9.6799999999999994E-3</v>
      </c>
      <c r="E609" s="8">
        <v>637794</v>
      </c>
      <c r="F609" s="6" t="s">
        <v>61</v>
      </c>
    </row>
    <row r="610" spans="1:6" x14ac:dyDescent="0.25">
      <c r="A610" s="6"/>
      <c r="B610" s="6" t="s">
        <v>14</v>
      </c>
      <c r="C610" s="7">
        <v>1.4300000000000001E-3</v>
      </c>
      <c r="D610" s="7">
        <v>3.2200000000000002E-3</v>
      </c>
      <c r="E610" s="8">
        <v>212037</v>
      </c>
      <c r="F610" s="6" t="s">
        <v>61</v>
      </c>
    </row>
    <row r="611" spans="1:6" x14ac:dyDescent="0.25">
      <c r="A611" s="6"/>
      <c r="B611" s="6" t="s">
        <v>11</v>
      </c>
      <c r="C611" s="7">
        <v>1.2199999999999999E-3</v>
      </c>
      <c r="D611" s="7">
        <v>2.7399999999999998E-3</v>
      </c>
      <c r="E611" s="8">
        <v>180779</v>
      </c>
      <c r="F611" s="6" t="s">
        <v>61</v>
      </c>
    </row>
    <row r="612" spans="1:6" x14ac:dyDescent="0.25">
      <c r="A612" s="6"/>
      <c r="B612" s="6" t="s">
        <v>15</v>
      </c>
      <c r="C612" s="7">
        <v>5.9000000000000003E-4</v>
      </c>
      <c r="D612" s="7">
        <v>1.32E-3</v>
      </c>
      <c r="E612" s="8">
        <v>87275</v>
      </c>
      <c r="F612" s="6" t="s">
        <v>61</v>
      </c>
    </row>
    <row r="613" spans="1:6" x14ac:dyDescent="0.25">
      <c r="A613" s="6"/>
      <c r="B613" s="6" t="s">
        <v>17</v>
      </c>
      <c r="C613" s="7">
        <v>6.0000000000000002E-5</v>
      </c>
      <c r="D613" s="7">
        <v>1.2999999999999999E-4</v>
      </c>
      <c r="E613" s="8">
        <v>8627</v>
      </c>
      <c r="F613" s="6" t="s">
        <v>61</v>
      </c>
    </row>
    <row r="614" spans="1:6" x14ac:dyDescent="0.25">
      <c r="A614" s="6"/>
      <c r="B614" s="6"/>
      <c r="C614" s="7"/>
      <c r="D614" s="7"/>
      <c r="E614" s="6"/>
      <c r="F614" s="6"/>
    </row>
    <row r="615" spans="1:6" x14ac:dyDescent="0.25">
      <c r="A615" s="6" t="s">
        <v>18</v>
      </c>
      <c r="B615" s="6"/>
      <c r="C615" s="7">
        <v>0.44528000000000001</v>
      </c>
      <c r="D615" s="7">
        <v>1</v>
      </c>
      <c r="E615" s="8">
        <v>65892675</v>
      </c>
      <c r="F615" s="6" t="str">
        <f>F613</f>
        <v>RI</v>
      </c>
    </row>
    <row r="616" spans="1:6" x14ac:dyDescent="0.25">
      <c r="A616" s="6" t="s">
        <v>19</v>
      </c>
      <c r="B616" s="6"/>
      <c r="C616" s="7"/>
      <c r="D616" s="7"/>
      <c r="E616" s="8">
        <v>147980957</v>
      </c>
      <c r="F616" s="6" t="str">
        <f>F615</f>
        <v>RI</v>
      </c>
    </row>
    <row r="617" spans="1:6" x14ac:dyDescent="0.25">
      <c r="A617" s="6" t="s">
        <v>20</v>
      </c>
      <c r="B617" s="6"/>
      <c r="C617" s="7"/>
      <c r="D617" s="7"/>
      <c r="E617" s="6">
        <v>417</v>
      </c>
      <c r="F617" s="6" t="str">
        <f>F616</f>
        <v>RI</v>
      </c>
    </row>
    <row r="618" spans="1:6" x14ac:dyDescent="0.25">
      <c r="A618" s="6"/>
      <c r="B618" s="6"/>
      <c r="C618" s="7"/>
      <c r="D618" s="7"/>
      <c r="E618" s="6"/>
      <c r="F618" s="6"/>
    </row>
    <row r="619" spans="1:6" x14ac:dyDescent="0.25">
      <c r="A619" s="6" t="s">
        <v>62</v>
      </c>
      <c r="B619" s="6" t="s">
        <v>8</v>
      </c>
      <c r="C619" s="7">
        <v>4.8520000000000001E-2</v>
      </c>
      <c r="D619" s="7">
        <v>0.59638999999999998</v>
      </c>
      <c r="E619" s="8">
        <v>5199309</v>
      </c>
      <c r="F619" s="6" t="s">
        <v>62</v>
      </c>
    </row>
    <row r="620" spans="1:6" x14ac:dyDescent="0.25">
      <c r="A620" s="6"/>
      <c r="B620" s="6" t="s">
        <v>9</v>
      </c>
      <c r="C620" s="7">
        <v>2.5569999999999999E-2</v>
      </c>
      <c r="D620" s="7">
        <v>0.31426999999999999</v>
      </c>
      <c r="E620" s="8">
        <v>2739815</v>
      </c>
      <c r="F620" s="6" t="s">
        <v>62</v>
      </c>
    </row>
    <row r="621" spans="1:6" x14ac:dyDescent="0.25">
      <c r="A621" s="6"/>
      <c r="B621" s="6" t="s">
        <v>14</v>
      </c>
      <c r="C621" s="7">
        <v>4.0499999999999998E-3</v>
      </c>
      <c r="D621" s="7">
        <v>4.981E-2</v>
      </c>
      <c r="E621" s="8">
        <v>434230</v>
      </c>
      <c r="F621" s="6" t="s">
        <v>62</v>
      </c>
    </row>
    <row r="622" spans="1:6" x14ac:dyDescent="0.25">
      <c r="A622" s="6"/>
      <c r="B622" s="6" t="s">
        <v>12</v>
      </c>
      <c r="C622" s="7">
        <v>3.2200000000000002E-3</v>
      </c>
      <c r="D622" s="7">
        <v>3.952E-2</v>
      </c>
      <c r="E622" s="8">
        <v>344555</v>
      </c>
      <c r="F622" s="6" t="s">
        <v>62</v>
      </c>
    </row>
    <row r="623" spans="1:6" x14ac:dyDescent="0.25">
      <c r="A623" s="6"/>
      <c r="B623" s="6" t="s">
        <v>17</v>
      </c>
      <c r="C623" s="7">
        <v>0</v>
      </c>
      <c r="D623" s="7">
        <v>0</v>
      </c>
      <c r="E623" s="8">
        <v>0</v>
      </c>
      <c r="F623" s="6" t="s">
        <v>62</v>
      </c>
    </row>
    <row r="624" spans="1:6" x14ac:dyDescent="0.25">
      <c r="A624" s="6"/>
      <c r="B624" s="6" t="s">
        <v>10</v>
      </c>
      <c r="C624" s="7">
        <v>0</v>
      </c>
      <c r="D624" s="7">
        <v>0</v>
      </c>
      <c r="E624" s="8">
        <v>0</v>
      </c>
      <c r="F624" s="6" t="s">
        <v>62</v>
      </c>
    </row>
    <row r="625" spans="1:6" x14ac:dyDescent="0.25">
      <c r="A625" s="6"/>
      <c r="B625" s="6" t="s">
        <v>15</v>
      </c>
      <c r="C625" s="7">
        <v>0</v>
      </c>
      <c r="D625" s="7">
        <v>0</v>
      </c>
      <c r="E625" s="8">
        <v>0</v>
      </c>
      <c r="F625" s="6" t="s">
        <v>62</v>
      </c>
    </row>
    <row r="626" spans="1:6" x14ac:dyDescent="0.25">
      <c r="A626" s="6"/>
      <c r="B626" s="6" t="s">
        <v>11</v>
      </c>
      <c r="C626" s="7">
        <v>0</v>
      </c>
      <c r="D626" s="7">
        <v>0</v>
      </c>
      <c r="E626" s="8">
        <v>0</v>
      </c>
      <c r="F626" s="6" t="s">
        <v>62</v>
      </c>
    </row>
    <row r="627" spans="1:6" x14ac:dyDescent="0.25">
      <c r="A627" s="6"/>
      <c r="B627" s="6" t="s">
        <v>16</v>
      </c>
      <c r="C627" s="7">
        <v>0</v>
      </c>
      <c r="D627" s="7">
        <v>0</v>
      </c>
      <c r="E627" s="8">
        <v>0</v>
      </c>
      <c r="F627" s="6" t="s">
        <v>62</v>
      </c>
    </row>
    <row r="628" spans="1:6" x14ac:dyDescent="0.25">
      <c r="A628" s="6"/>
      <c r="B628" s="6" t="s">
        <v>13</v>
      </c>
      <c r="C628" s="7">
        <v>0</v>
      </c>
      <c r="D628" s="7">
        <v>0</v>
      </c>
      <c r="E628" s="8">
        <v>0</v>
      </c>
      <c r="F628" s="6" t="s">
        <v>62</v>
      </c>
    </row>
    <row r="629" spans="1:6" x14ac:dyDescent="0.25">
      <c r="A629" s="6"/>
      <c r="B629" s="6"/>
      <c r="C629" s="7"/>
      <c r="D629" s="7"/>
      <c r="E629" s="6"/>
      <c r="F629" s="6"/>
    </row>
    <row r="630" spans="1:6" x14ac:dyDescent="0.25">
      <c r="A630" s="6" t="s">
        <v>18</v>
      </c>
      <c r="B630" s="6"/>
      <c r="C630" s="7">
        <v>8.1360000000000002E-2</v>
      </c>
      <c r="D630" s="7">
        <v>1</v>
      </c>
      <c r="E630" s="8">
        <v>8717909</v>
      </c>
      <c r="F630" s="6" t="str">
        <f>F628</f>
        <v>SC</v>
      </c>
    </row>
    <row r="631" spans="1:6" x14ac:dyDescent="0.25">
      <c r="A631" s="6" t="s">
        <v>19</v>
      </c>
      <c r="B631" s="6"/>
      <c r="C631" s="7"/>
      <c r="D631" s="7"/>
      <c r="E631" s="8">
        <v>107153552</v>
      </c>
      <c r="F631" s="6" t="str">
        <f>F630</f>
        <v>SC</v>
      </c>
    </row>
    <row r="632" spans="1:6" x14ac:dyDescent="0.25">
      <c r="A632" s="6" t="s">
        <v>20</v>
      </c>
      <c r="B632" s="6"/>
      <c r="C632" s="7"/>
      <c r="D632" s="7"/>
      <c r="E632" s="6">
        <v>512</v>
      </c>
      <c r="F632" s="6" t="str">
        <f>F631</f>
        <v>SC</v>
      </c>
    </row>
    <row r="633" spans="1:6" x14ac:dyDescent="0.25">
      <c r="A633" s="6"/>
      <c r="B633" s="6"/>
      <c r="C633" s="7"/>
      <c r="D633" s="7"/>
      <c r="E633" s="6"/>
      <c r="F633" s="6"/>
    </row>
    <row r="634" spans="1:6" x14ac:dyDescent="0.25">
      <c r="A634" s="6" t="s">
        <v>63</v>
      </c>
      <c r="B634" s="6" t="s">
        <v>10</v>
      </c>
      <c r="C634" s="7">
        <v>3.1260000000000003E-2</v>
      </c>
      <c r="D634" s="7">
        <v>0.41270000000000001</v>
      </c>
      <c r="E634" s="8">
        <v>764436</v>
      </c>
      <c r="F634" s="6" t="s">
        <v>63</v>
      </c>
    </row>
    <row r="635" spans="1:6" x14ac:dyDescent="0.25">
      <c r="A635" s="6"/>
      <c r="B635" s="6" t="s">
        <v>9</v>
      </c>
      <c r="C635" s="7">
        <v>2.1190000000000001E-2</v>
      </c>
      <c r="D635" s="7">
        <v>0.27972999999999998</v>
      </c>
      <c r="E635" s="8">
        <v>518139</v>
      </c>
      <c r="F635" s="6" t="s">
        <v>63</v>
      </c>
    </row>
    <row r="636" spans="1:6" x14ac:dyDescent="0.25">
      <c r="A636" s="6"/>
      <c r="B636" s="6" t="s">
        <v>12</v>
      </c>
      <c r="C636" s="7">
        <v>9.8399999999999998E-3</v>
      </c>
      <c r="D636" s="7">
        <v>0.12983</v>
      </c>
      <c r="E636" s="8">
        <v>240486</v>
      </c>
      <c r="F636" s="6" t="s">
        <v>63</v>
      </c>
    </row>
    <row r="637" spans="1:6" x14ac:dyDescent="0.25">
      <c r="A637" s="6"/>
      <c r="B637" s="6" t="s">
        <v>11</v>
      </c>
      <c r="C637" s="7">
        <v>5.1999999999999998E-3</v>
      </c>
      <c r="D637" s="7">
        <v>6.8640000000000007E-2</v>
      </c>
      <c r="E637" s="8">
        <v>127132</v>
      </c>
      <c r="F637" s="6" t="s">
        <v>63</v>
      </c>
    </row>
    <row r="638" spans="1:6" x14ac:dyDescent="0.25">
      <c r="A638" s="6"/>
      <c r="B638" s="6" t="s">
        <v>8</v>
      </c>
      <c r="C638" s="7">
        <v>5.0600000000000003E-3</v>
      </c>
      <c r="D638" s="7">
        <v>6.6769999999999996E-2</v>
      </c>
      <c r="E638" s="8">
        <v>123677</v>
      </c>
      <c r="F638" s="6" t="s">
        <v>63</v>
      </c>
    </row>
    <row r="639" spans="1:6" x14ac:dyDescent="0.25">
      <c r="A639" s="6"/>
      <c r="B639" s="6" t="s">
        <v>13</v>
      </c>
      <c r="C639" s="7">
        <v>1.65E-3</v>
      </c>
      <c r="D639" s="7">
        <v>2.179E-2</v>
      </c>
      <c r="E639" s="8">
        <v>40356</v>
      </c>
      <c r="F639" s="6" t="s">
        <v>63</v>
      </c>
    </row>
    <row r="640" spans="1:6" x14ac:dyDescent="0.25">
      <c r="A640" s="6"/>
      <c r="B640" s="6" t="s">
        <v>16</v>
      </c>
      <c r="C640" s="7">
        <v>1.56E-3</v>
      </c>
      <c r="D640" s="7">
        <v>2.0539999999999999E-2</v>
      </c>
      <c r="E640" s="8">
        <v>38039</v>
      </c>
      <c r="F640" s="6" t="s">
        <v>63</v>
      </c>
    </row>
    <row r="641" spans="1:6" x14ac:dyDescent="0.25">
      <c r="A641" s="6"/>
      <c r="B641" s="6" t="s">
        <v>17</v>
      </c>
      <c r="C641" s="7">
        <v>0</v>
      </c>
      <c r="D641" s="7">
        <v>0</v>
      </c>
      <c r="E641" s="8">
        <v>0</v>
      </c>
      <c r="F641" s="6" t="s">
        <v>63</v>
      </c>
    </row>
    <row r="642" spans="1:6" x14ac:dyDescent="0.25">
      <c r="A642" s="6"/>
      <c r="B642" s="6" t="s">
        <v>14</v>
      </c>
      <c r="C642" s="7">
        <v>0</v>
      </c>
      <c r="D642" s="7">
        <v>0</v>
      </c>
      <c r="E642" s="8">
        <v>0</v>
      </c>
      <c r="F642" s="6" t="s">
        <v>63</v>
      </c>
    </row>
    <row r="643" spans="1:6" x14ac:dyDescent="0.25">
      <c r="A643" s="6"/>
      <c r="B643" s="6" t="s">
        <v>15</v>
      </c>
      <c r="C643" s="7">
        <v>0</v>
      </c>
      <c r="D643" s="7">
        <v>0</v>
      </c>
      <c r="E643" s="8">
        <v>0</v>
      </c>
      <c r="F643" s="6" t="s">
        <v>63</v>
      </c>
    </row>
    <row r="644" spans="1:6" x14ac:dyDescent="0.25">
      <c r="A644" s="6"/>
      <c r="B644" s="6"/>
      <c r="C644" s="7"/>
      <c r="D644" s="7"/>
      <c r="E644" s="6"/>
      <c r="F644" s="6"/>
    </row>
    <row r="645" spans="1:6" x14ac:dyDescent="0.25">
      <c r="A645" s="6" t="s">
        <v>18</v>
      </c>
      <c r="B645" s="6"/>
      <c r="C645" s="7">
        <v>7.5759999999999994E-2</v>
      </c>
      <c r="D645" s="7">
        <v>1</v>
      </c>
      <c r="E645" s="8">
        <v>1852264</v>
      </c>
      <c r="F645" s="6" t="str">
        <f>F643</f>
        <v>SD</v>
      </c>
    </row>
    <row r="646" spans="1:6" x14ac:dyDescent="0.25">
      <c r="A646" s="6" t="s">
        <v>19</v>
      </c>
      <c r="B646" s="6"/>
      <c r="C646" s="7"/>
      <c r="D646" s="7"/>
      <c r="E646" s="8">
        <v>24450437</v>
      </c>
      <c r="F646" s="6" t="str">
        <f>F645</f>
        <v>SD</v>
      </c>
    </row>
    <row r="647" spans="1:6" x14ac:dyDescent="0.25">
      <c r="A647" s="6" t="s">
        <v>20</v>
      </c>
      <c r="B647" s="6"/>
      <c r="C647" s="7"/>
      <c r="D647" s="7"/>
      <c r="E647" s="6">
        <v>363</v>
      </c>
      <c r="F647" s="6" t="str">
        <f>F646</f>
        <v>SD</v>
      </c>
    </row>
    <row r="648" spans="1:6" x14ac:dyDescent="0.25">
      <c r="A648" s="6"/>
      <c r="B648" s="6"/>
      <c r="C648" s="7"/>
      <c r="D648" s="7"/>
      <c r="E648" s="6"/>
      <c r="F648" s="6"/>
    </row>
    <row r="649" spans="1:6" x14ac:dyDescent="0.25">
      <c r="A649" s="6" t="s">
        <v>64</v>
      </c>
      <c r="B649" s="6" t="s">
        <v>9</v>
      </c>
      <c r="C649" s="7">
        <v>8.7209999999999996E-2</v>
      </c>
      <c r="D649" s="7">
        <v>0.42143000000000003</v>
      </c>
      <c r="E649" s="8">
        <v>10893877</v>
      </c>
      <c r="F649" s="6" t="s">
        <v>64</v>
      </c>
    </row>
    <row r="650" spans="1:6" x14ac:dyDescent="0.25">
      <c r="A650" s="6"/>
      <c r="B650" s="6" t="s">
        <v>8</v>
      </c>
      <c r="C650" s="7">
        <v>5.8409999999999997E-2</v>
      </c>
      <c r="D650" s="7">
        <v>0.28222999999999998</v>
      </c>
      <c r="E650" s="8">
        <v>7295530</v>
      </c>
      <c r="F650" s="6" t="s">
        <v>64</v>
      </c>
    </row>
    <row r="651" spans="1:6" x14ac:dyDescent="0.25">
      <c r="A651" s="6"/>
      <c r="B651" s="6" t="s">
        <v>10</v>
      </c>
      <c r="C651" s="7">
        <v>4.4299999999999999E-2</v>
      </c>
      <c r="D651" s="7">
        <v>0.21407000000000001</v>
      </c>
      <c r="E651" s="8">
        <v>5533600</v>
      </c>
      <c r="F651" s="6" t="s">
        <v>64</v>
      </c>
    </row>
    <row r="652" spans="1:6" x14ac:dyDescent="0.25">
      <c r="A652" s="6"/>
      <c r="B652" s="6" t="s">
        <v>12</v>
      </c>
      <c r="C652" s="7">
        <v>9.7400000000000004E-3</v>
      </c>
      <c r="D652" s="7">
        <v>4.7079999999999997E-2</v>
      </c>
      <c r="E652" s="8">
        <v>1216891</v>
      </c>
      <c r="F652" s="6" t="s">
        <v>64</v>
      </c>
    </row>
    <row r="653" spans="1:6" x14ac:dyDescent="0.25">
      <c r="A653" s="6"/>
      <c r="B653" s="6" t="s">
        <v>11</v>
      </c>
      <c r="C653" s="7">
        <v>4.9300000000000004E-3</v>
      </c>
      <c r="D653" s="7">
        <v>2.384E-2</v>
      </c>
      <c r="E653" s="8">
        <v>616158</v>
      </c>
      <c r="F653" s="6" t="s">
        <v>64</v>
      </c>
    </row>
    <row r="654" spans="1:6" x14ac:dyDescent="0.25">
      <c r="A654" s="6"/>
      <c r="B654" s="6" t="s">
        <v>16</v>
      </c>
      <c r="C654" s="7">
        <v>2.2799999999999999E-3</v>
      </c>
      <c r="D654" s="7">
        <v>1.0999999999999999E-2</v>
      </c>
      <c r="E654" s="8">
        <v>284249</v>
      </c>
      <c r="F654" s="6" t="s">
        <v>64</v>
      </c>
    </row>
    <row r="655" spans="1:6" x14ac:dyDescent="0.25">
      <c r="A655" s="6"/>
      <c r="B655" s="6" t="s">
        <v>14</v>
      </c>
      <c r="C655" s="7">
        <v>8.0000000000000007E-5</v>
      </c>
      <c r="D655" s="7">
        <v>3.6999999999999999E-4</v>
      </c>
      <c r="E655" s="8">
        <v>9665</v>
      </c>
      <c r="F655" s="6" t="s">
        <v>64</v>
      </c>
    </row>
    <row r="656" spans="1:6" x14ac:dyDescent="0.25">
      <c r="A656" s="6"/>
      <c r="B656" s="6" t="s">
        <v>17</v>
      </c>
      <c r="C656" s="7">
        <v>0</v>
      </c>
      <c r="D656" s="7">
        <v>0</v>
      </c>
      <c r="E656" s="8">
        <v>0</v>
      </c>
      <c r="F656" s="6" t="s">
        <v>64</v>
      </c>
    </row>
    <row r="657" spans="1:6" x14ac:dyDescent="0.25">
      <c r="A657" s="6"/>
      <c r="B657" s="6" t="s">
        <v>15</v>
      </c>
      <c r="C657" s="7">
        <v>0</v>
      </c>
      <c r="D657" s="7">
        <v>0</v>
      </c>
      <c r="E657" s="8">
        <v>0</v>
      </c>
      <c r="F657" s="6" t="s">
        <v>64</v>
      </c>
    </row>
    <row r="658" spans="1:6" x14ac:dyDescent="0.25">
      <c r="A658" s="6"/>
      <c r="B658" s="6" t="s">
        <v>13</v>
      </c>
      <c r="C658" s="7">
        <v>0</v>
      </c>
      <c r="D658" s="7">
        <v>0</v>
      </c>
      <c r="E658" s="8">
        <v>0</v>
      </c>
      <c r="F658" s="6" t="s">
        <v>64</v>
      </c>
    </row>
    <row r="659" spans="1:6" x14ac:dyDescent="0.25">
      <c r="A659" s="6"/>
      <c r="B659" s="6"/>
      <c r="C659" s="7"/>
      <c r="D659" s="7"/>
      <c r="E659" s="6"/>
      <c r="F659" s="6"/>
    </row>
    <row r="660" spans="1:6" x14ac:dyDescent="0.25">
      <c r="A660" s="6" t="s">
        <v>18</v>
      </c>
      <c r="B660" s="6"/>
      <c r="C660" s="7">
        <v>0.20695</v>
      </c>
      <c r="D660" s="7">
        <v>1</v>
      </c>
      <c r="E660" s="8">
        <v>25849971</v>
      </c>
      <c r="F660" s="6" t="str">
        <f>F658</f>
        <v>TN</v>
      </c>
    </row>
    <row r="661" spans="1:6" x14ac:dyDescent="0.25">
      <c r="A661" s="6" t="s">
        <v>19</v>
      </c>
      <c r="B661" s="6"/>
      <c r="C661" s="7"/>
      <c r="D661" s="7"/>
      <c r="E661" s="8">
        <v>124911572</v>
      </c>
      <c r="F661" s="6" t="str">
        <f>F660</f>
        <v>TN</v>
      </c>
    </row>
    <row r="662" spans="1:6" x14ac:dyDescent="0.25">
      <c r="A662" s="6" t="s">
        <v>20</v>
      </c>
      <c r="B662" s="6"/>
      <c r="C662" s="7"/>
      <c r="D662" s="7"/>
      <c r="E662" s="6">
        <v>478</v>
      </c>
      <c r="F662" s="6" t="str">
        <f>F661</f>
        <v>TN</v>
      </c>
    </row>
    <row r="663" spans="1:6" x14ac:dyDescent="0.25">
      <c r="A663" s="6"/>
      <c r="B663" s="6"/>
      <c r="C663" s="7"/>
      <c r="D663" s="7"/>
      <c r="E663" s="6"/>
      <c r="F663" s="6"/>
    </row>
    <row r="664" spans="1:6" x14ac:dyDescent="0.25">
      <c r="A664" s="6" t="s">
        <v>65</v>
      </c>
      <c r="B664" s="6" t="s">
        <v>9</v>
      </c>
      <c r="C664" s="7">
        <v>2.5309999999999999E-2</v>
      </c>
      <c r="D664" s="7">
        <v>0.34018999999999999</v>
      </c>
      <c r="E664" s="8">
        <v>40254161</v>
      </c>
      <c r="F664" s="6" t="s">
        <v>65</v>
      </c>
    </row>
    <row r="665" spans="1:6" x14ac:dyDescent="0.25">
      <c r="A665" s="6"/>
      <c r="B665" s="6" t="s">
        <v>8</v>
      </c>
      <c r="C665" s="7">
        <v>1.9539999999999998E-2</v>
      </c>
      <c r="D665" s="7">
        <v>0.26264999999999999</v>
      </c>
      <c r="E665" s="8">
        <v>31079356</v>
      </c>
      <c r="F665" s="6" t="s">
        <v>65</v>
      </c>
    </row>
    <row r="666" spans="1:6" x14ac:dyDescent="0.25">
      <c r="A666" s="6"/>
      <c r="B666" s="6" t="s">
        <v>10</v>
      </c>
      <c r="C666" s="7">
        <v>1.4999999999999999E-2</v>
      </c>
      <c r="D666" s="7">
        <v>0.20169999999999999</v>
      </c>
      <c r="E666" s="8">
        <v>23866680</v>
      </c>
      <c r="F666" s="6" t="s">
        <v>65</v>
      </c>
    </row>
    <row r="667" spans="1:6" x14ac:dyDescent="0.25">
      <c r="A667" s="6"/>
      <c r="B667" s="6" t="s">
        <v>15</v>
      </c>
      <c r="C667" s="7">
        <v>4.3600000000000002E-3</v>
      </c>
      <c r="D667" s="7">
        <v>5.8590000000000003E-2</v>
      </c>
      <c r="E667" s="8">
        <v>6932280</v>
      </c>
      <c r="F667" s="6" t="s">
        <v>65</v>
      </c>
    </row>
    <row r="668" spans="1:6" x14ac:dyDescent="0.25">
      <c r="A668" s="6"/>
      <c r="B668" s="6" t="s">
        <v>16</v>
      </c>
      <c r="C668" s="7">
        <v>3.82E-3</v>
      </c>
      <c r="D668" s="7">
        <v>5.1319999999999998E-2</v>
      </c>
      <c r="E668" s="8">
        <v>6072633</v>
      </c>
      <c r="F668" s="6" t="s">
        <v>65</v>
      </c>
    </row>
    <row r="669" spans="1:6" x14ac:dyDescent="0.25">
      <c r="A669" s="6"/>
      <c r="B669" s="6" t="s">
        <v>13</v>
      </c>
      <c r="C669" s="7">
        <v>2.31E-3</v>
      </c>
      <c r="D669" s="7">
        <v>3.1040000000000002E-2</v>
      </c>
      <c r="E669" s="8">
        <v>3672713</v>
      </c>
      <c r="F669" s="6" t="s">
        <v>65</v>
      </c>
    </row>
    <row r="670" spans="1:6" x14ac:dyDescent="0.25">
      <c r="A670" s="6"/>
      <c r="B670" s="6" t="s">
        <v>11</v>
      </c>
      <c r="C670" s="7">
        <v>1.7899999999999999E-3</v>
      </c>
      <c r="D670" s="7">
        <v>2.401E-2</v>
      </c>
      <c r="E670" s="8">
        <v>2841038</v>
      </c>
      <c r="F670" s="6" t="s">
        <v>65</v>
      </c>
    </row>
    <row r="671" spans="1:6" x14ac:dyDescent="0.25">
      <c r="A671" s="6"/>
      <c r="B671" s="6" t="s">
        <v>12</v>
      </c>
      <c r="C671" s="7">
        <v>1.6999999999999999E-3</v>
      </c>
      <c r="D671" s="7">
        <v>2.2839999999999999E-2</v>
      </c>
      <c r="E671" s="8">
        <v>2702452</v>
      </c>
      <c r="F671" s="6" t="s">
        <v>65</v>
      </c>
    </row>
    <row r="672" spans="1:6" x14ac:dyDescent="0.25">
      <c r="A672" s="6"/>
      <c r="B672" s="6" t="s">
        <v>14</v>
      </c>
      <c r="C672" s="7">
        <v>5.6999999999999998E-4</v>
      </c>
      <c r="D672" s="7">
        <v>7.6600000000000001E-3</v>
      </c>
      <c r="E672" s="8">
        <v>906517</v>
      </c>
      <c r="F672" s="6" t="s">
        <v>65</v>
      </c>
    </row>
    <row r="673" spans="1:6" x14ac:dyDescent="0.25">
      <c r="A673" s="6"/>
      <c r="B673" s="6" t="s">
        <v>17</v>
      </c>
      <c r="C673" s="7">
        <v>0</v>
      </c>
      <c r="D673" s="7">
        <v>0</v>
      </c>
      <c r="E673" s="8">
        <v>0</v>
      </c>
      <c r="F673" s="6" t="s">
        <v>65</v>
      </c>
    </row>
    <row r="674" spans="1:6" x14ac:dyDescent="0.25">
      <c r="A674" s="6"/>
      <c r="B674" s="6"/>
      <c r="C674" s="7"/>
      <c r="D674" s="7"/>
      <c r="E674" s="6"/>
      <c r="F674" s="6"/>
    </row>
    <row r="675" spans="1:6" x14ac:dyDescent="0.25">
      <c r="A675" s="6" t="s">
        <v>18</v>
      </c>
      <c r="B675" s="6"/>
      <c r="C675" s="7">
        <v>7.4389999999999998E-2</v>
      </c>
      <c r="D675" s="7">
        <v>1</v>
      </c>
      <c r="E675" s="8">
        <v>118327831</v>
      </c>
      <c r="F675" s="6" t="str">
        <f>F673</f>
        <v>TX</v>
      </c>
    </row>
    <row r="676" spans="1:6" x14ac:dyDescent="0.25">
      <c r="A676" s="6" t="s">
        <v>19</v>
      </c>
      <c r="B676" s="6"/>
      <c r="C676" s="7"/>
      <c r="D676" s="7"/>
      <c r="E676" s="8">
        <v>1590688901</v>
      </c>
      <c r="F676" s="6" t="str">
        <f>F675</f>
        <v>TX</v>
      </c>
    </row>
    <row r="677" spans="1:6" x14ac:dyDescent="0.25">
      <c r="A677" s="6" t="s">
        <v>20</v>
      </c>
      <c r="B677" s="6"/>
      <c r="C677" s="7"/>
      <c r="D677" s="7"/>
      <c r="E677" s="6">
        <v>483</v>
      </c>
      <c r="F677" s="6" t="str">
        <f>F676</f>
        <v>TX</v>
      </c>
    </row>
    <row r="678" spans="1:6" x14ac:dyDescent="0.25">
      <c r="A678" s="6"/>
      <c r="B678" s="6"/>
      <c r="C678" s="7"/>
      <c r="D678" s="7"/>
      <c r="E678" s="6"/>
      <c r="F678" s="6"/>
    </row>
    <row r="679" spans="1:6" x14ac:dyDescent="0.25">
      <c r="A679" s="6" t="s">
        <v>66</v>
      </c>
      <c r="B679" s="6" t="s">
        <v>10</v>
      </c>
      <c r="C679" s="7">
        <v>1.363E-2</v>
      </c>
      <c r="D679" s="7">
        <v>0.28875000000000001</v>
      </c>
      <c r="E679" s="8">
        <v>2244122</v>
      </c>
      <c r="F679" s="6" t="s">
        <v>66</v>
      </c>
    </row>
    <row r="680" spans="1:6" x14ac:dyDescent="0.25">
      <c r="A680" s="6"/>
      <c r="B680" s="6" t="s">
        <v>8</v>
      </c>
      <c r="C680" s="7">
        <v>1.328E-2</v>
      </c>
      <c r="D680" s="7">
        <v>0.28128999999999998</v>
      </c>
      <c r="E680" s="8">
        <v>2186086</v>
      </c>
      <c r="F680" s="6" t="s">
        <v>66</v>
      </c>
    </row>
    <row r="681" spans="1:6" x14ac:dyDescent="0.25">
      <c r="A681" s="6"/>
      <c r="B681" s="6" t="s">
        <v>9</v>
      </c>
      <c r="C681" s="7">
        <v>7.8399999999999997E-3</v>
      </c>
      <c r="D681" s="7">
        <v>0.16606000000000001</v>
      </c>
      <c r="E681" s="8">
        <v>1290610</v>
      </c>
      <c r="F681" s="6" t="s">
        <v>66</v>
      </c>
    </row>
    <row r="682" spans="1:6" x14ac:dyDescent="0.25">
      <c r="A682" s="6"/>
      <c r="B682" s="6" t="s">
        <v>16</v>
      </c>
      <c r="C682" s="7">
        <v>5.2199999999999998E-3</v>
      </c>
      <c r="D682" s="7">
        <v>0.11053</v>
      </c>
      <c r="E682" s="8">
        <v>859016</v>
      </c>
      <c r="F682" s="6" t="s">
        <v>66</v>
      </c>
    </row>
    <row r="683" spans="1:6" x14ac:dyDescent="0.25">
      <c r="A683" s="6"/>
      <c r="B683" s="6" t="s">
        <v>13</v>
      </c>
      <c r="C683" s="7">
        <v>3.82E-3</v>
      </c>
      <c r="D683" s="7">
        <v>8.0850000000000005E-2</v>
      </c>
      <c r="E683" s="8">
        <v>628331</v>
      </c>
      <c r="F683" s="6" t="s">
        <v>66</v>
      </c>
    </row>
    <row r="684" spans="1:6" x14ac:dyDescent="0.25">
      <c r="A684" s="6"/>
      <c r="B684" s="6" t="s">
        <v>11</v>
      </c>
      <c r="C684" s="7">
        <v>2.0799999999999998E-3</v>
      </c>
      <c r="D684" s="7">
        <v>4.4119999999999999E-2</v>
      </c>
      <c r="E684" s="8">
        <v>342901</v>
      </c>
      <c r="F684" s="6" t="s">
        <v>66</v>
      </c>
    </row>
    <row r="685" spans="1:6" x14ac:dyDescent="0.25">
      <c r="A685" s="6"/>
      <c r="B685" s="6" t="s">
        <v>12</v>
      </c>
      <c r="C685" s="7">
        <v>1.33E-3</v>
      </c>
      <c r="D685" s="7">
        <v>2.8170000000000001E-2</v>
      </c>
      <c r="E685" s="8">
        <v>218920</v>
      </c>
      <c r="F685" s="6" t="s">
        <v>66</v>
      </c>
    </row>
    <row r="686" spans="1:6" x14ac:dyDescent="0.25">
      <c r="A686" s="6"/>
      <c r="B686" s="6" t="s">
        <v>14</v>
      </c>
      <c r="C686" s="7">
        <v>1.0000000000000001E-5</v>
      </c>
      <c r="D686" s="7">
        <v>2.2000000000000001E-4</v>
      </c>
      <c r="E686" s="8">
        <v>1746</v>
      </c>
      <c r="F686" s="6" t="s">
        <v>66</v>
      </c>
    </row>
    <row r="687" spans="1:6" x14ac:dyDescent="0.25">
      <c r="A687" s="6"/>
      <c r="B687" s="6" t="s">
        <v>17</v>
      </c>
      <c r="C687" s="7">
        <v>0</v>
      </c>
      <c r="D687" s="7">
        <v>0</v>
      </c>
      <c r="E687" s="8">
        <v>0</v>
      </c>
      <c r="F687" s="6" t="s">
        <v>66</v>
      </c>
    </row>
    <row r="688" spans="1:6" x14ac:dyDescent="0.25">
      <c r="A688" s="6"/>
      <c r="B688" s="6" t="s">
        <v>15</v>
      </c>
      <c r="C688" s="7">
        <v>0</v>
      </c>
      <c r="D688" s="7">
        <v>0</v>
      </c>
      <c r="E688" s="8">
        <v>0</v>
      </c>
      <c r="F688" s="6" t="s">
        <v>66</v>
      </c>
    </row>
    <row r="689" spans="1:6" x14ac:dyDescent="0.25">
      <c r="A689" s="6"/>
      <c r="B689" s="6"/>
      <c r="C689" s="7"/>
      <c r="D689" s="7"/>
      <c r="E689" s="6"/>
      <c r="F689" s="6"/>
    </row>
    <row r="690" spans="1:6" x14ac:dyDescent="0.25">
      <c r="A690" s="6" t="s">
        <v>18</v>
      </c>
      <c r="B690" s="6"/>
      <c r="C690" s="7">
        <v>4.7210000000000002E-2</v>
      </c>
      <c r="D690" s="7">
        <v>1</v>
      </c>
      <c r="E690" s="8">
        <v>7771732</v>
      </c>
      <c r="F690" s="6" t="str">
        <f>F688</f>
        <v>UT</v>
      </c>
    </row>
    <row r="691" spans="1:6" x14ac:dyDescent="0.25">
      <c r="A691" s="6" t="s">
        <v>19</v>
      </c>
      <c r="B691" s="6"/>
      <c r="C691" s="7"/>
      <c r="D691" s="7"/>
      <c r="E691" s="8">
        <v>164626439</v>
      </c>
      <c r="F691" s="6" t="str">
        <f>F690</f>
        <v>UT</v>
      </c>
    </row>
    <row r="692" spans="1:6" x14ac:dyDescent="0.25">
      <c r="A692" s="6" t="s">
        <v>20</v>
      </c>
      <c r="B692" s="6"/>
      <c r="C692" s="7"/>
      <c r="D692" s="7"/>
      <c r="E692" s="6">
        <v>481</v>
      </c>
      <c r="F692" s="6" t="str">
        <f>F691</f>
        <v>UT</v>
      </c>
    </row>
    <row r="693" spans="1:6" x14ac:dyDescent="0.25">
      <c r="A693" s="6"/>
      <c r="B693" s="6"/>
      <c r="C693" s="7"/>
      <c r="D693" s="7"/>
      <c r="E693" s="6"/>
      <c r="F693" s="6"/>
    </row>
    <row r="694" spans="1:6" x14ac:dyDescent="0.25">
      <c r="A694" s="6" t="s">
        <v>67</v>
      </c>
      <c r="B694" s="6" t="s">
        <v>10</v>
      </c>
      <c r="C694" s="7">
        <v>6.9809999999999997E-2</v>
      </c>
      <c r="D694" s="7">
        <v>0.31087999999999999</v>
      </c>
      <c r="E694" s="8">
        <v>12281754</v>
      </c>
      <c r="F694" s="6" t="s">
        <v>67</v>
      </c>
    </row>
    <row r="695" spans="1:6" x14ac:dyDescent="0.25">
      <c r="A695" s="6"/>
      <c r="B695" s="6" t="s">
        <v>11</v>
      </c>
      <c r="C695" s="7">
        <v>5.543E-2</v>
      </c>
      <c r="D695" s="7">
        <v>0.24682000000000001</v>
      </c>
      <c r="E695" s="8">
        <v>9751023</v>
      </c>
      <c r="F695" s="6" t="s">
        <v>67</v>
      </c>
    </row>
    <row r="696" spans="1:6" x14ac:dyDescent="0.25">
      <c r="A696" s="6"/>
      <c r="B696" s="6" t="s">
        <v>9</v>
      </c>
      <c r="C696" s="7">
        <v>5.1700000000000003E-2</v>
      </c>
      <c r="D696" s="7">
        <v>0.23022999999999999</v>
      </c>
      <c r="E696" s="8">
        <v>9095700</v>
      </c>
      <c r="F696" s="6" t="s">
        <v>67</v>
      </c>
    </row>
    <row r="697" spans="1:6" x14ac:dyDescent="0.25">
      <c r="A697" s="6"/>
      <c r="B697" s="6" t="s">
        <v>8</v>
      </c>
      <c r="C697" s="7">
        <v>3.3590000000000002E-2</v>
      </c>
      <c r="D697" s="7">
        <v>0.14960000000000001</v>
      </c>
      <c r="E697" s="8">
        <v>5910170</v>
      </c>
      <c r="F697" s="6" t="s">
        <v>67</v>
      </c>
    </row>
    <row r="698" spans="1:6" x14ac:dyDescent="0.25">
      <c r="A698" s="6"/>
      <c r="B698" s="6" t="s">
        <v>12</v>
      </c>
      <c r="C698" s="7">
        <v>9.2599999999999991E-3</v>
      </c>
      <c r="D698" s="7">
        <v>4.1239999999999999E-2</v>
      </c>
      <c r="E698" s="8">
        <v>1629248</v>
      </c>
      <c r="F698" s="6" t="s">
        <v>67</v>
      </c>
    </row>
    <row r="699" spans="1:6" x14ac:dyDescent="0.25">
      <c r="A699" s="6"/>
      <c r="B699" s="6" t="s">
        <v>13</v>
      </c>
      <c r="C699" s="7">
        <v>4.1099999999999999E-3</v>
      </c>
      <c r="D699" s="7">
        <v>1.8290000000000001E-2</v>
      </c>
      <c r="E699" s="8">
        <v>722457</v>
      </c>
      <c r="F699" s="6" t="s">
        <v>67</v>
      </c>
    </row>
    <row r="700" spans="1:6" x14ac:dyDescent="0.25">
      <c r="A700" s="6"/>
      <c r="B700" s="6" t="s">
        <v>14</v>
      </c>
      <c r="C700" s="7">
        <v>6.6E-4</v>
      </c>
      <c r="D700" s="7">
        <v>2.9499999999999999E-3</v>
      </c>
      <c r="E700" s="8">
        <v>116491</v>
      </c>
      <c r="F700" s="6" t="s">
        <v>67</v>
      </c>
    </row>
    <row r="701" spans="1:6" x14ac:dyDescent="0.25">
      <c r="A701" s="6"/>
      <c r="B701" s="6" t="s">
        <v>17</v>
      </c>
      <c r="C701" s="7">
        <v>0</v>
      </c>
      <c r="D701" s="7">
        <v>0</v>
      </c>
      <c r="E701" s="8">
        <v>0</v>
      </c>
      <c r="F701" s="6" t="s">
        <v>67</v>
      </c>
    </row>
    <row r="702" spans="1:6" x14ac:dyDescent="0.25">
      <c r="A702" s="6"/>
      <c r="B702" s="6" t="s">
        <v>15</v>
      </c>
      <c r="C702" s="7">
        <v>0</v>
      </c>
      <c r="D702" s="7">
        <v>0</v>
      </c>
      <c r="E702" s="8">
        <v>0</v>
      </c>
      <c r="F702" s="6" t="s">
        <v>67</v>
      </c>
    </row>
    <row r="703" spans="1:6" x14ac:dyDescent="0.25">
      <c r="A703" s="6"/>
      <c r="B703" s="6" t="s">
        <v>16</v>
      </c>
      <c r="C703" s="7">
        <v>0</v>
      </c>
      <c r="D703" s="7">
        <v>0</v>
      </c>
      <c r="E703" s="8">
        <v>0</v>
      </c>
      <c r="F703" s="6" t="s">
        <v>67</v>
      </c>
    </row>
    <row r="704" spans="1:6" x14ac:dyDescent="0.25">
      <c r="A704" s="6"/>
      <c r="B704" s="6"/>
      <c r="C704" s="7"/>
      <c r="D704" s="7"/>
      <c r="E704" s="6"/>
      <c r="F704" s="6"/>
    </row>
    <row r="705" spans="1:6" x14ac:dyDescent="0.25">
      <c r="A705" s="6" t="s">
        <v>18</v>
      </c>
      <c r="B705" s="6"/>
      <c r="C705" s="7">
        <v>0.22456999999999999</v>
      </c>
      <c r="D705" s="7">
        <v>1</v>
      </c>
      <c r="E705" s="8">
        <v>39506843</v>
      </c>
      <c r="F705" s="6" t="str">
        <f>F703</f>
        <v>VA</v>
      </c>
    </row>
    <row r="706" spans="1:6" x14ac:dyDescent="0.25">
      <c r="A706" s="6" t="s">
        <v>19</v>
      </c>
      <c r="B706" s="6"/>
      <c r="C706" s="7"/>
      <c r="D706" s="7"/>
      <c r="E706" s="8">
        <v>175925649</v>
      </c>
      <c r="F706" s="6" t="str">
        <f>F705</f>
        <v>VA</v>
      </c>
    </row>
    <row r="707" spans="1:6" x14ac:dyDescent="0.25">
      <c r="A707" s="6" t="s">
        <v>20</v>
      </c>
      <c r="B707" s="6"/>
      <c r="C707" s="7"/>
      <c r="D707" s="7"/>
      <c r="E707" s="6">
        <v>502</v>
      </c>
      <c r="F707" s="6" t="str">
        <f>F706</f>
        <v>VA</v>
      </c>
    </row>
    <row r="708" spans="1:6" x14ac:dyDescent="0.25">
      <c r="A708" s="6"/>
      <c r="B708" s="6"/>
      <c r="C708" s="7"/>
      <c r="D708" s="7"/>
      <c r="E708" s="6"/>
      <c r="F708" s="6"/>
    </row>
    <row r="709" spans="1:6" x14ac:dyDescent="0.25">
      <c r="A709" s="6" t="s">
        <v>68</v>
      </c>
      <c r="B709" s="6" t="s">
        <v>10</v>
      </c>
      <c r="C709" s="7">
        <v>2.4680000000000001E-2</v>
      </c>
      <c r="D709" s="7">
        <v>0.28250999999999998</v>
      </c>
      <c r="E709" s="8">
        <v>1270014</v>
      </c>
      <c r="F709" s="6" t="s">
        <v>68</v>
      </c>
    </row>
    <row r="710" spans="1:6" x14ac:dyDescent="0.25">
      <c r="A710" s="6"/>
      <c r="B710" s="6" t="s">
        <v>16</v>
      </c>
      <c r="C710" s="7">
        <v>1.866E-2</v>
      </c>
      <c r="D710" s="7">
        <v>0.21354999999999999</v>
      </c>
      <c r="E710" s="8">
        <v>959996</v>
      </c>
      <c r="F710" s="6" t="s">
        <v>68</v>
      </c>
    </row>
    <row r="711" spans="1:6" x14ac:dyDescent="0.25">
      <c r="A711" s="6"/>
      <c r="B711" s="6" t="s">
        <v>9</v>
      </c>
      <c r="C711" s="7">
        <v>1.6490000000000001E-2</v>
      </c>
      <c r="D711" s="7">
        <v>0.18876000000000001</v>
      </c>
      <c r="E711" s="8">
        <v>848553</v>
      </c>
      <c r="F711" s="6" t="s">
        <v>68</v>
      </c>
    </row>
    <row r="712" spans="1:6" x14ac:dyDescent="0.25">
      <c r="A712" s="6"/>
      <c r="B712" s="6" t="s">
        <v>8</v>
      </c>
      <c r="C712" s="7">
        <v>1.1050000000000001E-2</v>
      </c>
      <c r="D712" s="7">
        <v>0.12647</v>
      </c>
      <c r="E712" s="8">
        <v>568555</v>
      </c>
      <c r="F712" s="6" t="s">
        <v>68</v>
      </c>
    </row>
    <row r="713" spans="1:6" x14ac:dyDescent="0.25">
      <c r="A713" s="6"/>
      <c r="B713" s="6" t="s">
        <v>13</v>
      </c>
      <c r="C713" s="7">
        <v>7.1999999999999998E-3</v>
      </c>
      <c r="D713" s="7">
        <v>8.2379999999999995E-2</v>
      </c>
      <c r="E713" s="8">
        <v>370335</v>
      </c>
      <c r="F713" s="6" t="s">
        <v>68</v>
      </c>
    </row>
    <row r="714" spans="1:6" x14ac:dyDescent="0.25">
      <c r="A714" s="6"/>
      <c r="B714" s="6" t="s">
        <v>12</v>
      </c>
      <c r="C714" s="7">
        <v>6.3200000000000001E-3</v>
      </c>
      <c r="D714" s="7">
        <v>7.2359999999999994E-2</v>
      </c>
      <c r="E714" s="8">
        <v>325300</v>
      </c>
      <c r="F714" s="6" t="s">
        <v>68</v>
      </c>
    </row>
    <row r="715" spans="1:6" x14ac:dyDescent="0.25">
      <c r="A715" s="6"/>
      <c r="B715" s="6" t="s">
        <v>14</v>
      </c>
      <c r="C715" s="7">
        <v>2.97E-3</v>
      </c>
      <c r="D715" s="7">
        <v>3.397E-2</v>
      </c>
      <c r="E715" s="8">
        <v>152691</v>
      </c>
      <c r="F715" s="6" t="s">
        <v>68</v>
      </c>
    </row>
    <row r="716" spans="1:6" x14ac:dyDescent="0.25">
      <c r="A716" s="6"/>
      <c r="B716" s="6" t="s">
        <v>17</v>
      </c>
      <c r="C716" s="7">
        <v>0</v>
      </c>
      <c r="D716" s="7">
        <v>0</v>
      </c>
      <c r="E716" s="8">
        <v>0</v>
      </c>
      <c r="F716" s="6" t="s">
        <v>68</v>
      </c>
    </row>
    <row r="717" spans="1:6" x14ac:dyDescent="0.25">
      <c r="A717" s="6"/>
      <c r="B717" s="6" t="s">
        <v>15</v>
      </c>
      <c r="C717" s="7">
        <v>0</v>
      </c>
      <c r="D717" s="7">
        <v>0</v>
      </c>
      <c r="E717" s="8">
        <v>0</v>
      </c>
      <c r="F717" s="6" t="s">
        <v>68</v>
      </c>
    </row>
    <row r="718" spans="1:6" x14ac:dyDescent="0.25">
      <c r="A718" s="6"/>
      <c r="B718" s="6" t="s">
        <v>11</v>
      </c>
      <c r="C718" s="7">
        <v>0</v>
      </c>
      <c r="D718" s="7">
        <v>0</v>
      </c>
      <c r="E718" s="8">
        <v>0</v>
      </c>
      <c r="F718" s="6" t="s">
        <v>68</v>
      </c>
    </row>
    <row r="719" spans="1:6" x14ac:dyDescent="0.25">
      <c r="A719" s="6"/>
      <c r="B719" s="6"/>
      <c r="C719" s="7"/>
      <c r="D719" s="7"/>
      <c r="E719" s="6"/>
      <c r="F719" s="6"/>
    </row>
    <row r="720" spans="1:6" x14ac:dyDescent="0.25">
      <c r="A720" s="6" t="s">
        <v>18</v>
      </c>
      <c r="B720" s="6"/>
      <c r="C720" s="7">
        <v>8.7379999999999999E-2</v>
      </c>
      <c r="D720" s="7">
        <v>1</v>
      </c>
      <c r="E720" s="8">
        <v>4495445</v>
      </c>
      <c r="F720" s="6" t="str">
        <f>F718</f>
        <v>VT</v>
      </c>
    </row>
    <row r="721" spans="1:6" x14ac:dyDescent="0.25">
      <c r="A721" s="6" t="s">
        <v>19</v>
      </c>
      <c r="B721" s="6"/>
      <c r="C721" s="7"/>
      <c r="D721" s="7"/>
      <c r="E721" s="8">
        <v>51449181</v>
      </c>
      <c r="F721" s="6" t="str">
        <f>F720</f>
        <v>VT</v>
      </c>
    </row>
    <row r="722" spans="1:6" x14ac:dyDescent="0.25">
      <c r="A722" s="6" t="s">
        <v>20</v>
      </c>
      <c r="B722" s="6"/>
      <c r="C722" s="7"/>
      <c r="D722" s="7"/>
      <c r="E722" s="6">
        <v>327</v>
      </c>
      <c r="F722" s="6" t="str">
        <f>F721</f>
        <v>VT</v>
      </c>
    </row>
    <row r="723" spans="1:6" x14ac:dyDescent="0.25">
      <c r="A723" s="6"/>
      <c r="B723" s="6"/>
      <c r="C723" s="7"/>
      <c r="D723" s="7"/>
      <c r="E723" s="6"/>
      <c r="F723" s="6"/>
    </row>
    <row r="724" spans="1:6" x14ac:dyDescent="0.25">
      <c r="A724" s="6" t="s">
        <v>69</v>
      </c>
      <c r="B724" s="6" t="s">
        <v>10</v>
      </c>
      <c r="C724" s="7">
        <v>3.6200000000000003E-2</v>
      </c>
      <c r="D724" s="7">
        <v>0.31240000000000001</v>
      </c>
      <c r="E724" s="8">
        <v>35730617</v>
      </c>
      <c r="F724" s="6" t="s">
        <v>69</v>
      </c>
    </row>
    <row r="725" spans="1:6" x14ac:dyDescent="0.25">
      <c r="A725" s="6"/>
      <c r="B725" s="6" t="s">
        <v>9</v>
      </c>
      <c r="C725" s="7">
        <v>2.597E-2</v>
      </c>
      <c r="D725" s="7">
        <v>0.22416</v>
      </c>
      <c r="E725" s="8">
        <v>25638200</v>
      </c>
      <c r="F725" s="6" t="s">
        <v>69</v>
      </c>
    </row>
    <row r="726" spans="1:6" x14ac:dyDescent="0.25">
      <c r="A726" s="6"/>
      <c r="B726" s="6" t="s">
        <v>8</v>
      </c>
      <c r="C726" s="7">
        <v>2.298E-2</v>
      </c>
      <c r="D726" s="7">
        <v>0.19835</v>
      </c>
      <c r="E726" s="8">
        <v>22685415</v>
      </c>
      <c r="F726" s="6" t="s">
        <v>69</v>
      </c>
    </row>
    <row r="727" spans="1:6" x14ac:dyDescent="0.25">
      <c r="A727" s="6"/>
      <c r="B727" s="6" t="s">
        <v>12</v>
      </c>
      <c r="C727" s="7">
        <v>1.7850000000000001E-2</v>
      </c>
      <c r="D727" s="7">
        <v>0.15404999999999999</v>
      </c>
      <c r="E727" s="8">
        <v>17619525</v>
      </c>
      <c r="F727" s="6" t="s">
        <v>69</v>
      </c>
    </row>
    <row r="728" spans="1:6" x14ac:dyDescent="0.25">
      <c r="A728" s="6"/>
      <c r="B728" s="6" t="s">
        <v>11</v>
      </c>
      <c r="C728" s="7">
        <v>6.6699999999999997E-3</v>
      </c>
      <c r="D728" s="7">
        <v>5.7540000000000001E-2</v>
      </c>
      <c r="E728" s="8">
        <v>6581167</v>
      </c>
      <c r="F728" s="6" t="s">
        <v>69</v>
      </c>
    </row>
    <row r="729" spans="1:6" x14ac:dyDescent="0.25">
      <c r="A729" s="6"/>
      <c r="B729" s="6" t="s">
        <v>16</v>
      </c>
      <c r="C729" s="7">
        <v>3.2699999999999999E-3</v>
      </c>
      <c r="D729" s="7">
        <v>2.819E-2</v>
      </c>
      <c r="E729" s="8">
        <v>3223849</v>
      </c>
      <c r="F729" s="6" t="s">
        <v>69</v>
      </c>
    </row>
    <row r="730" spans="1:6" x14ac:dyDescent="0.25">
      <c r="A730" s="6"/>
      <c r="B730" s="6" t="s">
        <v>15</v>
      </c>
      <c r="C730" s="7">
        <v>1.23E-3</v>
      </c>
      <c r="D730" s="7">
        <v>1.0580000000000001E-2</v>
      </c>
      <c r="E730" s="8">
        <v>1210227</v>
      </c>
      <c r="F730" s="6" t="s">
        <v>69</v>
      </c>
    </row>
    <row r="731" spans="1:6" x14ac:dyDescent="0.25">
      <c r="A731" s="6"/>
      <c r="B731" s="6" t="s">
        <v>13</v>
      </c>
      <c r="C731" s="7">
        <v>1.09E-3</v>
      </c>
      <c r="D731" s="7">
        <v>9.3900000000000008E-3</v>
      </c>
      <c r="E731" s="8">
        <v>1073772</v>
      </c>
      <c r="F731" s="6" t="s">
        <v>69</v>
      </c>
    </row>
    <row r="732" spans="1:6" x14ac:dyDescent="0.25">
      <c r="A732" s="6"/>
      <c r="B732" s="6" t="s">
        <v>14</v>
      </c>
      <c r="C732" s="7">
        <v>6.2E-4</v>
      </c>
      <c r="D732" s="7">
        <v>5.3299999999999997E-3</v>
      </c>
      <c r="E732" s="8">
        <v>610156</v>
      </c>
      <c r="F732" s="6" t="s">
        <v>69</v>
      </c>
    </row>
    <row r="733" spans="1:6" x14ac:dyDescent="0.25">
      <c r="A733" s="6"/>
      <c r="B733" s="6" t="s">
        <v>17</v>
      </c>
      <c r="C733" s="7">
        <v>0</v>
      </c>
      <c r="D733" s="7">
        <v>0</v>
      </c>
      <c r="E733" s="8">
        <v>0</v>
      </c>
      <c r="F733" s="6" t="s">
        <v>69</v>
      </c>
    </row>
    <row r="734" spans="1:6" x14ac:dyDescent="0.25">
      <c r="A734" s="6"/>
      <c r="B734" s="6"/>
      <c r="C734" s="7"/>
      <c r="D734" s="7"/>
      <c r="E734" s="6"/>
      <c r="F734" s="6"/>
    </row>
    <row r="735" spans="1:6" x14ac:dyDescent="0.25">
      <c r="A735" s="6" t="s">
        <v>18</v>
      </c>
      <c r="B735" s="6"/>
      <c r="C735" s="7">
        <v>0.11587</v>
      </c>
      <c r="D735" s="7">
        <v>1</v>
      </c>
      <c r="E735" s="8">
        <v>114372928</v>
      </c>
      <c r="F735" s="6" t="str">
        <f>F733</f>
        <v>WA</v>
      </c>
    </row>
    <row r="736" spans="1:6" x14ac:dyDescent="0.25">
      <c r="A736" s="6" t="s">
        <v>19</v>
      </c>
      <c r="B736" s="6"/>
      <c r="C736" s="7"/>
      <c r="D736" s="7"/>
      <c r="E736" s="8">
        <v>987093576</v>
      </c>
      <c r="F736" s="6" t="str">
        <f>F735</f>
        <v>WA</v>
      </c>
    </row>
    <row r="737" spans="1:6" x14ac:dyDescent="0.25">
      <c r="A737" s="6" t="s">
        <v>20</v>
      </c>
      <c r="B737" s="6"/>
      <c r="C737" s="7"/>
      <c r="D737" s="7"/>
      <c r="E737" s="6">
        <v>454</v>
      </c>
      <c r="F737" s="6" t="str">
        <f>F736</f>
        <v>WA</v>
      </c>
    </row>
    <row r="738" spans="1:6" x14ac:dyDescent="0.25">
      <c r="A738" s="6"/>
      <c r="B738" s="6"/>
      <c r="C738" s="7"/>
      <c r="D738" s="7"/>
      <c r="E738" s="6"/>
      <c r="F738" s="6"/>
    </row>
    <row r="739" spans="1:6" x14ac:dyDescent="0.25">
      <c r="A739" s="6" t="s">
        <v>70</v>
      </c>
      <c r="B739" s="6" t="s">
        <v>10</v>
      </c>
      <c r="C739" s="7">
        <v>0.13532</v>
      </c>
      <c r="D739" s="7">
        <v>0.60060999999999998</v>
      </c>
      <c r="E739" s="8">
        <v>39609687</v>
      </c>
      <c r="F739" s="6" t="s">
        <v>70</v>
      </c>
    </row>
    <row r="740" spans="1:6" x14ac:dyDescent="0.25">
      <c r="A740" s="6"/>
      <c r="B740" s="6" t="s">
        <v>8</v>
      </c>
      <c r="C740" s="7">
        <v>4.7419999999999997E-2</v>
      </c>
      <c r="D740" s="7">
        <v>0.21046999999999999</v>
      </c>
      <c r="E740" s="8">
        <v>13880659</v>
      </c>
      <c r="F740" s="6" t="s">
        <v>70</v>
      </c>
    </row>
    <row r="741" spans="1:6" x14ac:dyDescent="0.25">
      <c r="A741" s="6"/>
      <c r="B741" s="6" t="s">
        <v>9</v>
      </c>
      <c r="C741" s="7">
        <v>1.745E-2</v>
      </c>
      <c r="D741" s="7">
        <v>7.7439999999999995E-2</v>
      </c>
      <c r="E741" s="8">
        <v>5107228</v>
      </c>
      <c r="F741" s="6" t="s">
        <v>70</v>
      </c>
    </row>
    <row r="742" spans="1:6" x14ac:dyDescent="0.25">
      <c r="A742" s="6"/>
      <c r="B742" s="6" t="s">
        <v>12</v>
      </c>
      <c r="C742" s="7">
        <v>1.5559999999999999E-2</v>
      </c>
      <c r="D742" s="7">
        <v>6.905E-2</v>
      </c>
      <c r="E742" s="8">
        <v>4553735</v>
      </c>
      <c r="F742" s="6" t="s">
        <v>70</v>
      </c>
    </row>
    <row r="743" spans="1:6" x14ac:dyDescent="0.25">
      <c r="A743" s="6"/>
      <c r="B743" s="6" t="s">
        <v>15</v>
      </c>
      <c r="C743" s="7">
        <v>4.8999999999999998E-3</v>
      </c>
      <c r="D743" s="7">
        <v>2.1729999999999999E-2</v>
      </c>
      <c r="E743" s="8">
        <v>1433335</v>
      </c>
      <c r="F743" s="6" t="s">
        <v>70</v>
      </c>
    </row>
    <row r="744" spans="1:6" x14ac:dyDescent="0.25">
      <c r="A744" s="6"/>
      <c r="B744" s="6" t="s">
        <v>11</v>
      </c>
      <c r="C744" s="7">
        <v>3.0500000000000002E-3</v>
      </c>
      <c r="D744" s="7">
        <v>1.3520000000000001E-2</v>
      </c>
      <c r="E744" s="8">
        <v>891452</v>
      </c>
      <c r="F744" s="6" t="s">
        <v>70</v>
      </c>
    </row>
    <row r="745" spans="1:6" x14ac:dyDescent="0.25">
      <c r="A745" s="6"/>
      <c r="B745" s="6" t="s">
        <v>14</v>
      </c>
      <c r="C745" s="7">
        <v>1.32E-3</v>
      </c>
      <c r="D745" s="7">
        <v>5.8599999999999998E-3</v>
      </c>
      <c r="E745" s="8">
        <v>386237</v>
      </c>
      <c r="F745" s="6" t="s">
        <v>70</v>
      </c>
    </row>
    <row r="746" spans="1:6" x14ac:dyDescent="0.25">
      <c r="A746" s="6"/>
      <c r="B746" s="6" t="s">
        <v>13</v>
      </c>
      <c r="C746" s="7">
        <v>2.3000000000000001E-4</v>
      </c>
      <c r="D746" s="7">
        <v>1.0200000000000001E-3</v>
      </c>
      <c r="E746" s="8">
        <v>67246</v>
      </c>
      <c r="F746" s="6" t="s">
        <v>70</v>
      </c>
    </row>
    <row r="747" spans="1:6" x14ac:dyDescent="0.25">
      <c r="A747" s="6"/>
      <c r="B747" s="6" t="s">
        <v>16</v>
      </c>
      <c r="C747" s="7">
        <v>6.9999999999999994E-5</v>
      </c>
      <c r="D747" s="7">
        <v>2.9999999999999997E-4</v>
      </c>
      <c r="E747" s="8">
        <v>19932</v>
      </c>
      <c r="F747" s="6" t="s">
        <v>70</v>
      </c>
    </row>
    <row r="748" spans="1:6" x14ac:dyDescent="0.25">
      <c r="A748" s="6"/>
      <c r="B748" s="6" t="s">
        <v>17</v>
      </c>
      <c r="C748" s="7">
        <v>0</v>
      </c>
      <c r="D748" s="7">
        <v>0</v>
      </c>
      <c r="E748" s="8">
        <v>0</v>
      </c>
      <c r="F748" s="6" t="s">
        <v>70</v>
      </c>
    </row>
    <row r="749" spans="1:6" x14ac:dyDescent="0.25">
      <c r="A749" s="6"/>
      <c r="B749" s="6"/>
      <c r="C749" s="7"/>
      <c r="D749" s="7"/>
      <c r="E749" s="6"/>
      <c r="F749" s="6"/>
    </row>
    <row r="750" spans="1:6" x14ac:dyDescent="0.25">
      <c r="A750" s="6" t="s">
        <v>18</v>
      </c>
      <c r="B750" s="6"/>
      <c r="C750" s="7">
        <v>0.2253</v>
      </c>
      <c r="D750" s="7">
        <v>1</v>
      </c>
      <c r="E750" s="8">
        <v>65949511</v>
      </c>
      <c r="F750" s="6" t="str">
        <f>F748</f>
        <v>WI</v>
      </c>
    </row>
    <row r="751" spans="1:6" x14ac:dyDescent="0.25">
      <c r="A751" s="6" t="s">
        <v>19</v>
      </c>
      <c r="B751" s="6"/>
      <c r="C751" s="7"/>
      <c r="D751" s="7"/>
      <c r="E751" s="8">
        <v>292717579</v>
      </c>
      <c r="F751" s="6" t="str">
        <f>F750</f>
        <v>WI</v>
      </c>
    </row>
    <row r="752" spans="1:6" x14ac:dyDescent="0.25">
      <c r="A752" s="6" t="s">
        <v>20</v>
      </c>
      <c r="B752" s="6"/>
      <c r="C752" s="7"/>
      <c r="D752" s="7"/>
      <c r="E752" s="6">
        <v>482</v>
      </c>
      <c r="F752" s="6" t="str">
        <f>F751</f>
        <v>WI</v>
      </c>
    </row>
    <row r="753" spans="1:6" x14ac:dyDescent="0.25">
      <c r="A753" s="6"/>
      <c r="B753" s="6"/>
      <c r="C753" s="7"/>
      <c r="D753" s="7"/>
      <c r="E753" s="6"/>
      <c r="F753" s="6"/>
    </row>
    <row r="754" spans="1:6" x14ac:dyDescent="0.25">
      <c r="A754" s="6" t="s">
        <v>71</v>
      </c>
      <c r="B754" s="6" t="s">
        <v>8</v>
      </c>
      <c r="C754" s="7">
        <v>2.477E-2</v>
      </c>
      <c r="D754" s="7">
        <v>0.44462000000000002</v>
      </c>
      <c r="E754" s="8">
        <v>2693373</v>
      </c>
      <c r="F754" s="6" t="s">
        <v>71</v>
      </c>
    </row>
    <row r="755" spans="1:6" x14ac:dyDescent="0.25">
      <c r="A755" s="6"/>
      <c r="B755" s="6" t="s">
        <v>12</v>
      </c>
      <c r="C755" s="7">
        <v>1.2840000000000001E-2</v>
      </c>
      <c r="D755" s="7">
        <v>0.23055</v>
      </c>
      <c r="E755" s="8">
        <v>1396596</v>
      </c>
      <c r="F755" s="6" t="s">
        <v>71</v>
      </c>
    </row>
    <row r="756" spans="1:6" x14ac:dyDescent="0.25">
      <c r="A756" s="6"/>
      <c r="B756" s="6" t="s">
        <v>9</v>
      </c>
      <c r="C756" s="7">
        <v>8.4200000000000004E-3</v>
      </c>
      <c r="D756" s="7">
        <v>0.15110000000000001</v>
      </c>
      <c r="E756" s="8">
        <v>915324</v>
      </c>
      <c r="F756" s="6" t="s">
        <v>71</v>
      </c>
    </row>
    <row r="757" spans="1:6" x14ac:dyDescent="0.25">
      <c r="A757" s="6"/>
      <c r="B757" s="6" t="s">
        <v>10</v>
      </c>
      <c r="C757" s="7">
        <v>5.1900000000000002E-3</v>
      </c>
      <c r="D757" s="7">
        <v>9.3119999999999994E-2</v>
      </c>
      <c r="E757" s="8">
        <v>564108</v>
      </c>
      <c r="F757" s="6" t="s">
        <v>71</v>
      </c>
    </row>
    <row r="758" spans="1:6" x14ac:dyDescent="0.25">
      <c r="A758" s="6"/>
      <c r="B758" s="6" t="s">
        <v>15</v>
      </c>
      <c r="C758" s="7">
        <v>1.7600000000000001E-3</v>
      </c>
      <c r="D758" s="7">
        <v>3.1559999999999998E-2</v>
      </c>
      <c r="E758" s="8">
        <v>191183</v>
      </c>
      <c r="F758" s="6" t="s">
        <v>71</v>
      </c>
    </row>
    <row r="759" spans="1:6" x14ac:dyDescent="0.25">
      <c r="A759" s="6"/>
      <c r="B759" s="6" t="s">
        <v>14</v>
      </c>
      <c r="C759" s="7">
        <v>1.6999999999999999E-3</v>
      </c>
      <c r="D759" s="7">
        <v>3.048E-2</v>
      </c>
      <c r="E759" s="8">
        <v>184610</v>
      </c>
      <c r="F759" s="6" t="s">
        <v>71</v>
      </c>
    </row>
    <row r="760" spans="1:6" x14ac:dyDescent="0.25">
      <c r="A760" s="6"/>
      <c r="B760" s="6" t="s">
        <v>13</v>
      </c>
      <c r="C760" s="7">
        <v>1.0300000000000001E-3</v>
      </c>
      <c r="D760" s="7">
        <v>1.857E-2</v>
      </c>
      <c r="E760" s="8">
        <v>112490</v>
      </c>
      <c r="F760" s="6" t="s">
        <v>71</v>
      </c>
    </row>
    <row r="761" spans="1:6" x14ac:dyDescent="0.25">
      <c r="A761" s="6"/>
      <c r="B761" s="6" t="s">
        <v>17</v>
      </c>
      <c r="C761" s="7">
        <v>0</v>
      </c>
      <c r="D761" s="7">
        <v>0</v>
      </c>
      <c r="E761" s="8">
        <v>0</v>
      </c>
      <c r="F761" s="6" t="s">
        <v>71</v>
      </c>
    </row>
    <row r="762" spans="1:6" x14ac:dyDescent="0.25">
      <c r="A762" s="6"/>
      <c r="B762" s="6" t="s">
        <v>11</v>
      </c>
      <c r="C762" s="7">
        <v>0</v>
      </c>
      <c r="D762" s="7">
        <v>0</v>
      </c>
      <c r="E762" s="8">
        <v>0</v>
      </c>
      <c r="F762" s="6" t="s">
        <v>71</v>
      </c>
    </row>
    <row r="763" spans="1:6" x14ac:dyDescent="0.25">
      <c r="A763" s="6"/>
      <c r="B763" s="6" t="s">
        <v>16</v>
      </c>
      <c r="C763" s="7">
        <v>0</v>
      </c>
      <c r="D763" s="7">
        <v>0</v>
      </c>
      <c r="E763" s="8">
        <v>0</v>
      </c>
      <c r="F763" s="6" t="s">
        <v>71</v>
      </c>
    </row>
    <row r="764" spans="1:6" x14ac:dyDescent="0.25">
      <c r="A764" s="6"/>
      <c r="B764" s="6"/>
      <c r="C764" s="7"/>
      <c r="D764" s="7"/>
      <c r="E764" s="6"/>
      <c r="F764" s="6"/>
    </row>
    <row r="765" spans="1:6" x14ac:dyDescent="0.25">
      <c r="A765" s="6" t="s">
        <v>18</v>
      </c>
      <c r="B765" s="6"/>
      <c r="C765" s="7">
        <v>5.57E-2</v>
      </c>
      <c r="D765" s="7">
        <v>1</v>
      </c>
      <c r="E765" s="8">
        <v>6057683</v>
      </c>
      <c r="F765" s="6" t="str">
        <f>F763</f>
        <v>WV</v>
      </c>
    </row>
    <row r="766" spans="1:6" x14ac:dyDescent="0.25">
      <c r="A766" s="6" t="s">
        <v>19</v>
      </c>
      <c r="B766" s="6"/>
      <c r="C766" s="7"/>
      <c r="D766" s="7"/>
      <c r="E766" s="8">
        <v>108754250</v>
      </c>
      <c r="F766" s="6" t="str">
        <f>F765</f>
        <v>WV</v>
      </c>
    </row>
    <row r="767" spans="1:6" x14ac:dyDescent="0.25">
      <c r="A767" s="6" t="s">
        <v>20</v>
      </c>
      <c r="B767" s="6"/>
      <c r="C767" s="7"/>
      <c r="D767" s="7"/>
      <c r="E767" s="6">
        <v>486</v>
      </c>
      <c r="F767" s="6" t="str">
        <f>F766</f>
        <v>WV</v>
      </c>
    </row>
    <row r="768" spans="1:6" x14ac:dyDescent="0.25">
      <c r="A768" s="6"/>
      <c r="B768" s="6"/>
      <c r="C768" s="7"/>
      <c r="D768" s="7"/>
      <c r="E768" s="6"/>
      <c r="F768" s="6"/>
    </row>
    <row r="769" spans="1:6" x14ac:dyDescent="0.25">
      <c r="A769" s="6" t="s">
        <v>72</v>
      </c>
      <c r="B769" s="6" t="s">
        <v>10</v>
      </c>
      <c r="C769" s="7">
        <v>2.8889999999999999E-2</v>
      </c>
      <c r="D769" s="7">
        <v>0.30873</v>
      </c>
      <c r="E769" s="8">
        <v>1260957</v>
      </c>
      <c r="F769" s="6" t="s">
        <v>72</v>
      </c>
    </row>
    <row r="770" spans="1:6" x14ac:dyDescent="0.25">
      <c r="A770" s="6"/>
      <c r="B770" s="6" t="s">
        <v>8</v>
      </c>
      <c r="C770" s="7">
        <v>2.5100000000000001E-2</v>
      </c>
      <c r="D770" s="7">
        <v>0.26821</v>
      </c>
      <c r="E770" s="8">
        <v>1095446</v>
      </c>
      <c r="F770" s="6" t="s">
        <v>72</v>
      </c>
    </row>
    <row r="771" spans="1:6" x14ac:dyDescent="0.25">
      <c r="A771" s="6"/>
      <c r="B771" s="6" t="s">
        <v>15</v>
      </c>
      <c r="C771" s="7">
        <v>1.6629999999999999E-2</v>
      </c>
      <c r="D771" s="7">
        <v>0.17768999999999999</v>
      </c>
      <c r="E771" s="8">
        <v>725752</v>
      </c>
      <c r="F771" s="6" t="s">
        <v>72</v>
      </c>
    </row>
    <row r="772" spans="1:6" x14ac:dyDescent="0.25">
      <c r="A772" s="6"/>
      <c r="B772" s="6" t="s">
        <v>13</v>
      </c>
      <c r="C772" s="7">
        <v>1.125E-2</v>
      </c>
      <c r="D772" s="7">
        <v>0.12021999999999999</v>
      </c>
      <c r="E772" s="8">
        <v>491007</v>
      </c>
      <c r="F772" s="6" t="s">
        <v>72</v>
      </c>
    </row>
    <row r="773" spans="1:6" x14ac:dyDescent="0.25">
      <c r="A773" s="6"/>
      <c r="B773" s="6" t="s">
        <v>9</v>
      </c>
      <c r="C773" s="7">
        <v>4.6600000000000001E-3</v>
      </c>
      <c r="D773" s="7">
        <v>4.9779999999999998E-2</v>
      </c>
      <c r="E773" s="8">
        <v>203315</v>
      </c>
      <c r="F773" s="6" t="s">
        <v>72</v>
      </c>
    </row>
    <row r="774" spans="1:6" x14ac:dyDescent="0.25">
      <c r="A774" s="6"/>
      <c r="B774" s="6" t="s">
        <v>11</v>
      </c>
      <c r="C774" s="7">
        <v>4.3200000000000001E-3</v>
      </c>
      <c r="D774" s="7">
        <v>4.6210000000000001E-2</v>
      </c>
      <c r="E774" s="8">
        <v>188733</v>
      </c>
      <c r="F774" s="6" t="s">
        <v>72</v>
      </c>
    </row>
    <row r="775" spans="1:6" x14ac:dyDescent="0.25">
      <c r="A775" s="6"/>
      <c r="B775" s="6" t="s">
        <v>14</v>
      </c>
      <c r="C775" s="7">
        <v>1.5399999999999999E-3</v>
      </c>
      <c r="D775" s="7">
        <v>1.6500000000000001E-2</v>
      </c>
      <c r="E775" s="8">
        <v>67389</v>
      </c>
      <c r="F775" s="6" t="s">
        <v>72</v>
      </c>
    </row>
    <row r="776" spans="1:6" x14ac:dyDescent="0.25">
      <c r="A776" s="6"/>
      <c r="B776" s="6" t="s">
        <v>12</v>
      </c>
      <c r="C776" s="7">
        <v>8.8000000000000003E-4</v>
      </c>
      <c r="D776" s="7">
        <v>9.3699999999999999E-3</v>
      </c>
      <c r="E776" s="8">
        <v>38282</v>
      </c>
      <c r="F776" s="6" t="s">
        <v>72</v>
      </c>
    </row>
    <row r="777" spans="1:6" x14ac:dyDescent="0.25">
      <c r="A777" s="6"/>
      <c r="B777" s="6" t="s">
        <v>16</v>
      </c>
      <c r="C777" s="7">
        <v>3.1E-4</v>
      </c>
      <c r="D777" s="7">
        <v>3.2799999999999999E-3</v>
      </c>
      <c r="E777" s="8">
        <v>13394</v>
      </c>
      <c r="F777" s="6" t="s">
        <v>72</v>
      </c>
    </row>
    <row r="778" spans="1:6" x14ac:dyDescent="0.25">
      <c r="A778" s="6"/>
      <c r="B778" s="6" t="s">
        <v>17</v>
      </c>
      <c r="C778" s="7">
        <v>0</v>
      </c>
      <c r="D778" s="7">
        <v>0</v>
      </c>
      <c r="E778" s="8">
        <v>0</v>
      </c>
      <c r="F778" s="6" t="s">
        <v>72</v>
      </c>
    </row>
    <row r="779" spans="1:6" x14ac:dyDescent="0.25">
      <c r="A779" s="6"/>
      <c r="B779" s="6"/>
      <c r="C779" s="7"/>
      <c r="D779" s="7"/>
      <c r="E779" s="6"/>
      <c r="F779" s="6"/>
    </row>
    <row r="780" spans="1:6" x14ac:dyDescent="0.25">
      <c r="A780" s="6" t="s">
        <v>18</v>
      </c>
      <c r="B780" s="6"/>
      <c r="C780" s="7">
        <v>9.357E-2</v>
      </c>
      <c r="D780" s="7">
        <v>1</v>
      </c>
      <c r="E780" s="8">
        <v>4084274</v>
      </c>
      <c r="F780" s="6" t="str">
        <f>F778</f>
        <v>WY</v>
      </c>
    </row>
    <row r="781" spans="1:6" x14ac:dyDescent="0.25">
      <c r="A781" s="6" t="s">
        <v>19</v>
      </c>
      <c r="B781" s="6"/>
      <c r="C781" s="7"/>
      <c r="D781" s="7"/>
      <c r="E781" s="8">
        <v>43647300</v>
      </c>
      <c r="F781" s="6" t="str">
        <f>F780</f>
        <v>WY</v>
      </c>
    </row>
    <row r="782" spans="1:6" x14ac:dyDescent="0.25">
      <c r="A782" s="6" t="s">
        <v>20</v>
      </c>
      <c r="B782" s="6"/>
      <c r="C782" s="7"/>
      <c r="D782" s="7"/>
      <c r="E782" s="6">
        <v>361</v>
      </c>
      <c r="F782" s="6" t="str">
        <f>F781</f>
        <v>WY</v>
      </c>
    </row>
    <row r="784" spans="1:6" x14ac:dyDescent="0.25">
      <c r="A784" t="s">
        <v>74</v>
      </c>
      <c r="C784"/>
      <c r="F784" s="1"/>
    </row>
    <row r="785" spans="1:6" x14ac:dyDescent="0.25">
      <c r="A785" t="s">
        <v>140</v>
      </c>
      <c r="C785"/>
      <c r="F785" s="1"/>
    </row>
    <row r="786" spans="1:6" x14ac:dyDescent="0.25">
      <c r="A786" t="s">
        <v>144</v>
      </c>
      <c r="C786"/>
      <c r="F786" s="1"/>
    </row>
    <row r="787" spans="1:6" x14ac:dyDescent="0.25">
      <c r="C787"/>
      <c r="F787" s="1"/>
    </row>
    <row r="788" spans="1:6" x14ac:dyDescent="0.25">
      <c r="A788" t="s">
        <v>137</v>
      </c>
    </row>
  </sheetData>
  <autoFilter ref="A3:F831" xr:uid="{D1CE9287-228F-42D2-A1E2-EB67AD6CEA7A}"/>
  <mergeCells count="4">
    <mergeCell ref="A1:F1"/>
    <mergeCell ref="G2:L2"/>
    <mergeCell ref="G3:L3"/>
    <mergeCell ref="F2:F3"/>
  </mergeCells>
  <hyperlinks>
    <hyperlink ref="G1" location="'Data Warning'!A1" display="Data Warning" xr:uid="{E88D820F-9DEA-48E4-A593-A25F1573DBC2}"/>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9E41-9ABA-49B8-9AED-0901B6D07A33}">
  <dimension ref="A1:L684"/>
  <sheetViews>
    <sheetView workbookViewId="0">
      <selection sqref="A1:F1"/>
    </sheetView>
  </sheetViews>
  <sheetFormatPr defaultRowHeight="15" x14ac:dyDescent="0.25"/>
  <cols>
    <col min="2" max="2" width="19.42578125" bestFit="1" customWidth="1"/>
    <col min="3" max="3" width="12.85546875" style="1" bestFit="1" customWidth="1"/>
    <col min="4" max="4" width="10.85546875" style="1" customWidth="1"/>
    <col min="5" max="5" width="15.5703125" bestFit="1" customWidth="1"/>
    <col min="6" max="6" width="4.140625" bestFit="1" customWidth="1"/>
    <col min="7" max="7" width="12.28515625" bestFit="1" customWidth="1"/>
  </cols>
  <sheetData>
    <row r="1" spans="1:12" x14ac:dyDescent="0.25">
      <c r="A1" s="29" t="s">
        <v>138</v>
      </c>
      <c r="B1" s="29"/>
      <c r="C1" s="29"/>
      <c r="D1" s="29"/>
      <c r="E1" s="29"/>
      <c r="F1" s="29"/>
      <c r="G1" s="21" t="s">
        <v>134</v>
      </c>
    </row>
    <row r="2" spans="1:12" x14ac:dyDescent="0.25">
      <c r="A2" s="2"/>
      <c r="B2" s="2"/>
      <c r="C2" s="3" t="s">
        <v>0</v>
      </c>
      <c r="D2" s="3" t="s">
        <v>0</v>
      </c>
      <c r="E2" s="32" t="s">
        <v>1</v>
      </c>
      <c r="F2" s="2"/>
      <c r="G2" s="34"/>
      <c r="H2" s="34"/>
      <c r="I2" s="34"/>
      <c r="J2" s="34"/>
      <c r="K2" s="34"/>
      <c r="L2" s="34"/>
    </row>
    <row r="3" spans="1:12" x14ac:dyDescent="0.25">
      <c r="A3" s="4" t="s">
        <v>2</v>
      </c>
      <c r="B3" s="4" t="s">
        <v>3</v>
      </c>
      <c r="C3" s="5" t="s">
        <v>4</v>
      </c>
      <c r="D3" s="5" t="s">
        <v>5</v>
      </c>
      <c r="E3" s="33" t="s">
        <v>6</v>
      </c>
      <c r="F3" s="4" t="s">
        <v>7</v>
      </c>
      <c r="G3" s="34"/>
      <c r="H3" s="34"/>
      <c r="I3" s="34"/>
      <c r="J3" s="34"/>
      <c r="K3" s="34"/>
      <c r="L3" s="34"/>
    </row>
    <row r="4" spans="1:12" x14ac:dyDescent="0.25">
      <c r="A4" s="6" t="s">
        <v>21</v>
      </c>
      <c r="B4" s="6" t="s">
        <v>126</v>
      </c>
      <c r="C4" s="9">
        <v>4.5150000000000003E-2</v>
      </c>
      <c r="D4" s="9">
        <v>0.70445000000000002</v>
      </c>
      <c r="E4" s="8">
        <v>2590738</v>
      </c>
      <c r="F4" s="6" t="s">
        <v>21</v>
      </c>
    </row>
    <row r="5" spans="1:12" x14ac:dyDescent="0.25">
      <c r="A5" s="6"/>
      <c r="B5" s="6" t="s">
        <v>128</v>
      </c>
      <c r="C5" s="9">
        <v>8.0800000000000004E-3</v>
      </c>
      <c r="D5" s="9">
        <v>0.12609999999999999</v>
      </c>
      <c r="E5" s="8">
        <v>463760</v>
      </c>
      <c r="F5" s="6" t="s">
        <v>21</v>
      </c>
    </row>
    <row r="6" spans="1:12" x14ac:dyDescent="0.25">
      <c r="A6" s="6"/>
      <c r="B6" s="6" t="s">
        <v>130</v>
      </c>
      <c r="C6" s="9">
        <v>4.81E-3</v>
      </c>
      <c r="D6" s="9">
        <v>7.5060000000000002E-2</v>
      </c>
      <c r="E6" s="8">
        <v>276049</v>
      </c>
      <c r="F6" s="6" t="s">
        <v>21</v>
      </c>
    </row>
    <row r="7" spans="1:12" x14ac:dyDescent="0.25">
      <c r="A7" s="6"/>
      <c r="B7" s="6" t="s">
        <v>127</v>
      </c>
      <c r="C7" s="9">
        <v>4.7200000000000002E-3</v>
      </c>
      <c r="D7" s="9">
        <v>7.3590000000000003E-2</v>
      </c>
      <c r="E7" s="8">
        <v>270638</v>
      </c>
      <c r="F7" s="6" t="s">
        <v>21</v>
      </c>
    </row>
    <row r="8" spans="1:12" x14ac:dyDescent="0.25">
      <c r="A8" s="6"/>
      <c r="B8" s="6" t="s">
        <v>129</v>
      </c>
      <c r="C8" s="9">
        <v>1.33E-3</v>
      </c>
      <c r="D8" s="9">
        <v>2.0799999999999999E-2</v>
      </c>
      <c r="E8" s="8">
        <v>76513</v>
      </c>
      <c r="F8" s="6" t="s">
        <v>21</v>
      </c>
    </row>
    <row r="9" spans="1:12" x14ac:dyDescent="0.25">
      <c r="A9" s="6"/>
      <c r="B9" s="6" t="s">
        <v>133</v>
      </c>
      <c r="C9" s="9">
        <v>0</v>
      </c>
      <c r="D9" s="9">
        <v>0</v>
      </c>
      <c r="E9" s="8">
        <v>0</v>
      </c>
      <c r="F9" s="6" t="s">
        <v>21</v>
      </c>
    </row>
    <row r="10" spans="1:12" x14ac:dyDescent="0.25">
      <c r="A10" s="6"/>
      <c r="B10" s="6" t="s">
        <v>132</v>
      </c>
      <c r="C10" s="9">
        <v>0</v>
      </c>
      <c r="D10" s="9">
        <v>0</v>
      </c>
      <c r="E10" s="8">
        <v>0</v>
      </c>
      <c r="F10" s="6" t="s">
        <v>21</v>
      </c>
    </row>
    <row r="11" spans="1:12" x14ac:dyDescent="0.25">
      <c r="A11" s="6"/>
      <c r="B11" s="6" t="s">
        <v>131</v>
      </c>
      <c r="C11" s="9">
        <v>0</v>
      </c>
      <c r="D11" s="9">
        <v>0</v>
      </c>
      <c r="E11" s="8">
        <v>0</v>
      </c>
      <c r="F11" s="6" t="s">
        <v>21</v>
      </c>
    </row>
    <row r="12" spans="1:12" x14ac:dyDescent="0.25">
      <c r="A12" s="6"/>
      <c r="B12" s="6"/>
      <c r="C12" s="6"/>
      <c r="D12" s="6"/>
      <c r="E12" s="6"/>
      <c r="F12" s="6"/>
    </row>
    <row r="13" spans="1:12" x14ac:dyDescent="0.25">
      <c r="A13" s="6" t="s">
        <v>18</v>
      </c>
      <c r="B13" s="6"/>
      <c r="C13" s="9">
        <v>6.4089999999999994E-2</v>
      </c>
      <c r="D13" s="9">
        <v>1</v>
      </c>
      <c r="E13" s="8">
        <v>3677698</v>
      </c>
      <c r="F13" s="6" t="str">
        <f>F11</f>
        <v>AK</v>
      </c>
    </row>
    <row r="14" spans="1:12" x14ac:dyDescent="0.25">
      <c r="A14" s="6" t="s">
        <v>19</v>
      </c>
      <c r="B14" s="6"/>
      <c r="C14" s="6"/>
      <c r="D14" s="6"/>
      <c r="E14" s="8">
        <v>57383669</v>
      </c>
      <c r="F14" s="6" t="str">
        <f>F13</f>
        <v>AK</v>
      </c>
    </row>
    <row r="15" spans="1:12" x14ac:dyDescent="0.25">
      <c r="A15" s="6" t="s">
        <v>20</v>
      </c>
      <c r="B15" s="6"/>
      <c r="C15" s="6"/>
      <c r="D15" s="6"/>
      <c r="E15" s="6">
        <v>504</v>
      </c>
      <c r="F15" s="6" t="str">
        <f>F14</f>
        <v>AK</v>
      </c>
    </row>
    <row r="16" spans="1:12" x14ac:dyDescent="0.25">
      <c r="A16" s="6"/>
      <c r="B16" s="6"/>
      <c r="C16" s="6"/>
      <c r="D16" s="6"/>
      <c r="E16" s="6"/>
      <c r="F16" s="6"/>
    </row>
    <row r="17" spans="1:6" x14ac:dyDescent="0.25">
      <c r="A17" s="6" t="s">
        <v>22</v>
      </c>
      <c r="B17" s="6" t="s">
        <v>126</v>
      </c>
      <c r="C17" s="9">
        <v>9.0609999999999996E-2</v>
      </c>
      <c r="D17" s="9">
        <v>0.72260999999999997</v>
      </c>
      <c r="E17" s="8">
        <v>5056013</v>
      </c>
      <c r="F17" s="6" t="s">
        <v>22</v>
      </c>
    </row>
    <row r="18" spans="1:6" x14ac:dyDescent="0.25">
      <c r="A18" s="6"/>
      <c r="B18" s="6" t="s">
        <v>127</v>
      </c>
      <c r="C18" s="9">
        <v>1.3769999999999999E-2</v>
      </c>
      <c r="D18" s="9">
        <v>0.10985</v>
      </c>
      <c r="E18" s="8">
        <v>768608</v>
      </c>
      <c r="F18" s="6" t="s">
        <v>22</v>
      </c>
    </row>
    <row r="19" spans="1:6" x14ac:dyDescent="0.25">
      <c r="A19" s="6"/>
      <c r="B19" s="6" t="s">
        <v>128</v>
      </c>
      <c r="C19" s="9">
        <v>8.9300000000000004E-3</v>
      </c>
      <c r="D19" s="9">
        <v>7.1239999999999998E-2</v>
      </c>
      <c r="E19" s="8">
        <v>498457</v>
      </c>
      <c r="F19" s="6" t="s">
        <v>22</v>
      </c>
    </row>
    <row r="20" spans="1:6" x14ac:dyDescent="0.25">
      <c r="A20" s="6"/>
      <c r="B20" s="6" t="s">
        <v>129</v>
      </c>
      <c r="C20" s="9">
        <v>7.2300000000000003E-3</v>
      </c>
      <c r="D20" s="9">
        <v>5.765E-2</v>
      </c>
      <c r="E20" s="8">
        <v>403384</v>
      </c>
      <c r="F20" s="6" t="s">
        <v>22</v>
      </c>
    </row>
    <row r="21" spans="1:6" x14ac:dyDescent="0.25">
      <c r="A21" s="6"/>
      <c r="B21" s="6" t="s">
        <v>132</v>
      </c>
      <c r="C21" s="9">
        <v>4.5399999999999998E-3</v>
      </c>
      <c r="D21" s="9">
        <v>3.6170000000000001E-2</v>
      </c>
      <c r="E21" s="8">
        <v>253081</v>
      </c>
      <c r="F21" s="6" t="s">
        <v>22</v>
      </c>
    </row>
    <row r="22" spans="1:6" x14ac:dyDescent="0.25">
      <c r="A22" s="6"/>
      <c r="B22" s="6" t="s">
        <v>130</v>
      </c>
      <c r="C22" s="9">
        <v>3.1E-4</v>
      </c>
      <c r="D22" s="9">
        <v>2.47E-3</v>
      </c>
      <c r="E22" s="8">
        <v>17306</v>
      </c>
      <c r="F22" s="6" t="s">
        <v>22</v>
      </c>
    </row>
    <row r="23" spans="1:6" x14ac:dyDescent="0.25">
      <c r="A23" s="6"/>
      <c r="B23" s="6" t="s">
        <v>133</v>
      </c>
      <c r="C23" s="9">
        <v>0</v>
      </c>
      <c r="D23" s="9">
        <v>0</v>
      </c>
      <c r="E23" s="8">
        <v>0</v>
      </c>
      <c r="F23" s="6" t="s">
        <v>22</v>
      </c>
    </row>
    <row r="24" spans="1:6" x14ac:dyDescent="0.25">
      <c r="A24" s="6"/>
      <c r="B24" s="6" t="s">
        <v>131</v>
      </c>
      <c r="C24" s="9">
        <v>0</v>
      </c>
      <c r="D24" s="9">
        <v>0</v>
      </c>
      <c r="E24" s="8">
        <v>0</v>
      </c>
      <c r="F24" s="6" t="s">
        <v>22</v>
      </c>
    </row>
    <row r="25" spans="1:6" x14ac:dyDescent="0.25">
      <c r="A25" s="6"/>
      <c r="B25" s="6"/>
      <c r="C25" s="6"/>
      <c r="D25" s="6"/>
      <c r="E25" s="6"/>
      <c r="F25" s="6"/>
    </row>
    <row r="26" spans="1:6" x14ac:dyDescent="0.25">
      <c r="A26" s="6" t="s">
        <v>18</v>
      </c>
      <c r="B26" s="6"/>
      <c r="C26" s="9">
        <v>0.12539</v>
      </c>
      <c r="D26" s="9">
        <v>1</v>
      </c>
      <c r="E26" s="8">
        <v>6996849</v>
      </c>
      <c r="F26" s="6" t="str">
        <f>F24</f>
        <v>AL</v>
      </c>
    </row>
    <row r="27" spans="1:6" x14ac:dyDescent="0.25">
      <c r="A27" s="6" t="s">
        <v>19</v>
      </c>
      <c r="B27" s="6"/>
      <c r="C27" s="6"/>
      <c r="D27" s="6"/>
      <c r="E27" s="8">
        <v>55802544</v>
      </c>
      <c r="F27" s="6" t="str">
        <f>F26</f>
        <v>AL</v>
      </c>
    </row>
    <row r="28" spans="1:6" x14ac:dyDescent="0.25">
      <c r="A28" s="6" t="s">
        <v>20</v>
      </c>
      <c r="B28" s="6"/>
      <c r="C28" s="6"/>
      <c r="D28" s="6"/>
      <c r="E28" s="6">
        <v>489</v>
      </c>
      <c r="F28" s="6" t="str">
        <f>F27</f>
        <v>AL</v>
      </c>
    </row>
    <row r="29" spans="1:6" x14ac:dyDescent="0.25">
      <c r="A29" s="6"/>
      <c r="B29" s="6"/>
      <c r="C29" s="6"/>
      <c r="D29" s="6"/>
      <c r="E29" s="6"/>
      <c r="F29" s="6"/>
    </row>
    <row r="30" spans="1:6" x14ac:dyDescent="0.25">
      <c r="A30" s="6" t="s">
        <v>23</v>
      </c>
      <c r="B30" s="6" t="s">
        <v>126</v>
      </c>
      <c r="C30" s="9">
        <v>2.494E-2</v>
      </c>
      <c r="D30" s="9">
        <v>0.42631999999999998</v>
      </c>
      <c r="E30" s="8">
        <v>1565401</v>
      </c>
      <c r="F30" s="6" t="s">
        <v>23</v>
      </c>
    </row>
    <row r="31" spans="1:6" x14ac:dyDescent="0.25">
      <c r="A31" s="6"/>
      <c r="B31" s="6" t="s">
        <v>129</v>
      </c>
      <c r="C31" s="9">
        <v>1.8489999999999999E-2</v>
      </c>
      <c r="D31" s="9">
        <v>0.31603999999999999</v>
      </c>
      <c r="E31" s="8">
        <v>1160446</v>
      </c>
      <c r="F31" s="6" t="s">
        <v>23</v>
      </c>
    </row>
    <row r="32" spans="1:6" x14ac:dyDescent="0.25">
      <c r="A32" s="6"/>
      <c r="B32" s="6" t="s">
        <v>128</v>
      </c>
      <c r="C32" s="9">
        <v>6.11E-3</v>
      </c>
      <c r="D32" s="9">
        <v>0.10442</v>
      </c>
      <c r="E32" s="8">
        <v>383409</v>
      </c>
      <c r="F32" s="6" t="s">
        <v>23</v>
      </c>
    </row>
    <row r="33" spans="1:6" x14ac:dyDescent="0.25">
      <c r="A33" s="6"/>
      <c r="B33" s="6" t="s">
        <v>127</v>
      </c>
      <c r="C33" s="9">
        <v>5.0600000000000003E-3</v>
      </c>
      <c r="D33" s="9">
        <v>8.6550000000000002E-2</v>
      </c>
      <c r="E33" s="8">
        <v>317784</v>
      </c>
      <c r="F33" s="6" t="s">
        <v>23</v>
      </c>
    </row>
    <row r="34" spans="1:6" x14ac:dyDescent="0.25">
      <c r="A34" s="6"/>
      <c r="B34" s="6" t="s">
        <v>130</v>
      </c>
      <c r="C34" s="9">
        <v>3.8999999999999998E-3</v>
      </c>
      <c r="D34" s="9">
        <v>6.6669999999999993E-2</v>
      </c>
      <c r="E34" s="8">
        <v>244820</v>
      </c>
      <c r="F34" s="6" t="s">
        <v>23</v>
      </c>
    </row>
    <row r="35" spans="1:6" x14ac:dyDescent="0.25">
      <c r="A35" s="6"/>
      <c r="B35" s="6" t="s">
        <v>133</v>
      </c>
      <c r="C35" s="9">
        <v>0</v>
      </c>
      <c r="D35" s="9">
        <v>0</v>
      </c>
      <c r="E35" s="8">
        <v>0</v>
      </c>
      <c r="F35" s="6" t="s">
        <v>23</v>
      </c>
    </row>
    <row r="36" spans="1:6" x14ac:dyDescent="0.25">
      <c r="A36" s="6"/>
      <c r="B36" s="6" t="s">
        <v>132</v>
      </c>
      <c r="C36" s="9">
        <v>0</v>
      </c>
      <c r="D36" s="9">
        <v>0</v>
      </c>
      <c r="E36" s="8">
        <v>0</v>
      </c>
      <c r="F36" s="6" t="s">
        <v>23</v>
      </c>
    </row>
    <row r="37" spans="1:6" x14ac:dyDescent="0.25">
      <c r="A37" s="6"/>
      <c r="B37" s="6" t="s">
        <v>131</v>
      </c>
      <c r="C37" s="9">
        <v>0</v>
      </c>
      <c r="D37" s="9">
        <v>0</v>
      </c>
      <c r="E37" s="8">
        <v>0</v>
      </c>
      <c r="F37" s="6" t="s">
        <v>23</v>
      </c>
    </row>
    <row r="38" spans="1:6" x14ac:dyDescent="0.25">
      <c r="A38" s="6"/>
      <c r="B38" s="6"/>
      <c r="C38" s="6"/>
      <c r="D38" s="6"/>
      <c r="E38" s="6"/>
      <c r="F38" s="6"/>
    </row>
    <row r="39" spans="1:6" x14ac:dyDescent="0.25">
      <c r="A39" s="6" t="s">
        <v>18</v>
      </c>
      <c r="B39" s="6"/>
      <c r="C39" s="9">
        <v>5.8500000000000003E-2</v>
      </c>
      <c r="D39" s="9">
        <v>1</v>
      </c>
      <c r="E39" s="8">
        <v>3671859</v>
      </c>
      <c r="F39" s="6" t="str">
        <f>F37</f>
        <v>AR</v>
      </c>
    </row>
    <row r="40" spans="1:6" x14ac:dyDescent="0.25">
      <c r="A40" s="6" t="s">
        <v>19</v>
      </c>
      <c r="B40" s="6"/>
      <c r="C40" s="6"/>
      <c r="D40" s="6"/>
      <c r="E40" s="8">
        <v>62769645</v>
      </c>
      <c r="F40" s="6" t="str">
        <f>F39</f>
        <v>AR</v>
      </c>
    </row>
    <row r="41" spans="1:6" x14ac:dyDescent="0.25">
      <c r="A41" s="6" t="s">
        <v>20</v>
      </c>
      <c r="B41" s="6"/>
      <c r="C41" s="6"/>
      <c r="D41" s="6"/>
      <c r="E41" s="6">
        <v>480</v>
      </c>
      <c r="F41" s="6" t="str">
        <f>F40</f>
        <v>AR</v>
      </c>
    </row>
    <row r="42" spans="1:6" x14ac:dyDescent="0.25">
      <c r="A42" s="6"/>
      <c r="B42" s="6"/>
      <c r="C42" s="6"/>
      <c r="D42" s="6"/>
      <c r="E42" s="6"/>
      <c r="F42" s="6"/>
    </row>
    <row r="43" spans="1:6" x14ac:dyDescent="0.25">
      <c r="A43" s="6" t="s">
        <v>24</v>
      </c>
      <c r="B43" s="6" t="s">
        <v>126</v>
      </c>
      <c r="C43" s="9">
        <v>2.8680000000000001E-2</v>
      </c>
      <c r="D43" s="9">
        <v>0.73707</v>
      </c>
      <c r="E43" s="8">
        <v>5492358</v>
      </c>
      <c r="F43" s="6" t="s">
        <v>24</v>
      </c>
    </row>
    <row r="44" spans="1:6" x14ac:dyDescent="0.25">
      <c r="A44" s="6"/>
      <c r="B44" s="6" t="s">
        <v>128</v>
      </c>
      <c r="C44" s="9">
        <v>3.5000000000000001E-3</v>
      </c>
      <c r="D44" s="9">
        <v>9.0039999999999995E-2</v>
      </c>
      <c r="E44" s="8">
        <v>670976</v>
      </c>
      <c r="F44" s="6" t="s">
        <v>24</v>
      </c>
    </row>
    <row r="45" spans="1:6" x14ac:dyDescent="0.25">
      <c r="A45" s="6"/>
      <c r="B45" s="6" t="s">
        <v>131</v>
      </c>
      <c r="C45" s="9">
        <v>2.3400000000000001E-3</v>
      </c>
      <c r="D45" s="9">
        <v>6.021E-2</v>
      </c>
      <c r="E45" s="8">
        <v>448661</v>
      </c>
      <c r="F45" s="6" t="s">
        <v>24</v>
      </c>
    </row>
    <row r="46" spans="1:6" x14ac:dyDescent="0.25">
      <c r="A46" s="6"/>
      <c r="B46" s="6" t="s">
        <v>133</v>
      </c>
      <c r="C46" s="9">
        <v>2.2000000000000001E-3</v>
      </c>
      <c r="D46" s="9">
        <v>5.6660000000000002E-2</v>
      </c>
      <c r="E46" s="8">
        <v>422220</v>
      </c>
      <c r="F46" s="6" t="s">
        <v>24</v>
      </c>
    </row>
    <row r="47" spans="1:6" x14ac:dyDescent="0.25">
      <c r="A47" s="6"/>
      <c r="B47" s="6" t="s">
        <v>129</v>
      </c>
      <c r="C47" s="9">
        <v>2.1800000000000001E-3</v>
      </c>
      <c r="D47" s="9">
        <v>5.602E-2</v>
      </c>
      <c r="E47" s="8">
        <v>417438</v>
      </c>
      <c r="F47" s="6" t="s">
        <v>24</v>
      </c>
    </row>
    <row r="48" spans="1:6" x14ac:dyDescent="0.25">
      <c r="A48" s="6"/>
      <c r="B48" s="6" t="s">
        <v>130</v>
      </c>
      <c r="C48" s="9">
        <v>0</v>
      </c>
      <c r="D48" s="9">
        <v>0</v>
      </c>
      <c r="E48" s="8">
        <v>0</v>
      </c>
      <c r="F48" s="6" t="s">
        <v>24</v>
      </c>
    </row>
    <row r="49" spans="1:6" x14ac:dyDescent="0.25">
      <c r="A49" s="6"/>
      <c r="B49" s="6" t="s">
        <v>127</v>
      </c>
      <c r="C49" s="9">
        <v>0</v>
      </c>
      <c r="D49" s="9">
        <v>0</v>
      </c>
      <c r="E49" s="8">
        <v>0</v>
      </c>
      <c r="F49" s="6" t="s">
        <v>24</v>
      </c>
    </row>
    <row r="50" spans="1:6" x14ac:dyDescent="0.25">
      <c r="A50" s="6"/>
      <c r="B50" s="6" t="s">
        <v>132</v>
      </c>
      <c r="C50" s="9">
        <v>0</v>
      </c>
      <c r="D50" s="9">
        <v>0</v>
      </c>
      <c r="E50" s="8">
        <v>0</v>
      </c>
      <c r="F50" s="6" t="s">
        <v>24</v>
      </c>
    </row>
    <row r="51" spans="1:6" x14ac:dyDescent="0.25">
      <c r="A51" s="6"/>
      <c r="B51" s="6"/>
      <c r="C51" s="6"/>
      <c r="D51" s="6"/>
      <c r="E51" s="6"/>
      <c r="F51" s="6"/>
    </row>
    <row r="52" spans="1:6" x14ac:dyDescent="0.25">
      <c r="A52" s="6" t="s">
        <v>18</v>
      </c>
      <c r="B52" s="6"/>
      <c r="C52" s="9">
        <v>3.891E-2</v>
      </c>
      <c r="D52" s="9">
        <v>1</v>
      </c>
      <c r="E52" s="8">
        <v>7451652</v>
      </c>
      <c r="F52" s="6" t="str">
        <f>F50</f>
        <v>AZ</v>
      </c>
    </row>
    <row r="53" spans="1:6" x14ac:dyDescent="0.25">
      <c r="A53" s="6" t="s">
        <v>19</v>
      </c>
      <c r="B53" s="6"/>
      <c r="C53" s="6"/>
      <c r="D53" s="6"/>
      <c r="E53" s="8">
        <v>191502482</v>
      </c>
      <c r="F53" s="6" t="str">
        <f>F52</f>
        <v>AZ</v>
      </c>
    </row>
    <row r="54" spans="1:6" x14ac:dyDescent="0.25">
      <c r="A54" s="6" t="s">
        <v>20</v>
      </c>
      <c r="B54" s="6"/>
      <c r="C54" s="6"/>
      <c r="D54" s="6"/>
      <c r="E54" s="6">
        <v>482</v>
      </c>
      <c r="F54" s="6" t="str">
        <f>F53</f>
        <v>AZ</v>
      </c>
    </row>
    <row r="55" spans="1:6" x14ac:dyDescent="0.25">
      <c r="A55" s="6"/>
      <c r="B55" s="6"/>
      <c r="C55" s="6"/>
      <c r="D55" s="6"/>
      <c r="E55" s="6"/>
      <c r="F55" s="6"/>
    </row>
    <row r="56" spans="1:6" x14ac:dyDescent="0.25">
      <c r="A56" s="6" t="s">
        <v>25</v>
      </c>
      <c r="B56" s="6" t="s">
        <v>126</v>
      </c>
      <c r="C56" s="9">
        <v>9.1370000000000007E-2</v>
      </c>
      <c r="D56" s="9">
        <v>0.56782999999999995</v>
      </c>
      <c r="E56" s="8">
        <v>464223766</v>
      </c>
      <c r="F56" s="6" t="s">
        <v>25</v>
      </c>
    </row>
    <row r="57" spans="1:6" x14ac:dyDescent="0.25">
      <c r="A57" s="6"/>
      <c r="B57" s="6" t="s">
        <v>128</v>
      </c>
      <c r="C57" s="9">
        <v>1.9789999999999999E-2</v>
      </c>
      <c r="D57" s="9">
        <v>0.12296</v>
      </c>
      <c r="E57" s="8">
        <v>100526286</v>
      </c>
      <c r="F57" s="6" t="s">
        <v>25</v>
      </c>
    </row>
    <row r="58" spans="1:6" x14ac:dyDescent="0.25">
      <c r="A58" s="6"/>
      <c r="B58" s="6" t="s">
        <v>127</v>
      </c>
      <c r="C58" s="9">
        <v>1.651E-2</v>
      </c>
      <c r="D58" s="9">
        <v>0.10261000000000001</v>
      </c>
      <c r="E58" s="8">
        <v>83888849</v>
      </c>
      <c r="F58" s="6" t="s">
        <v>25</v>
      </c>
    </row>
    <row r="59" spans="1:6" x14ac:dyDescent="0.25">
      <c r="A59" s="6"/>
      <c r="B59" s="6" t="s">
        <v>129</v>
      </c>
      <c r="C59" s="9">
        <v>1.627E-2</v>
      </c>
      <c r="D59" s="9">
        <v>0.10112</v>
      </c>
      <c r="E59" s="8">
        <v>82669910</v>
      </c>
      <c r="F59" s="6" t="s">
        <v>25</v>
      </c>
    </row>
    <row r="60" spans="1:6" x14ac:dyDescent="0.25">
      <c r="A60" s="6"/>
      <c r="B60" s="6" t="s">
        <v>132</v>
      </c>
      <c r="C60" s="9">
        <v>5.2199999999999998E-3</v>
      </c>
      <c r="D60" s="9">
        <v>3.2460000000000003E-2</v>
      </c>
      <c r="E60" s="8">
        <v>26535826</v>
      </c>
      <c r="F60" s="6" t="s">
        <v>25</v>
      </c>
    </row>
    <row r="61" spans="1:6" x14ac:dyDescent="0.25">
      <c r="A61" s="6"/>
      <c r="B61" s="6" t="s">
        <v>130</v>
      </c>
      <c r="C61" s="9">
        <v>4.3899999999999998E-3</v>
      </c>
      <c r="D61" s="9">
        <v>2.7279999999999999E-2</v>
      </c>
      <c r="E61" s="8">
        <v>22301204</v>
      </c>
      <c r="F61" s="6" t="s">
        <v>25</v>
      </c>
    </row>
    <row r="62" spans="1:6" x14ac:dyDescent="0.25">
      <c r="A62" s="6"/>
      <c r="B62" s="6" t="s">
        <v>133</v>
      </c>
      <c r="C62" s="9">
        <v>3.9899999999999996E-3</v>
      </c>
      <c r="D62" s="9">
        <v>2.4809999999999999E-2</v>
      </c>
      <c r="E62" s="8">
        <v>20286151</v>
      </c>
      <c r="F62" s="6" t="s">
        <v>25</v>
      </c>
    </row>
    <row r="63" spans="1:6" x14ac:dyDescent="0.25">
      <c r="A63" s="6"/>
      <c r="B63" s="6" t="s">
        <v>131</v>
      </c>
      <c r="C63" s="9">
        <v>3.3700000000000002E-3</v>
      </c>
      <c r="D63" s="9">
        <v>2.0930000000000001E-2</v>
      </c>
      <c r="E63" s="8">
        <v>17111269</v>
      </c>
      <c r="F63" s="6" t="s">
        <v>25</v>
      </c>
    </row>
    <row r="64" spans="1:6" x14ac:dyDescent="0.25">
      <c r="A64" s="6"/>
      <c r="B64" s="6"/>
      <c r="C64" s="6"/>
      <c r="D64" s="6"/>
      <c r="E64" s="6"/>
      <c r="F64" s="6"/>
    </row>
    <row r="65" spans="1:6" x14ac:dyDescent="0.25">
      <c r="A65" s="6" t="s">
        <v>18</v>
      </c>
      <c r="B65" s="6"/>
      <c r="C65" s="9">
        <v>0.16092000000000001</v>
      </c>
      <c r="D65" s="9">
        <v>1</v>
      </c>
      <c r="E65" s="8">
        <v>817543262</v>
      </c>
      <c r="F65" s="6" t="str">
        <f>F63</f>
        <v>CA</v>
      </c>
    </row>
    <row r="66" spans="1:6" x14ac:dyDescent="0.25">
      <c r="A66" s="6" t="s">
        <v>19</v>
      </c>
      <c r="B66" s="6"/>
      <c r="C66" s="6"/>
      <c r="D66" s="6"/>
      <c r="E66" s="8">
        <v>5080564651</v>
      </c>
      <c r="F66" s="6" t="str">
        <f>F65</f>
        <v>CA</v>
      </c>
    </row>
    <row r="67" spans="1:6" x14ac:dyDescent="0.25">
      <c r="A67" s="6" t="s">
        <v>20</v>
      </c>
      <c r="B67" s="6"/>
      <c r="C67" s="6"/>
      <c r="D67" s="6"/>
      <c r="E67" s="6">
        <v>414</v>
      </c>
      <c r="F67" s="6" t="str">
        <f>F66</f>
        <v>CA</v>
      </c>
    </row>
    <row r="68" spans="1:6" x14ac:dyDescent="0.25">
      <c r="A68" s="6"/>
      <c r="B68" s="6"/>
      <c r="C68" s="6"/>
      <c r="D68" s="6"/>
      <c r="E68" s="6"/>
      <c r="F68" s="6"/>
    </row>
    <row r="69" spans="1:6" x14ac:dyDescent="0.25">
      <c r="A69" s="6" t="s">
        <v>26</v>
      </c>
      <c r="B69" s="6" t="s">
        <v>126</v>
      </c>
      <c r="C69" s="9">
        <v>3.0179999999999998E-2</v>
      </c>
      <c r="D69" s="9">
        <v>0.61567000000000005</v>
      </c>
      <c r="E69" s="8">
        <v>8162185</v>
      </c>
      <c r="F69" s="6" t="s">
        <v>26</v>
      </c>
    </row>
    <row r="70" spans="1:6" x14ac:dyDescent="0.25">
      <c r="A70" s="6"/>
      <c r="B70" s="6" t="s">
        <v>129</v>
      </c>
      <c r="C70" s="9">
        <v>6.4700000000000001E-3</v>
      </c>
      <c r="D70" s="9">
        <v>0.13200999999999999</v>
      </c>
      <c r="E70" s="8">
        <v>1750069</v>
      </c>
      <c r="F70" s="6" t="s">
        <v>26</v>
      </c>
    </row>
    <row r="71" spans="1:6" x14ac:dyDescent="0.25">
      <c r="A71" s="6"/>
      <c r="B71" s="6" t="s">
        <v>132</v>
      </c>
      <c r="C71" s="9">
        <v>6.0099999999999997E-3</v>
      </c>
      <c r="D71" s="9">
        <v>0.12254</v>
      </c>
      <c r="E71" s="8">
        <v>1624599</v>
      </c>
      <c r="F71" s="6" t="s">
        <v>26</v>
      </c>
    </row>
    <row r="72" spans="1:6" x14ac:dyDescent="0.25">
      <c r="A72" s="6"/>
      <c r="B72" s="6" t="s">
        <v>130</v>
      </c>
      <c r="C72" s="9">
        <v>3.7699999999999999E-3</v>
      </c>
      <c r="D72" s="9">
        <v>7.6859999999999998E-2</v>
      </c>
      <c r="E72" s="8">
        <v>1019018</v>
      </c>
      <c r="F72" s="6" t="s">
        <v>26</v>
      </c>
    </row>
    <row r="73" spans="1:6" x14ac:dyDescent="0.25">
      <c r="A73" s="6"/>
      <c r="B73" s="6" t="s">
        <v>127</v>
      </c>
      <c r="C73" s="9">
        <v>2.33E-3</v>
      </c>
      <c r="D73" s="9">
        <v>4.7509999999999997E-2</v>
      </c>
      <c r="E73" s="8">
        <v>629817</v>
      </c>
      <c r="F73" s="6" t="s">
        <v>26</v>
      </c>
    </row>
    <row r="74" spans="1:6" x14ac:dyDescent="0.25">
      <c r="A74" s="6"/>
      <c r="B74" s="6" t="s">
        <v>133</v>
      </c>
      <c r="C74" s="9">
        <v>2.7E-4</v>
      </c>
      <c r="D74" s="9">
        <v>5.4099999999999999E-3</v>
      </c>
      <c r="E74" s="8">
        <v>71701</v>
      </c>
      <c r="F74" s="6" t="s">
        <v>26</v>
      </c>
    </row>
    <row r="75" spans="1:6" x14ac:dyDescent="0.25">
      <c r="A75" s="6"/>
      <c r="B75" s="6" t="s">
        <v>128</v>
      </c>
      <c r="C75" s="9">
        <v>0</v>
      </c>
      <c r="D75" s="9">
        <v>0</v>
      </c>
      <c r="E75" s="8">
        <v>0</v>
      </c>
      <c r="F75" s="6" t="s">
        <v>26</v>
      </c>
    </row>
    <row r="76" spans="1:6" x14ac:dyDescent="0.25">
      <c r="A76" s="6"/>
      <c r="B76" s="6" t="s">
        <v>131</v>
      </c>
      <c r="C76" s="9">
        <v>0</v>
      </c>
      <c r="D76" s="9">
        <v>0</v>
      </c>
      <c r="E76" s="8">
        <v>0</v>
      </c>
      <c r="F76" s="6" t="s">
        <v>26</v>
      </c>
    </row>
    <row r="77" spans="1:6" x14ac:dyDescent="0.25">
      <c r="A77" s="6"/>
      <c r="B77" s="6"/>
      <c r="C77" s="6"/>
      <c r="D77" s="6"/>
      <c r="E77" s="6"/>
      <c r="F77" s="6"/>
    </row>
    <row r="78" spans="1:6" x14ac:dyDescent="0.25">
      <c r="A78" s="6" t="s">
        <v>18</v>
      </c>
      <c r="B78" s="6"/>
      <c r="C78" s="9">
        <v>4.9020000000000001E-2</v>
      </c>
      <c r="D78" s="9">
        <v>1</v>
      </c>
      <c r="E78" s="8">
        <v>13257389</v>
      </c>
      <c r="F78" s="6" t="str">
        <f>F76</f>
        <v>CO</v>
      </c>
    </row>
    <row r="79" spans="1:6" x14ac:dyDescent="0.25">
      <c r="A79" s="6" t="s">
        <v>19</v>
      </c>
      <c r="B79" s="6"/>
      <c r="C79" s="6"/>
      <c r="D79" s="6"/>
      <c r="E79" s="8">
        <v>270434467</v>
      </c>
      <c r="F79" s="6" t="str">
        <f>F78</f>
        <v>CO</v>
      </c>
    </row>
    <row r="80" spans="1:6" x14ac:dyDescent="0.25">
      <c r="A80" s="6" t="s">
        <v>20</v>
      </c>
      <c r="B80" s="6"/>
      <c r="C80" s="6"/>
      <c r="D80" s="6"/>
      <c r="E80" s="6">
        <v>485</v>
      </c>
      <c r="F80" s="6" t="str">
        <f>F79</f>
        <v>CO</v>
      </c>
    </row>
    <row r="81" spans="1:6" x14ac:dyDescent="0.25">
      <c r="A81" s="6"/>
      <c r="B81" s="6"/>
      <c r="C81" s="6"/>
      <c r="D81" s="6"/>
      <c r="E81" s="6"/>
      <c r="F81" s="6"/>
    </row>
    <row r="82" spans="1:6" x14ac:dyDescent="0.25">
      <c r="A82" s="6" t="s">
        <v>27</v>
      </c>
      <c r="B82" s="6" t="s">
        <v>126</v>
      </c>
      <c r="C82" s="9">
        <v>0.10813</v>
      </c>
      <c r="D82" s="9">
        <v>0.72468999999999995</v>
      </c>
      <c r="E82" s="8">
        <v>37923136</v>
      </c>
      <c r="F82" s="6" t="s">
        <v>27</v>
      </c>
    </row>
    <row r="83" spans="1:6" x14ac:dyDescent="0.25">
      <c r="A83" s="6"/>
      <c r="B83" s="6" t="s">
        <v>131</v>
      </c>
      <c r="C83" s="9">
        <v>1.052E-2</v>
      </c>
      <c r="D83" s="9">
        <v>7.0540000000000005E-2</v>
      </c>
      <c r="E83" s="8">
        <v>3691129</v>
      </c>
      <c r="F83" s="6" t="s">
        <v>27</v>
      </c>
    </row>
    <row r="84" spans="1:6" x14ac:dyDescent="0.25">
      <c r="A84" s="6"/>
      <c r="B84" s="6" t="s">
        <v>127</v>
      </c>
      <c r="C84" s="9">
        <v>1.0449999999999999E-2</v>
      </c>
      <c r="D84" s="9">
        <v>7.0040000000000005E-2</v>
      </c>
      <c r="E84" s="8">
        <v>3665235</v>
      </c>
      <c r="F84" s="6" t="s">
        <v>27</v>
      </c>
    </row>
    <row r="85" spans="1:6" x14ac:dyDescent="0.25">
      <c r="A85" s="6"/>
      <c r="B85" s="6" t="s">
        <v>133</v>
      </c>
      <c r="C85" s="9">
        <v>1.04E-2</v>
      </c>
      <c r="D85" s="9">
        <v>6.9680000000000006E-2</v>
      </c>
      <c r="E85" s="8">
        <v>3646148</v>
      </c>
      <c r="F85" s="6" t="s">
        <v>27</v>
      </c>
    </row>
    <row r="86" spans="1:6" x14ac:dyDescent="0.25">
      <c r="A86" s="6"/>
      <c r="B86" s="6" t="s">
        <v>129</v>
      </c>
      <c r="C86" s="9">
        <v>8.1099999999999992E-3</v>
      </c>
      <c r="D86" s="9">
        <v>5.4350000000000002E-2</v>
      </c>
      <c r="E86" s="8">
        <v>2844016</v>
      </c>
      <c r="F86" s="6" t="s">
        <v>27</v>
      </c>
    </row>
    <row r="87" spans="1:6" x14ac:dyDescent="0.25">
      <c r="A87" s="6"/>
      <c r="B87" s="6" t="s">
        <v>128</v>
      </c>
      <c r="C87" s="9">
        <v>1.6000000000000001E-3</v>
      </c>
      <c r="D87" s="9">
        <v>1.0710000000000001E-2</v>
      </c>
      <c r="E87" s="8">
        <v>560345</v>
      </c>
      <c r="F87" s="6" t="s">
        <v>27</v>
      </c>
    </row>
    <row r="88" spans="1:6" x14ac:dyDescent="0.25">
      <c r="A88" s="6"/>
      <c r="B88" s="6" t="s">
        <v>130</v>
      </c>
      <c r="C88" s="9">
        <v>0</v>
      </c>
      <c r="D88" s="9">
        <v>0</v>
      </c>
      <c r="E88" s="8">
        <v>0</v>
      </c>
      <c r="F88" s="6" t="s">
        <v>27</v>
      </c>
    </row>
    <row r="89" spans="1:6" x14ac:dyDescent="0.25">
      <c r="A89" s="6"/>
      <c r="B89" s="6" t="s">
        <v>132</v>
      </c>
      <c r="C89" s="9">
        <v>0</v>
      </c>
      <c r="D89" s="9">
        <v>0</v>
      </c>
      <c r="E89" s="8">
        <v>0</v>
      </c>
      <c r="F89" s="6" t="s">
        <v>27</v>
      </c>
    </row>
    <row r="90" spans="1:6" x14ac:dyDescent="0.25">
      <c r="A90" s="6"/>
      <c r="B90" s="6"/>
      <c r="C90" s="6"/>
      <c r="D90" s="6"/>
      <c r="E90" s="6"/>
      <c r="F90" s="6"/>
    </row>
    <row r="91" spans="1:6" x14ac:dyDescent="0.25">
      <c r="A91" s="6" t="s">
        <v>18</v>
      </c>
      <c r="B91" s="6"/>
      <c r="C91" s="9">
        <v>0.1492</v>
      </c>
      <c r="D91" s="9">
        <v>1</v>
      </c>
      <c r="E91" s="8">
        <v>52330009</v>
      </c>
      <c r="F91" s="6" t="str">
        <f>F89</f>
        <v>CT</v>
      </c>
    </row>
    <row r="92" spans="1:6" x14ac:dyDescent="0.25">
      <c r="A92" s="6" t="s">
        <v>19</v>
      </c>
      <c r="B92" s="6"/>
      <c r="C92" s="6"/>
      <c r="D92" s="6"/>
      <c r="E92" s="8">
        <v>350726661</v>
      </c>
      <c r="F92" s="6" t="str">
        <f>F91</f>
        <v>CT</v>
      </c>
    </row>
    <row r="93" spans="1:6" x14ac:dyDescent="0.25">
      <c r="A93" s="6" t="s">
        <v>20</v>
      </c>
      <c r="B93" s="6"/>
      <c r="C93" s="6"/>
      <c r="D93" s="6"/>
      <c r="E93" s="6">
        <v>499</v>
      </c>
      <c r="F93" s="6" t="str">
        <f>F92</f>
        <v>CT</v>
      </c>
    </row>
    <row r="94" spans="1:6" x14ac:dyDescent="0.25">
      <c r="A94" s="6"/>
      <c r="B94" s="6"/>
      <c r="C94" s="6"/>
      <c r="D94" s="6"/>
      <c r="E94" s="6"/>
      <c r="F94" s="6"/>
    </row>
    <row r="95" spans="1:6" x14ac:dyDescent="0.25">
      <c r="A95" s="6" t="s">
        <v>28</v>
      </c>
      <c r="B95" s="6" t="s">
        <v>126</v>
      </c>
      <c r="C95" s="9">
        <v>0.13699</v>
      </c>
      <c r="D95" s="9">
        <v>0.53590000000000004</v>
      </c>
      <c r="E95" s="8">
        <v>7765547</v>
      </c>
      <c r="F95" s="6" t="s">
        <v>28</v>
      </c>
    </row>
    <row r="96" spans="1:6" x14ac:dyDescent="0.25">
      <c r="A96" s="6"/>
      <c r="B96" s="6" t="s">
        <v>131</v>
      </c>
      <c r="C96" s="9">
        <v>7.5050000000000006E-2</v>
      </c>
      <c r="D96" s="9">
        <v>0.29359000000000002</v>
      </c>
      <c r="E96" s="8">
        <v>4254319</v>
      </c>
      <c r="F96" s="6" t="s">
        <v>28</v>
      </c>
    </row>
    <row r="97" spans="1:6" x14ac:dyDescent="0.25">
      <c r="A97" s="6"/>
      <c r="B97" s="6" t="s">
        <v>127</v>
      </c>
      <c r="C97" s="9">
        <v>1.7430000000000001E-2</v>
      </c>
      <c r="D97" s="9">
        <v>6.8199999999999997E-2</v>
      </c>
      <c r="E97" s="8">
        <v>988321</v>
      </c>
      <c r="F97" s="6" t="s">
        <v>28</v>
      </c>
    </row>
    <row r="98" spans="1:6" x14ac:dyDescent="0.25">
      <c r="A98" s="6"/>
      <c r="B98" s="6" t="s">
        <v>128</v>
      </c>
      <c r="C98" s="9">
        <v>1.064E-2</v>
      </c>
      <c r="D98" s="9">
        <v>4.1640000000000003E-2</v>
      </c>
      <c r="E98" s="8">
        <v>603396</v>
      </c>
      <c r="F98" s="6" t="s">
        <v>28</v>
      </c>
    </row>
    <row r="99" spans="1:6" x14ac:dyDescent="0.25">
      <c r="A99" s="6"/>
      <c r="B99" s="6" t="s">
        <v>129</v>
      </c>
      <c r="C99" s="9">
        <v>0.01</v>
      </c>
      <c r="D99" s="9">
        <v>3.9129999999999998E-2</v>
      </c>
      <c r="E99" s="8">
        <v>566994</v>
      </c>
      <c r="F99" s="6" t="s">
        <v>28</v>
      </c>
    </row>
    <row r="100" spans="1:6" x14ac:dyDescent="0.25">
      <c r="A100" s="6"/>
      <c r="B100" s="6" t="s">
        <v>130</v>
      </c>
      <c r="C100" s="9">
        <v>5.5100000000000001E-3</v>
      </c>
      <c r="D100" s="9">
        <v>2.154E-2</v>
      </c>
      <c r="E100" s="8">
        <v>312182</v>
      </c>
      <c r="F100" s="6" t="s">
        <v>28</v>
      </c>
    </row>
    <row r="101" spans="1:6" x14ac:dyDescent="0.25">
      <c r="A101" s="6"/>
      <c r="B101" s="6" t="s">
        <v>133</v>
      </c>
      <c r="C101" s="9">
        <v>0</v>
      </c>
      <c r="D101" s="9">
        <v>0</v>
      </c>
      <c r="E101" s="8">
        <v>0</v>
      </c>
      <c r="F101" s="6" t="s">
        <v>28</v>
      </c>
    </row>
    <row r="102" spans="1:6" x14ac:dyDescent="0.25">
      <c r="A102" s="6"/>
      <c r="B102" s="6" t="s">
        <v>132</v>
      </c>
      <c r="C102" s="9">
        <v>0</v>
      </c>
      <c r="D102" s="9">
        <v>0</v>
      </c>
      <c r="E102" s="8">
        <v>0</v>
      </c>
      <c r="F102" s="6" t="s">
        <v>28</v>
      </c>
    </row>
    <row r="103" spans="1:6" x14ac:dyDescent="0.25">
      <c r="A103" s="6"/>
      <c r="B103" s="6"/>
      <c r="C103" s="6"/>
      <c r="D103" s="6"/>
      <c r="E103" s="6"/>
      <c r="F103" s="6"/>
    </row>
    <row r="104" spans="1:6" x14ac:dyDescent="0.25">
      <c r="A104" s="6" t="s">
        <v>18</v>
      </c>
      <c r="B104" s="6"/>
      <c r="C104" s="9">
        <v>0.25563000000000002</v>
      </c>
      <c r="D104" s="9">
        <v>1</v>
      </c>
      <c r="E104" s="8">
        <v>14490759</v>
      </c>
      <c r="F104" s="6" t="str">
        <f>F102</f>
        <v>DC</v>
      </c>
    </row>
    <row r="105" spans="1:6" x14ac:dyDescent="0.25">
      <c r="A105" s="6" t="s">
        <v>19</v>
      </c>
      <c r="B105" s="6"/>
      <c r="C105" s="6"/>
      <c r="D105" s="6"/>
      <c r="E105" s="8">
        <v>56687209</v>
      </c>
      <c r="F105" s="6" t="str">
        <f>F104</f>
        <v>DC</v>
      </c>
    </row>
    <row r="106" spans="1:6" x14ac:dyDescent="0.25">
      <c r="A106" s="6" t="s">
        <v>20</v>
      </c>
      <c r="B106" s="6"/>
      <c r="C106" s="6"/>
      <c r="D106" s="6"/>
      <c r="E106" s="6">
        <v>489</v>
      </c>
      <c r="F106" s="6" t="str">
        <f>F105</f>
        <v>DC</v>
      </c>
    </row>
    <row r="107" spans="1:6" x14ac:dyDescent="0.25">
      <c r="A107" s="6"/>
      <c r="B107" s="6"/>
      <c r="C107" s="6"/>
      <c r="D107" s="6"/>
      <c r="E107" s="6"/>
      <c r="F107" s="6"/>
    </row>
    <row r="108" spans="1:6" x14ac:dyDescent="0.25">
      <c r="A108" s="6" t="s">
        <v>29</v>
      </c>
      <c r="B108" s="6" t="s">
        <v>127</v>
      </c>
      <c r="C108" s="9">
        <v>7.9549999999999996E-2</v>
      </c>
      <c r="D108" s="9">
        <v>0.40604000000000001</v>
      </c>
      <c r="E108" s="8">
        <v>1584667</v>
      </c>
      <c r="F108" s="6" t="s">
        <v>29</v>
      </c>
    </row>
    <row r="109" spans="1:6" x14ac:dyDescent="0.25">
      <c r="A109" s="6"/>
      <c r="B109" s="6" t="s">
        <v>126</v>
      </c>
      <c r="C109" s="9">
        <v>7.5020000000000003E-2</v>
      </c>
      <c r="D109" s="9">
        <v>0.38289000000000001</v>
      </c>
      <c r="E109" s="8">
        <v>1494332</v>
      </c>
      <c r="F109" s="6" t="s">
        <v>29</v>
      </c>
    </row>
    <row r="110" spans="1:6" x14ac:dyDescent="0.25">
      <c r="A110" s="6"/>
      <c r="B110" s="6" t="s">
        <v>132</v>
      </c>
      <c r="C110" s="9">
        <v>2.6689999999999998E-2</v>
      </c>
      <c r="D110" s="9">
        <v>0.13622000000000001</v>
      </c>
      <c r="E110" s="8">
        <v>531641</v>
      </c>
      <c r="F110" s="6" t="s">
        <v>29</v>
      </c>
    </row>
    <row r="111" spans="1:6" x14ac:dyDescent="0.25">
      <c r="A111" s="6"/>
      <c r="B111" s="6" t="s">
        <v>129</v>
      </c>
      <c r="C111" s="9">
        <v>1.4670000000000001E-2</v>
      </c>
      <c r="D111" s="9">
        <v>7.485E-2</v>
      </c>
      <c r="E111" s="8">
        <v>292137</v>
      </c>
      <c r="F111" s="6" t="s">
        <v>29</v>
      </c>
    </row>
    <row r="112" spans="1:6" x14ac:dyDescent="0.25">
      <c r="A112" s="6"/>
      <c r="B112" s="6" t="s">
        <v>130</v>
      </c>
      <c r="C112" s="9">
        <v>0</v>
      </c>
      <c r="D112" s="9">
        <v>0</v>
      </c>
      <c r="E112" s="8">
        <v>0</v>
      </c>
      <c r="F112" s="6" t="s">
        <v>29</v>
      </c>
    </row>
    <row r="113" spans="1:6" x14ac:dyDescent="0.25">
      <c r="A113" s="6"/>
      <c r="B113" s="6" t="s">
        <v>128</v>
      </c>
      <c r="C113" s="9">
        <v>0</v>
      </c>
      <c r="D113" s="9">
        <v>0</v>
      </c>
      <c r="E113" s="8">
        <v>0</v>
      </c>
      <c r="F113" s="6" t="s">
        <v>29</v>
      </c>
    </row>
    <row r="114" spans="1:6" x14ac:dyDescent="0.25">
      <c r="A114" s="6"/>
      <c r="B114" s="6" t="s">
        <v>133</v>
      </c>
      <c r="C114" s="9">
        <v>0</v>
      </c>
      <c r="D114" s="9">
        <v>0</v>
      </c>
      <c r="E114" s="8">
        <v>0</v>
      </c>
      <c r="F114" s="6" t="s">
        <v>29</v>
      </c>
    </row>
    <row r="115" spans="1:6" x14ac:dyDescent="0.25">
      <c r="A115" s="6"/>
      <c r="B115" s="6" t="s">
        <v>131</v>
      </c>
      <c r="C115" s="9">
        <v>0</v>
      </c>
      <c r="D115" s="9">
        <v>0</v>
      </c>
      <c r="E115" s="8">
        <v>0</v>
      </c>
      <c r="F115" s="6" t="s">
        <v>29</v>
      </c>
    </row>
    <row r="116" spans="1:6" x14ac:dyDescent="0.25">
      <c r="A116" s="6"/>
      <c r="B116" s="6"/>
      <c r="C116" s="6"/>
      <c r="D116" s="6"/>
      <c r="E116" s="6"/>
      <c r="F116" s="6"/>
    </row>
    <row r="117" spans="1:6" x14ac:dyDescent="0.25">
      <c r="A117" s="6" t="s">
        <v>18</v>
      </c>
      <c r="B117" s="6"/>
      <c r="C117" s="9">
        <v>0.19592000000000001</v>
      </c>
      <c r="D117" s="9">
        <v>1</v>
      </c>
      <c r="E117" s="8">
        <v>3902777</v>
      </c>
      <c r="F117" s="6" t="str">
        <f>F115</f>
        <v>DE</v>
      </c>
    </row>
    <row r="118" spans="1:6" x14ac:dyDescent="0.25">
      <c r="A118" s="6" t="s">
        <v>19</v>
      </c>
      <c r="B118" s="6"/>
      <c r="C118" s="6"/>
      <c r="D118" s="6"/>
      <c r="E118" s="8">
        <v>19920120</v>
      </c>
      <c r="F118" s="6" t="str">
        <f>F117</f>
        <v>DE</v>
      </c>
    </row>
    <row r="119" spans="1:6" x14ac:dyDescent="0.25">
      <c r="A119" s="6" t="s">
        <v>20</v>
      </c>
      <c r="B119" s="6"/>
      <c r="C119" s="6"/>
      <c r="D119" s="6"/>
      <c r="E119" s="6">
        <v>35</v>
      </c>
      <c r="F119" s="6" t="str">
        <f>F118</f>
        <v>DE</v>
      </c>
    </row>
    <row r="120" spans="1:6" x14ac:dyDescent="0.25">
      <c r="A120" s="6"/>
      <c r="B120" s="6"/>
      <c r="C120" s="6"/>
      <c r="D120" s="6"/>
      <c r="E120" s="6"/>
      <c r="F120" s="6"/>
    </row>
    <row r="121" spans="1:6" x14ac:dyDescent="0.25">
      <c r="A121" s="6" t="s">
        <v>30</v>
      </c>
      <c r="B121" s="6" t="s">
        <v>129</v>
      </c>
      <c r="C121" s="9">
        <v>0.13888</v>
      </c>
      <c r="D121" s="9">
        <v>0.35210999999999998</v>
      </c>
      <c r="E121" s="8">
        <v>47054417</v>
      </c>
      <c r="F121" s="6" t="s">
        <v>30</v>
      </c>
    </row>
    <row r="122" spans="1:6" x14ac:dyDescent="0.25">
      <c r="A122" s="6"/>
      <c r="B122" s="6" t="s">
        <v>127</v>
      </c>
      <c r="C122" s="9">
        <v>8.5300000000000001E-2</v>
      </c>
      <c r="D122" s="9">
        <v>0.21626000000000001</v>
      </c>
      <c r="E122" s="8">
        <v>28900638</v>
      </c>
      <c r="F122" s="6" t="s">
        <v>30</v>
      </c>
    </row>
    <row r="123" spans="1:6" x14ac:dyDescent="0.25">
      <c r="A123" s="6"/>
      <c r="B123" s="6" t="s">
        <v>133</v>
      </c>
      <c r="C123" s="9">
        <v>6.8049999999999999E-2</v>
      </c>
      <c r="D123" s="9">
        <v>0.17254</v>
      </c>
      <c r="E123" s="8">
        <v>23056896</v>
      </c>
      <c r="F123" s="6" t="s">
        <v>30</v>
      </c>
    </row>
    <row r="124" spans="1:6" x14ac:dyDescent="0.25">
      <c r="A124" s="6"/>
      <c r="B124" s="6" t="s">
        <v>132</v>
      </c>
      <c r="C124" s="9">
        <v>3.8190000000000002E-2</v>
      </c>
      <c r="D124" s="9">
        <v>9.6829999999999999E-2</v>
      </c>
      <c r="E124" s="8">
        <v>12939780</v>
      </c>
      <c r="F124" s="6" t="s">
        <v>30</v>
      </c>
    </row>
    <row r="125" spans="1:6" x14ac:dyDescent="0.25">
      <c r="A125" s="6"/>
      <c r="B125" s="6" t="s">
        <v>128</v>
      </c>
      <c r="C125" s="9">
        <v>3.5470000000000002E-2</v>
      </c>
      <c r="D125" s="9">
        <v>8.9929999999999996E-2</v>
      </c>
      <c r="E125" s="8">
        <v>12017552</v>
      </c>
      <c r="F125" s="6" t="s">
        <v>30</v>
      </c>
    </row>
    <row r="126" spans="1:6" x14ac:dyDescent="0.25">
      <c r="A126" s="6"/>
      <c r="B126" s="6" t="s">
        <v>126</v>
      </c>
      <c r="C126" s="9">
        <v>2.6790000000000001E-2</v>
      </c>
      <c r="D126" s="9">
        <v>6.7919999999999994E-2</v>
      </c>
      <c r="E126" s="8">
        <v>9075954</v>
      </c>
      <c r="F126" s="6" t="s">
        <v>30</v>
      </c>
    </row>
    <row r="127" spans="1:6" x14ac:dyDescent="0.25">
      <c r="A127" s="6"/>
      <c r="B127" s="6" t="s">
        <v>131</v>
      </c>
      <c r="C127" s="9">
        <v>1.74E-3</v>
      </c>
      <c r="D127" s="9">
        <v>4.4200000000000003E-3</v>
      </c>
      <c r="E127" s="8">
        <v>590539</v>
      </c>
      <c r="F127" s="6" t="s">
        <v>30</v>
      </c>
    </row>
    <row r="128" spans="1:6" x14ac:dyDescent="0.25">
      <c r="A128" s="6"/>
      <c r="B128" s="6" t="s">
        <v>130</v>
      </c>
      <c r="C128" s="9">
        <v>0</v>
      </c>
      <c r="D128" s="9">
        <v>0</v>
      </c>
      <c r="E128" s="8">
        <v>0</v>
      </c>
      <c r="F128" s="6" t="s">
        <v>30</v>
      </c>
    </row>
    <row r="129" spans="1:6" x14ac:dyDescent="0.25">
      <c r="A129" s="6"/>
      <c r="B129" s="6"/>
      <c r="C129" s="6"/>
      <c r="D129" s="6"/>
      <c r="E129" s="6"/>
      <c r="F129" s="6"/>
    </row>
    <row r="130" spans="1:6" x14ac:dyDescent="0.25">
      <c r="A130" s="6" t="s">
        <v>18</v>
      </c>
      <c r="B130" s="6"/>
      <c r="C130" s="9">
        <v>0.39441999999999999</v>
      </c>
      <c r="D130" s="9">
        <v>1</v>
      </c>
      <c r="E130" s="8">
        <v>133635775</v>
      </c>
      <c r="F130" s="6" t="str">
        <f>F128</f>
        <v>FL</v>
      </c>
    </row>
    <row r="131" spans="1:6" x14ac:dyDescent="0.25">
      <c r="A131" s="6" t="s">
        <v>19</v>
      </c>
      <c r="B131" s="6"/>
      <c r="C131" s="6"/>
      <c r="D131" s="6"/>
      <c r="E131" s="8">
        <v>338816975</v>
      </c>
      <c r="F131" s="6" t="str">
        <f>F130</f>
        <v>FL</v>
      </c>
    </row>
    <row r="132" spans="1:6" x14ac:dyDescent="0.25">
      <c r="A132" s="6" t="s">
        <v>20</v>
      </c>
      <c r="B132" s="6"/>
      <c r="C132" s="6"/>
      <c r="D132" s="6"/>
      <c r="E132" s="6">
        <v>484</v>
      </c>
      <c r="F132" s="6" t="str">
        <f>F131</f>
        <v>FL</v>
      </c>
    </row>
    <row r="133" spans="1:6" x14ac:dyDescent="0.25">
      <c r="A133" s="6"/>
      <c r="B133" s="6"/>
      <c r="C133" s="6"/>
      <c r="D133" s="6"/>
      <c r="E133" s="6"/>
      <c r="F133" s="6"/>
    </row>
    <row r="134" spans="1:6" x14ac:dyDescent="0.25">
      <c r="A134" s="6" t="s">
        <v>31</v>
      </c>
      <c r="B134" s="6" t="s">
        <v>126</v>
      </c>
      <c r="C134" s="9">
        <v>6.1879999999999998E-2</v>
      </c>
      <c r="D134" s="9">
        <v>0.75090999999999997</v>
      </c>
      <c r="E134" s="8">
        <v>19023985</v>
      </c>
      <c r="F134" s="6" t="s">
        <v>31</v>
      </c>
    </row>
    <row r="135" spans="1:6" x14ac:dyDescent="0.25">
      <c r="A135" s="6"/>
      <c r="B135" s="6" t="s">
        <v>131</v>
      </c>
      <c r="C135" s="9">
        <v>9.3299999999999998E-3</v>
      </c>
      <c r="D135" s="9">
        <v>0.11316</v>
      </c>
      <c r="E135" s="8">
        <v>2866926</v>
      </c>
      <c r="F135" s="6" t="s">
        <v>31</v>
      </c>
    </row>
    <row r="136" spans="1:6" x14ac:dyDescent="0.25">
      <c r="A136" s="6"/>
      <c r="B136" s="6" t="s">
        <v>127</v>
      </c>
      <c r="C136" s="9">
        <v>5.0800000000000003E-3</v>
      </c>
      <c r="D136" s="9">
        <v>6.166E-2</v>
      </c>
      <c r="E136" s="8">
        <v>1562237</v>
      </c>
      <c r="F136" s="6" t="s">
        <v>31</v>
      </c>
    </row>
    <row r="137" spans="1:6" x14ac:dyDescent="0.25">
      <c r="A137" s="6"/>
      <c r="B137" s="6" t="s">
        <v>133</v>
      </c>
      <c r="C137" s="9">
        <v>2.2599999999999999E-3</v>
      </c>
      <c r="D137" s="9">
        <v>2.7480000000000001E-2</v>
      </c>
      <c r="E137" s="8">
        <v>696160</v>
      </c>
      <c r="F137" s="6" t="s">
        <v>31</v>
      </c>
    </row>
    <row r="138" spans="1:6" x14ac:dyDescent="0.25">
      <c r="A138" s="6"/>
      <c r="B138" s="6" t="s">
        <v>129</v>
      </c>
      <c r="C138" s="9">
        <v>1.9300000000000001E-3</v>
      </c>
      <c r="D138" s="9">
        <v>2.341E-2</v>
      </c>
      <c r="E138" s="8">
        <v>593145</v>
      </c>
      <c r="F138" s="6" t="s">
        <v>31</v>
      </c>
    </row>
    <row r="139" spans="1:6" x14ac:dyDescent="0.25">
      <c r="A139" s="6"/>
      <c r="B139" s="6" t="s">
        <v>128</v>
      </c>
      <c r="C139" s="9">
        <v>1.9300000000000001E-3</v>
      </c>
      <c r="D139" s="9">
        <v>2.3380000000000001E-2</v>
      </c>
      <c r="E139" s="8">
        <v>592284</v>
      </c>
      <c r="F139" s="6" t="s">
        <v>31</v>
      </c>
    </row>
    <row r="140" spans="1:6" x14ac:dyDescent="0.25">
      <c r="A140" s="6"/>
      <c r="B140" s="6" t="s">
        <v>130</v>
      </c>
      <c r="C140" s="9">
        <v>0</v>
      </c>
      <c r="D140" s="9">
        <v>0</v>
      </c>
      <c r="E140" s="8">
        <v>0</v>
      </c>
      <c r="F140" s="6" t="s">
        <v>31</v>
      </c>
    </row>
    <row r="141" spans="1:6" x14ac:dyDescent="0.25">
      <c r="A141" s="6"/>
      <c r="B141" s="6" t="s">
        <v>132</v>
      </c>
      <c r="C141" s="9">
        <v>0</v>
      </c>
      <c r="D141" s="9">
        <v>0</v>
      </c>
      <c r="E141" s="8">
        <v>0</v>
      </c>
      <c r="F141" s="6" t="s">
        <v>31</v>
      </c>
    </row>
    <row r="142" spans="1:6" x14ac:dyDescent="0.25">
      <c r="A142" s="6"/>
      <c r="B142" s="6"/>
      <c r="C142" s="6"/>
      <c r="D142" s="6"/>
      <c r="E142" s="6"/>
      <c r="F142" s="6"/>
    </row>
    <row r="143" spans="1:6" x14ac:dyDescent="0.25">
      <c r="A143" s="6" t="s">
        <v>18</v>
      </c>
      <c r="B143" s="6"/>
      <c r="C143" s="9">
        <v>8.2409999999999997E-2</v>
      </c>
      <c r="D143" s="9">
        <v>1</v>
      </c>
      <c r="E143" s="8">
        <v>25334737</v>
      </c>
      <c r="F143" s="6" t="str">
        <f>F141</f>
        <v>GA</v>
      </c>
    </row>
    <row r="144" spans="1:6" x14ac:dyDescent="0.25">
      <c r="A144" s="6" t="s">
        <v>19</v>
      </c>
      <c r="B144" s="6"/>
      <c r="C144" s="6"/>
      <c r="D144" s="6"/>
      <c r="E144" s="8">
        <v>307419677</v>
      </c>
      <c r="F144" s="6" t="str">
        <f>F143</f>
        <v>GA</v>
      </c>
    </row>
    <row r="145" spans="1:6" x14ac:dyDescent="0.25">
      <c r="A145" s="6" t="s">
        <v>20</v>
      </c>
      <c r="B145" s="6"/>
      <c r="C145" s="6"/>
      <c r="D145" s="6"/>
      <c r="E145" s="6">
        <v>487</v>
      </c>
      <c r="F145" s="6" t="str">
        <f>F144</f>
        <v>GA</v>
      </c>
    </row>
    <row r="146" spans="1:6" x14ac:dyDescent="0.25">
      <c r="A146" s="6"/>
      <c r="B146" s="6"/>
      <c r="C146" s="6"/>
      <c r="D146" s="6"/>
      <c r="E146" s="6"/>
      <c r="F146" s="6"/>
    </row>
    <row r="147" spans="1:6" x14ac:dyDescent="0.25">
      <c r="A147" s="6" t="s">
        <v>32</v>
      </c>
      <c r="B147" s="6" t="s">
        <v>126</v>
      </c>
      <c r="C147" s="9">
        <v>3.7780000000000001E-2</v>
      </c>
      <c r="D147" s="9">
        <v>0.56091000000000002</v>
      </c>
      <c r="E147" s="8">
        <v>5727179</v>
      </c>
      <c r="F147" s="6" t="s">
        <v>32</v>
      </c>
    </row>
    <row r="148" spans="1:6" x14ac:dyDescent="0.25">
      <c r="A148" s="6"/>
      <c r="B148" s="6" t="s">
        <v>128</v>
      </c>
      <c r="C148" s="9">
        <v>1.349E-2</v>
      </c>
      <c r="D148" s="9">
        <v>0.20024</v>
      </c>
      <c r="E148" s="8">
        <v>2044579</v>
      </c>
      <c r="F148" s="6" t="s">
        <v>32</v>
      </c>
    </row>
    <row r="149" spans="1:6" x14ac:dyDescent="0.25">
      <c r="A149" s="6"/>
      <c r="B149" s="6" t="s">
        <v>129</v>
      </c>
      <c r="C149" s="9">
        <v>9.3600000000000003E-3</v>
      </c>
      <c r="D149" s="9">
        <v>0.13891999999999999</v>
      </c>
      <c r="E149" s="8">
        <v>1418472</v>
      </c>
      <c r="F149" s="6" t="s">
        <v>32</v>
      </c>
    </row>
    <row r="150" spans="1:6" x14ac:dyDescent="0.25">
      <c r="A150" s="6"/>
      <c r="B150" s="6" t="s">
        <v>127</v>
      </c>
      <c r="C150" s="9">
        <v>3.5100000000000001E-3</v>
      </c>
      <c r="D150" s="9">
        <v>5.2049999999999999E-2</v>
      </c>
      <c r="E150" s="8">
        <v>531451</v>
      </c>
      <c r="F150" s="6" t="s">
        <v>32</v>
      </c>
    </row>
    <row r="151" spans="1:6" x14ac:dyDescent="0.25">
      <c r="A151" s="6"/>
      <c r="B151" s="6" t="s">
        <v>130</v>
      </c>
      <c r="C151" s="9">
        <v>2.8999999999999998E-3</v>
      </c>
      <c r="D151" s="9">
        <v>4.301E-2</v>
      </c>
      <c r="E151" s="8">
        <v>439156</v>
      </c>
      <c r="F151" s="6" t="s">
        <v>32</v>
      </c>
    </row>
    <row r="152" spans="1:6" x14ac:dyDescent="0.25">
      <c r="A152" s="6"/>
      <c r="B152" s="6" t="s">
        <v>133</v>
      </c>
      <c r="C152" s="9">
        <v>3.3E-4</v>
      </c>
      <c r="D152" s="9">
        <v>4.8599999999999997E-3</v>
      </c>
      <c r="E152" s="8">
        <v>49641</v>
      </c>
      <c r="F152" s="6" t="s">
        <v>32</v>
      </c>
    </row>
    <row r="153" spans="1:6" x14ac:dyDescent="0.25">
      <c r="A153" s="6"/>
      <c r="B153" s="6" t="s">
        <v>132</v>
      </c>
      <c r="C153" s="9">
        <v>0</v>
      </c>
      <c r="D153" s="9">
        <v>0</v>
      </c>
      <c r="E153" s="8">
        <v>0</v>
      </c>
      <c r="F153" s="6" t="s">
        <v>32</v>
      </c>
    </row>
    <row r="154" spans="1:6" x14ac:dyDescent="0.25">
      <c r="A154" s="6"/>
      <c r="B154" s="6" t="s">
        <v>131</v>
      </c>
      <c r="C154" s="9">
        <v>0</v>
      </c>
      <c r="D154" s="9">
        <v>0</v>
      </c>
      <c r="E154" s="8">
        <v>0</v>
      </c>
      <c r="F154" s="6" t="s">
        <v>32</v>
      </c>
    </row>
    <row r="155" spans="1:6" x14ac:dyDescent="0.25">
      <c r="A155" s="6"/>
      <c r="B155" s="6"/>
      <c r="C155" s="6"/>
      <c r="D155" s="6"/>
      <c r="E155" s="6"/>
      <c r="F155" s="6"/>
    </row>
    <row r="156" spans="1:6" x14ac:dyDescent="0.25">
      <c r="A156" s="6" t="s">
        <v>18</v>
      </c>
      <c r="B156" s="6"/>
      <c r="C156" s="9">
        <v>6.7360000000000003E-2</v>
      </c>
      <c r="D156" s="9">
        <v>1</v>
      </c>
      <c r="E156" s="8">
        <v>10210477</v>
      </c>
      <c r="F156" s="6" t="str">
        <f>F154</f>
        <v>HI</v>
      </c>
    </row>
    <row r="157" spans="1:6" x14ac:dyDescent="0.25">
      <c r="A157" s="6" t="s">
        <v>19</v>
      </c>
      <c r="B157" s="6"/>
      <c r="C157" s="6"/>
      <c r="D157" s="6"/>
      <c r="E157" s="8">
        <v>151590812</v>
      </c>
      <c r="F157" s="6" t="str">
        <f>F156</f>
        <v>HI</v>
      </c>
    </row>
    <row r="158" spans="1:6" x14ac:dyDescent="0.25">
      <c r="A158" s="6" t="s">
        <v>20</v>
      </c>
      <c r="B158" s="6"/>
      <c r="C158" s="6"/>
      <c r="D158" s="6"/>
      <c r="E158" s="6">
        <v>376</v>
      </c>
      <c r="F158" s="6" t="str">
        <f>F157</f>
        <v>HI</v>
      </c>
    </row>
    <row r="159" spans="1:6" x14ac:dyDescent="0.25">
      <c r="A159" s="6"/>
      <c r="B159" s="6"/>
      <c r="C159" s="6"/>
      <c r="D159" s="6"/>
      <c r="E159" s="6"/>
      <c r="F159" s="6"/>
    </row>
    <row r="160" spans="1:6" x14ac:dyDescent="0.25">
      <c r="A160" s="6" t="s">
        <v>33</v>
      </c>
      <c r="B160" s="6" t="s">
        <v>126</v>
      </c>
      <c r="C160" s="9">
        <v>1.8069999999999999E-2</v>
      </c>
      <c r="D160" s="9">
        <v>0.62617999999999996</v>
      </c>
      <c r="E160" s="8">
        <v>3966284</v>
      </c>
      <c r="F160" s="6" t="s">
        <v>33</v>
      </c>
    </row>
    <row r="161" spans="1:6" x14ac:dyDescent="0.25">
      <c r="A161" s="6"/>
      <c r="B161" s="6" t="s">
        <v>128</v>
      </c>
      <c r="C161" s="9">
        <v>7.3400000000000002E-3</v>
      </c>
      <c r="D161" s="9">
        <v>0.25430999999999998</v>
      </c>
      <c r="E161" s="8">
        <v>1610811</v>
      </c>
      <c r="F161" s="6" t="s">
        <v>33</v>
      </c>
    </row>
    <row r="162" spans="1:6" x14ac:dyDescent="0.25">
      <c r="A162" s="6"/>
      <c r="B162" s="6" t="s">
        <v>127</v>
      </c>
      <c r="C162" s="9">
        <v>3.4499999999999999E-3</v>
      </c>
      <c r="D162" s="9">
        <v>0.11951000000000001</v>
      </c>
      <c r="E162" s="8">
        <v>756954</v>
      </c>
      <c r="F162" s="6" t="s">
        <v>33</v>
      </c>
    </row>
    <row r="163" spans="1:6" x14ac:dyDescent="0.25">
      <c r="A163" s="6"/>
      <c r="B163" s="6" t="s">
        <v>130</v>
      </c>
      <c r="C163" s="9">
        <v>0</v>
      </c>
      <c r="D163" s="9">
        <v>0</v>
      </c>
      <c r="E163" s="8">
        <v>0</v>
      </c>
      <c r="F163" s="6" t="s">
        <v>33</v>
      </c>
    </row>
    <row r="164" spans="1:6" x14ac:dyDescent="0.25">
      <c r="A164" s="6"/>
      <c r="B164" s="6" t="s">
        <v>129</v>
      </c>
      <c r="C164" s="9">
        <v>0</v>
      </c>
      <c r="D164" s="9">
        <v>0</v>
      </c>
      <c r="E164" s="8">
        <v>0</v>
      </c>
      <c r="F164" s="6" t="s">
        <v>33</v>
      </c>
    </row>
    <row r="165" spans="1:6" x14ac:dyDescent="0.25">
      <c r="A165" s="6"/>
      <c r="B165" s="6" t="s">
        <v>133</v>
      </c>
      <c r="C165" s="9">
        <v>0</v>
      </c>
      <c r="D165" s="9">
        <v>0</v>
      </c>
      <c r="E165" s="8">
        <v>0</v>
      </c>
      <c r="F165" s="6" t="s">
        <v>33</v>
      </c>
    </row>
    <row r="166" spans="1:6" x14ac:dyDescent="0.25">
      <c r="A166" s="6"/>
      <c r="B166" s="6" t="s">
        <v>132</v>
      </c>
      <c r="C166" s="9">
        <v>0</v>
      </c>
      <c r="D166" s="9">
        <v>0</v>
      </c>
      <c r="E166" s="8">
        <v>0</v>
      </c>
      <c r="F166" s="6" t="s">
        <v>33</v>
      </c>
    </row>
    <row r="167" spans="1:6" x14ac:dyDescent="0.25">
      <c r="A167" s="6"/>
      <c r="B167" s="6" t="s">
        <v>131</v>
      </c>
      <c r="C167" s="9">
        <v>0</v>
      </c>
      <c r="D167" s="9">
        <v>0</v>
      </c>
      <c r="E167" s="8">
        <v>0</v>
      </c>
      <c r="F167" s="6" t="s">
        <v>33</v>
      </c>
    </row>
    <row r="168" spans="1:6" x14ac:dyDescent="0.25">
      <c r="A168" s="6"/>
      <c r="B168" s="6"/>
      <c r="C168" s="6"/>
      <c r="D168" s="6"/>
      <c r="E168" s="6"/>
      <c r="F168" s="6"/>
    </row>
    <row r="169" spans="1:6" x14ac:dyDescent="0.25">
      <c r="A169" s="6" t="s">
        <v>18</v>
      </c>
      <c r="B169" s="6"/>
      <c r="C169" s="9">
        <v>2.8850000000000001E-2</v>
      </c>
      <c r="D169" s="9">
        <v>1</v>
      </c>
      <c r="E169" s="8">
        <v>6334050</v>
      </c>
      <c r="F169" s="6" t="str">
        <f>F167</f>
        <v>IA</v>
      </c>
    </row>
    <row r="170" spans="1:6" x14ac:dyDescent="0.25">
      <c r="A170" s="6" t="s">
        <v>19</v>
      </c>
      <c r="B170" s="6"/>
      <c r="C170" s="6"/>
      <c r="D170" s="6"/>
      <c r="E170" s="8">
        <v>219553484</v>
      </c>
      <c r="F170" s="6" t="str">
        <f>F169</f>
        <v>IA</v>
      </c>
    </row>
    <row r="171" spans="1:6" x14ac:dyDescent="0.25">
      <c r="A171" s="6" t="s">
        <v>20</v>
      </c>
      <c r="B171" s="6"/>
      <c r="C171" s="6"/>
      <c r="D171" s="6"/>
      <c r="E171" s="6">
        <v>111</v>
      </c>
      <c r="F171" s="6" t="str">
        <f>F170</f>
        <v>IA</v>
      </c>
    </row>
    <row r="172" spans="1:6" x14ac:dyDescent="0.25">
      <c r="A172" s="6"/>
      <c r="B172" s="6"/>
      <c r="C172" s="6"/>
      <c r="D172" s="6"/>
      <c r="E172" s="6"/>
      <c r="F172" s="6"/>
    </row>
    <row r="173" spans="1:6" x14ac:dyDescent="0.25">
      <c r="A173" s="6" t="s">
        <v>34</v>
      </c>
      <c r="B173" s="6" t="s">
        <v>126</v>
      </c>
      <c r="C173" s="9">
        <v>5.1929999999999997E-2</v>
      </c>
      <c r="D173" s="9">
        <v>0.90117999999999998</v>
      </c>
      <c r="E173" s="8">
        <v>4706507</v>
      </c>
      <c r="F173" s="6" t="s">
        <v>34</v>
      </c>
    </row>
    <row r="174" spans="1:6" x14ac:dyDescent="0.25">
      <c r="A174" s="6"/>
      <c r="B174" s="6" t="s">
        <v>127</v>
      </c>
      <c r="C174" s="9">
        <v>4.2199999999999998E-3</v>
      </c>
      <c r="D174" s="9">
        <v>7.3260000000000006E-2</v>
      </c>
      <c r="E174" s="8">
        <v>382597</v>
      </c>
      <c r="F174" s="6" t="s">
        <v>34</v>
      </c>
    </row>
    <row r="175" spans="1:6" x14ac:dyDescent="0.25">
      <c r="A175" s="6"/>
      <c r="B175" s="6" t="s">
        <v>128</v>
      </c>
      <c r="C175" s="9">
        <v>1.47E-3</v>
      </c>
      <c r="D175" s="9">
        <v>2.5569999999999999E-2</v>
      </c>
      <c r="E175" s="8">
        <v>133529</v>
      </c>
      <c r="F175" s="6" t="s">
        <v>34</v>
      </c>
    </row>
    <row r="176" spans="1:6" x14ac:dyDescent="0.25">
      <c r="A176" s="6"/>
      <c r="B176" s="6" t="s">
        <v>130</v>
      </c>
      <c r="C176" s="9">
        <v>0</v>
      </c>
      <c r="D176" s="9">
        <v>0</v>
      </c>
      <c r="E176" s="8">
        <v>0</v>
      </c>
      <c r="F176" s="6" t="s">
        <v>34</v>
      </c>
    </row>
    <row r="177" spans="1:6" x14ac:dyDescent="0.25">
      <c r="A177" s="6"/>
      <c r="B177" s="6" t="s">
        <v>129</v>
      </c>
      <c r="C177" s="9">
        <v>0</v>
      </c>
      <c r="D177" s="9">
        <v>0</v>
      </c>
      <c r="E177" s="8">
        <v>0</v>
      </c>
      <c r="F177" s="6" t="s">
        <v>34</v>
      </c>
    </row>
    <row r="178" spans="1:6" x14ac:dyDescent="0.25">
      <c r="A178" s="6"/>
      <c r="B178" s="6" t="s">
        <v>133</v>
      </c>
      <c r="C178" s="9">
        <v>0</v>
      </c>
      <c r="D178" s="9">
        <v>0</v>
      </c>
      <c r="E178" s="8">
        <v>0</v>
      </c>
      <c r="F178" s="6" t="s">
        <v>34</v>
      </c>
    </row>
    <row r="179" spans="1:6" x14ac:dyDescent="0.25">
      <c r="A179" s="6"/>
      <c r="B179" s="6" t="s">
        <v>132</v>
      </c>
      <c r="C179" s="9">
        <v>0</v>
      </c>
      <c r="D179" s="9">
        <v>0</v>
      </c>
      <c r="E179" s="8">
        <v>0</v>
      </c>
      <c r="F179" s="6" t="s">
        <v>34</v>
      </c>
    </row>
    <row r="180" spans="1:6" x14ac:dyDescent="0.25">
      <c r="A180" s="6"/>
      <c r="B180" s="6" t="s">
        <v>131</v>
      </c>
      <c r="C180" s="9">
        <v>0</v>
      </c>
      <c r="D180" s="9">
        <v>0</v>
      </c>
      <c r="E180" s="8">
        <v>0</v>
      </c>
      <c r="F180" s="6" t="s">
        <v>34</v>
      </c>
    </row>
    <row r="181" spans="1:6" x14ac:dyDescent="0.25">
      <c r="A181" s="6"/>
      <c r="B181" s="6"/>
      <c r="C181" s="6"/>
      <c r="D181" s="6"/>
      <c r="E181" s="6"/>
      <c r="F181" s="6"/>
    </row>
    <row r="182" spans="1:6" x14ac:dyDescent="0.25">
      <c r="A182" s="6" t="s">
        <v>18</v>
      </c>
      <c r="B182" s="6"/>
      <c r="C182" s="9">
        <v>5.7619999999999998E-2</v>
      </c>
      <c r="D182" s="9">
        <v>1</v>
      </c>
      <c r="E182" s="8">
        <v>5222632</v>
      </c>
      <c r="F182" s="6" t="str">
        <f>F180</f>
        <v>ID</v>
      </c>
    </row>
    <row r="183" spans="1:6" x14ac:dyDescent="0.25">
      <c r="A183" s="6" t="s">
        <v>19</v>
      </c>
      <c r="B183" s="6"/>
      <c r="C183" s="6"/>
      <c r="D183" s="6"/>
      <c r="E183" s="8">
        <v>90632805</v>
      </c>
      <c r="F183" s="6" t="str">
        <f>F182</f>
        <v>ID</v>
      </c>
    </row>
    <row r="184" spans="1:6" x14ac:dyDescent="0.25">
      <c r="A184" s="6" t="s">
        <v>20</v>
      </c>
      <c r="B184" s="6"/>
      <c r="C184" s="6"/>
      <c r="D184" s="6"/>
      <c r="E184" s="6">
        <v>374</v>
      </c>
      <c r="F184" s="6" t="str">
        <f>F183</f>
        <v>ID</v>
      </c>
    </row>
    <row r="185" spans="1:6" x14ac:dyDescent="0.25">
      <c r="A185" s="6"/>
      <c r="B185" s="6"/>
      <c r="C185" s="6"/>
      <c r="D185" s="6"/>
      <c r="E185" s="6"/>
      <c r="F185" s="6"/>
    </row>
    <row r="186" spans="1:6" x14ac:dyDescent="0.25">
      <c r="A186" s="6" t="s">
        <v>35</v>
      </c>
      <c r="B186" s="6" t="s">
        <v>126</v>
      </c>
      <c r="C186" s="9">
        <v>3.6360000000000003E-2</v>
      </c>
      <c r="D186" s="9">
        <v>0.33649000000000001</v>
      </c>
      <c r="E186" s="8">
        <v>55058833</v>
      </c>
      <c r="F186" s="6" t="s">
        <v>35</v>
      </c>
    </row>
    <row r="187" spans="1:6" x14ac:dyDescent="0.25">
      <c r="A187" s="6"/>
      <c r="B187" s="6" t="s">
        <v>127</v>
      </c>
      <c r="C187" s="9">
        <v>2.9409999999999999E-2</v>
      </c>
      <c r="D187" s="9">
        <v>0.27217000000000002</v>
      </c>
      <c r="E187" s="8">
        <v>44534730</v>
      </c>
      <c r="F187" s="6" t="s">
        <v>35</v>
      </c>
    </row>
    <row r="188" spans="1:6" x14ac:dyDescent="0.25">
      <c r="A188" s="6"/>
      <c r="B188" s="6" t="s">
        <v>128</v>
      </c>
      <c r="C188" s="9">
        <v>2.4830000000000001E-2</v>
      </c>
      <c r="D188" s="9">
        <v>0.22982</v>
      </c>
      <c r="E188" s="8">
        <v>37605353</v>
      </c>
      <c r="F188" s="6" t="s">
        <v>35</v>
      </c>
    </row>
    <row r="189" spans="1:6" x14ac:dyDescent="0.25">
      <c r="A189" s="6"/>
      <c r="B189" s="6" t="s">
        <v>129</v>
      </c>
      <c r="C189" s="9">
        <v>6.4099999999999999E-3</v>
      </c>
      <c r="D189" s="9">
        <v>5.9290000000000002E-2</v>
      </c>
      <c r="E189" s="8">
        <v>9702334</v>
      </c>
      <c r="F189" s="6" t="s">
        <v>35</v>
      </c>
    </row>
    <row r="190" spans="1:6" x14ac:dyDescent="0.25">
      <c r="A190" s="6"/>
      <c r="B190" s="6" t="s">
        <v>131</v>
      </c>
      <c r="C190" s="9">
        <v>4.8900000000000002E-3</v>
      </c>
      <c r="D190" s="9">
        <v>4.5220000000000003E-2</v>
      </c>
      <c r="E190" s="8">
        <v>7399720</v>
      </c>
      <c r="F190" s="6" t="s">
        <v>35</v>
      </c>
    </row>
    <row r="191" spans="1:6" x14ac:dyDescent="0.25">
      <c r="A191" s="6"/>
      <c r="B191" s="6" t="s">
        <v>132</v>
      </c>
      <c r="C191" s="9">
        <v>2.8999999999999998E-3</v>
      </c>
      <c r="D191" s="9">
        <v>2.683E-2</v>
      </c>
      <c r="E191" s="8">
        <v>4390008</v>
      </c>
      <c r="F191" s="6" t="s">
        <v>35</v>
      </c>
    </row>
    <row r="192" spans="1:6" x14ac:dyDescent="0.25">
      <c r="A192" s="6"/>
      <c r="B192" s="6" t="s">
        <v>133</v>
      </c>
      <c r="C192" s="9">
        <v>1.8600000000000001E-3</v>
      </c>
      <c r="D192" s="9">
        <v>1.7229999999999999E-2</v>
      </c>
      <c r="E192" s="8">
        <v>2820130</v>
      </c>
      <c r="F192" s="6" t="s">
        <v>35</v>
      </c>
    </row>
    <row r="193" spans="1:6" x14ac:dyDescent="0.25">
      <c r="A193" s="6"/>
      <c r="B193" s="6" t="s">
        <v>130</v>
      </c>
      <c r="C193" s="9">
        <v>1.4E-3</v>
      </c>
      <c r="D193" s="9">
        <v>1.294E-2</v>
      </c>
      <c r="E193" s="8">
        <v>2117227</v>
      </c>
      <c r="F193" s="6" t="s">
        <v>35</v>
      </c>
    </row>
    <row r="194" spans="1:6" x14ac:dyDescent="0.25">
      <c r="A194" s="6"/>
      <c r="B194" s="6"/>
      <c r="C194" s="6"/>
      <c r="D194" s="6"/>
      <c r="E194" s="6"/>
      <c r="F194" s="6"/>
    </row>
    <row r="195" spans="1:6" x14ac:dyDescent="0.25">
      <c r="A195" s="6" t="s">
        <v>18</v>
      </c>
      <c r="B195" s="6"/>
      <c r="C195" s="9">
        <v>0.10806</v>
      </c>
      <c r="D195" s="9">
        <v>1</v>
      </c>
      <c r="E195" s="8">
        <v>163628335</v>
      </c>
      <c r="F195" s="6" t="str">
        <f>F193</f>
        <v>IL</v>
      </c>
    </row>
    <row r="196" spans="1:6" x14ac:dyDescent="0.25">
      <c r="A196" s="6" t="s">
        <v>19</v>
      </c>
      <c r="B196" s="6"/>
      <c r="C196" s="6"/>
      <c r="D196" s="6"/>
      <c r="E196" s="8">
        <v>1514293243</v>
      </c>
      <c r="F196" s="6" t="str">
        <f>F195</f>
        <v>IL</v>
      </c>
    </row>
    <row r="197" spans="1:6" x14ac:dyDescent="0.25">
      <c r="A197" s="6" t="s">
        <v>20</v>
      </c>
      <c r="B197" s="6"/>
      <c r="C197" s="6"/>
      <c r="D197" s="6"/>
      <c r="E197" s="6">
        <v>485</v>
      </c>
      <c r="F197" s="6" t="str">
        <f>F196</f>
        <v>IL</v>
      </c>
    </row>
    <row r="198" spans="1:6" x14ac:dyDescent="0.25">
      <c r="A198" s="6"/>
      <c r="B198" s="6"/>
      <c r="C198" s="6"/>
      <c r="D198" s="6"/>
      <c r="E198" s="6"/>
      <c r="F198" s="6"/>
    </row>
    <row r="199" spans="1:6" x14ac:dyDescent="0.25">
      <c r="A199" s="6" t="s">
        <v>36</v>
      </c>
      <c r="B199" s="6" t="s">
        <v>129</v>
      </c>
      <c r="C199" s="9">
        <v>2.8209999999999999E-2</v>
      </c>
      <c r="D199" s="9">
        <v>0.27472999999999997</v>
      </c>
      <c r="E199" s="8">
        <v>6121501</v>
      </c>
      <c r="F199" s="6" t="s">
        <v>36</v>
      </c>
    </row>
    <row r="200" spans="1:6" x14ac:dyDescent="0.25">
      <c r="A200" s="6"/>
      <c r="B200" s="6" t="s">
        <v>128</v>
      </c>
      <c r="C200" s="9">
        <v>2.325E-2</v>
      </c>
      <c r="D200" s="9">
        <v>0.22641</v>
      </c>
      <c r="E200" s="8">
        <v>5044807</v>
      </c>
      <c r="F200" s="6" t="s">
        <v>36</v>
      </c>
    </row>
    <row r="201" spans="1:6" x14ac:dyDescent="0.25">
      <c r="A201" s="6"/>
      <c r="B201" s="6" t="s">
        <v>131</v>
      </c>
      <c r="C201" s="9">
        <v>2.2689999999999998E-2</v>
      </c>
      <c r="D201" s="9">
        <v>0.22103999999999999</v>
      </c>
      <c r="E201" s="8">
        <v>4925116</v>
      </c>
      <c r="F201" s="6" t="s">
        <v>36</v>
      </c>
    </row>
    <row r="202" spans="1:6" x14ac:dyDescent="0.25">
      <c r="A202" s="6"/>
      <c r="B202" s="6" t="s">
        <v>126</v>
      </c>
      <c r="C202" s="9">
        <v>1.985E-2</v>
      </c>
      <c r="D202" s="9">
        <v>0.19333</v>
      </c>
      <c r="E202" s="8">
        <v>4307794</v>
      </c>
      <c r="F202" s="6" t="s">
        <v>36</v>
      </c>
    </row>
    <row r="203" spans="1:6" x14ac:dyDescent="0.25">
      <c r="A203" s="6"/>
      <c r="B203" s="6" t="s">
        <v>127</v>
      </c>
      <c r="C203" s="9">
        <v>8.6700000000000006E-3</v>
      </c>
      <c r="D203" s="9">
        <v>8.448E-2</v>
      </c>
      <c r="E203" s="8">
        <v>1882370</v>
      </c>
      <c r="F203" s="6" t="s">
        <v>36</v>
      </c>
    </row>
    <row r="204" spans="1:6" x14ac:dyDescent="0.25">
      <c r="A204" s="6"/>
      <c r="B204" s="6" t="s">
        <v>130</v>
      </c>
      <c r="C204" s="9">
        <v>0</v>
      </c>
      <c r="D204" s="9">
        <v>0</v>
      </c>
      <c r="E204" s="8">
        <v>0</v>
      </c>
      <c r="F204" s="6" t="s">
        <v>36</v>
      </c>
    </row>
    <row r="205" spans="1:6" x14ac:dyDescent="0.25">
      <c r="A205" s="6"/>
      <c r="B205" s="6" t="s">
        <v>133</v>
      </c>
      <c r="C205" s="9">
        <v>0</v>
      </c>
      <c r="D205" s="9">
        <v>0</v>
      </c>
      <c r="E205" s="8">
        <v>0</v>
      </c>
      <c r="F205" s="6" t="s">
        <v>36</v>
      </c>
    </row>
    <row r="206" spans="1:6" x14ac:dyDescent="0.25">
      <c r="A206" s="6"/>
      <c r="B206" s="6" t="s">
        <v>132</v>
      </c>
      <c r="C206" s="9">
        <v>0</v>
      </c>
      <c r="D206" s="9">
        <v>0</v>
      </c>
      <c r="E206" s="8">
        <v>0</v>
      </c>
      <c r="F206" s="6" t="s">
        <v>36</v>
      </c>
    </row>
    <row r="207" spans="1:6" x14ac:dyDescent="0.25">
      <c r="A207" s="6"/>
      <c r="B207" s="6"/>
      <c r="C207" s="6"/>
      <c r="D207" s="6"/>
      <c r="E207" s="6"/>
      <c r="F207" s="6"/>
    </row>
    <row r="208" spans="1:6" x14ac:dyDescent="0.25">
      <c r="A208" s="6" t="s">
        <v>18</v>
      </c>
      <c r="B208" s="6"/>
      <c r="C208" s="9">
        <v>0.10267</v>
      </c>
      <c r="D208" s="9">
        <v>1</v>
      </c>
      <c r="E208" s="8">
        <v>22281587</v>
      </c>
      <c r="F208" s="6" t="str">
        <f>F206</f>
        <v>IN</v>
      </c>
    </row>
    <row r="209" spans="1:6" x14ac:dyDescent="0.25">
      <c r="A209" s="6" t="s">
        <v>19</v>
      </c>
      <c r="B209" s="6"/>
      <c r="C209" s="6"/>
      <c r="D209" s="6"/>
      <c r="E209" s="8">
        <v>217018381</v>
      </c>
      <c r="F209" s="6" t="str">
        <f>F208</f>
        <v>IN</v>
      </c>
    </row>
    <row r="210" spans="1:6" x14ac:dyDescent="0.25">
      <c r="A210" s="6" t="s">
        <v>20</v>
      </c>
      <c r="B210" s="6"/>
      <c r="C210" s="6"/>
      <c r="D210" s="6"/>
      <c r="E210" s="6">
        <v>479</v>
      </c>
      <c r="F210" s="6" t="str">
        <f>F209</f>
        <v>IN</v>
      </c>
    </row>
    <row r="211" spans="1:6" x14ac:dyDescent="0.25">
      <c r="A211" s="6"/>
      <c r="B211" s="6"/>
      <c r="C211" s="6"/>
      <c r="D211" s="6"/>
      <c r="E211" s="6"/>
      <c r="F211" s="6"/>
    </row>
    <row r="212" spans="1:6" x14ac:dyDescent="0.25">
      <c r="A212" s="6" t="s">
        <v>37</v>
      </c>
      <c r="B212" s="6" t="s">
        <v>126</v>
      </c>
      <c r="C212" s="9">
        <v>0.12767000000000001</v>
      </c>
      <c r="D212" s="9">
        <v>0.74814999999999998</v>
      </c>
      <c r="E212" s="8">
        <v>12725289</v>
      </c>
      <c r="F212" s="6" t="s">
        <v>37</v>
      </c>
    </row>
    <row r="213" spans="1:6" x14ac:dyDescent="0.25">
      <c r="A213" s="6"/>
      <c r="B213" s="6" t="s">
        <v>127</v>
      </c>
      <c r="C213" s="9">
        <v>2.036E-2</v>
      </c>
      <c r="D213" s="9">
        <v>0.11932</v>
      </c>
      <c r="E213" s="8">
        <v>2029488</v>
      </c>
      <c r="F213" s="6" t="s">
        <v>37</v>
      </c>
    </row>
    <row r="214" spans="1:6" x14ac:dyDescent="0.25">
      <c r="A214" s="6"/>
      <c r="B214" s="6" t="s">
        <v>128</v>
      </c>
      <c r="C214" s="9">
        <v>1.1849999999999999E-2</v>
      </c>
      <c r="D214" s="9">
        <v>6.9470000000000004E-2</v>
      </c>
      <c r="E214" s="8">
        <v>1181553</v>
      </c>
      <c r="F214" s="6" t="s">
        <v>37</v>
      </c>
    </row>
    <row r="215" spans="1:6" x14ac:dyDescent="0.25">
      <c r="A215" s="6"/>
      <c r="B215" s="6" t="s">
        <v>129</v>
      </c>
      <c r="C215" s="9">
        <v>5.5900000000000004E-3</v>
      </c>
      <c r="D215" s="9">
        <v>3.2739999999999998E-2</v>
      </c>
      <c r="E215" s="8">
        <v>556816</v>
      </c>
      <c r="F215" s="6" t="s">
        <v>37</v>
      </c>
    </row>
    <row r="216" spans="1:6" x14ac:dyDescent="0.25">
      <c r="A216" s="6"/>
      <c r="B216" s="6" t="s">
        <v>133</v>
      </c>
      <c r="C216" s="9">
        <v>5.11E-3</v>
      </c>
      <c r="D216" s="9">
        <v>2.9950000000000001E-2</v>
      </c>
      <c r="E216" s="8">
        <v>509435</v>
      </c>
      <c r="F216" s="6" t="s">
        <v>37</v>
      </c>
    </row>
    <row r="217" spans="1:6" x14ac:dyDescent="0.25">
      <c r="A217" s="6"/>
      <c r="B217" s="6" t="s">
        <v>130</v>
      </c>
      <c r="C217" s="9">
        <v>6.0000000000000002E-5</v>
      </c>
      <c r="D217" s="9">
        <v>3.8000000000000002E-4</v>
      </c>
      <c r="E217" s="8">
        <v>6443</v>
      </c>
      <c r="F217" s="6" t="s">
        <v>37</v>
      </c>
    </row>
    <row r="218" spans="1:6" x14ac:dyDescent="0.25">
      <c r="A218" s="6"/>
      <c r="B218" s="6" t="s">
        <v>132</v>
      </c>
      <c r="C218" s="9">
        <v>0</v>
      </c>
      <c r="D218" s="9">
        <v>0</v>
      </c>
      <c r="E218" s="8">
        <v>0</v>
      </c>
      <c r="F218" s="6" t="s">
        <v>37</v>
      </c>
    </row>
    <row r="219" spans="1:6" x14ac:dyDescent="0.25">
      <c r="A219" s="6"/>
      <c r="B219" s="6" t="s">
        <v>131</v>
      </c>
      <c r="C219" s="9">
        <v>0</v>
      </c>
      <c r="D219" s="9">
        <v>0</v>
      </c>
      <c r="E219" s="8">
        <v>0</v>
      </c>
      <c r="F219" s="6" t="s">
        <v>37</v>
      </c>
    </row>
    <row r="220" spans="1:6" x14ac:dyDescent="0.25">
      <c r="A220" s="6"/>
      <c r="B220" s="6"/>
      <c r="C220" s="6"/>
      <c r="D220" s="6"/>
      <c r="E220" s="6"/>
      <c r="F220" s="6"/>
    </row>
    <row r="221" spans="1:6" x14ac:dyDescent="0.25">
      <c r="A221" s="6" t="s">
        <v>18</v>
      </c>
      <c r="B221" s="6"/>
      <c r="C221" s="9">
        <v>0.17065</v>
      </c>
      <c r="D221" s="9">
        <v>1</v>
      </c>
      <c r="E221" s="8">
        <v>17009024</v>
      </c>
      <c r="F221" s="6" t="str">
        <f>F219</f>
        <v>KS</v>
      </c>
    </row>
    <row r="222" spans="1:6" x14ac:dyDescent="0.25">
      <c r="A222" s="6" t="s">
        <v>19</v>
      </c>
      <c r="B222" s="6"/>
      <c r="C222" s="6"/>
      <c r="D222" s="6"/>
      <c r="E222" s="8">
        <v>99672777</v>
      </c>
      <c r="F222" s="6" t="str">
        <f>F221</f>
        <v>KS</v>
      </c>
    </row>
    <row r="223" spans="1:6" x14ac:dyDescent="0.25">
      <c r="A223" s="6" t="s">
        <v>20</v>
      </c>
      <c r="B223" s="6"/>
      <c r="C223" s="6"/>
      <c r="D223" s="6"/>
      <c r="E223" s="6">
        <v>494</v>
      </c>
      <c r="F223" s="6" t="str">
        <f>F222</f>
        <v>KS</v>
      </c>
    </row>
    <row r="224" spans="1:6" x14ac:dyDescent="0.25">
      <c r="A224" s="6"/>
      <c r="B224" s="6"/>
      <c r="C224" s="6"/>
      <c r="D224" s="6"/>
      <c r="E224" s="6"/>
      <c r="F224" s="6"/>
    </row>
    <row r="225" spans="1:6" x14ac:dyDescent="0.25">
      <c r="A225" s="6" t="s">
        <v>38</v>
      </c>
      <c r="B225" s="6" t="s">
        <v>126</v>
      </c>
      <c r="C225" s="9">
        <v>0.14174</v>
      </c>
      <c r="D225" s="9">
        <v>0.92939000000000005</v>
      </c>
      <c r="E225" s="8">
        <v>18862000</v>
      </c>
      <c r="F225" s="6" t="s">
        <v>38</v>
      </c>
    </row>
    <row r="226" spans="1:6" x14ac:dyDescent="0.25">
      <c r="A226" s="6"/>
      <c r="B226" s="6" t="s">
        <v>131</v>
      </c>
      <c r="C226" s="9">
        <v>3.8300000000000001E-3</v>
      </c>
      <c r="D226" s="9">
        <v>2.5100000000000001E-2</v>
      </c>
      <c r="E226" s="8">
        <v>509392</v>
      </c>
      <c r="F226" s="6" t="s">
        <v>38</v>
      </c>
    </row>
    <row r="227" spans="1:6" x14ac:dyDescent="0.25">
      <c r="A227" s="6"/>
      <c r="B227" s="6" t="s">
        <v>128</v>
      </c>
      <c r="C227" s="9">
        <v>3.7699999999999999E-3</v>
      </c>
      <c r="D227" s="9">
        <v>2.4719999999999999E-2</v>
      </c>
      <c r="E227" s="8">
        <v>501595</v>
      </c>
      <c r="F227" s="6" t="s">
        <v>38</v>
      </c>
    </row>
    <row r="228" spans="1:6" x14ac:dyDescent="0.25">
      <c r="A228" s="6"/>
      <c r="B228" s="6" t="s">
        <v>127</v>
      </c>
      <c r="C228" s="9">
        <v>2.32E-3</v>
      </c>
      <c r="D228" s="9">
        <v>1.521E-2</v>
      </c>
      <c r="E228" s="8">
        <v>308789</v>
      </c>
      <c r="F228" s="6" t="s">
        <v>38</v>
      </c>
    </row>
    <row r="229" spans="1:6" x14ac:dyDescent="0.25">
      <c r="A229" s="6"/>
      <c r="B229" s="6" t="s">
        <v>130</v>
      </c>
      <c r="C229" s="9">
        <v>8.3000000000000001E-4</v>
      </c>
      <c r="D229" s="9">
        <v>5.45E-3</v>
      </c>
      <c r="E229" s="8">
        <v>110569</v>
      </c>
      <c r="F229" s="6" t="s">
        <v>38</v>
      </c>
    </row>
    <row r="230" spans="1:6" x14ac:dyDescent="0.25">
      <c r="A230" s="6"/>
      <c r="B230" s="6" t="s">
        <v>129</v>
      </c>
      <c r="C230" s="9">
        <v>2.0000000000000002E-5</v>
      </c>
      <c r="D230" s="9">
        <v>1.2999999999999999E-4</v>
      </c>
      <c r="E230" s="8">
        <v>2720</v>
      </c>
      <c r="F230" s="6" t="s">
        <v>38</v>
      </c>
    </row>
    <row r="231" spans="1:6" x14ac:dyDescent="0.25">
      <c r="A231" s="6"/>
      <c r="B231" s="6" t="s">
        <v>133</v>
      </c>
      <c r="C231" s="9">
        <v>0</v>
      </c>
      <c r="D231" s="9">
        <v>0</v>
      </c>
      <c r="E231" s="8">
        <v>0</v>
      </c>
      <c r="F231" s="6" t="s">
        <v>38</v>
      </c>
    </row>
    <row r="232" spans="1:6" x14ac:dyDescent="0.25">
      <c r="A232" s="6"/>
      <c r="B232" s="6" t="s">
        <v>132</v>
      </c>
      <c r="C232" s="9">
        <v>0</v>
      </c>
      <c r="D232" s="9">
        <v>0</v>
      </c>
      <c r="E232" s="8">
        <v>0</v>
      </c>
      <c r="F232" s="6" t="s">
        <v>38</v>
      </c>
    </row>
    <row r="233" spans="1:6" x14ac:dyDescent="0.25">
      <c r="A233" s="6"/>
      <c r="B233" s="6"/>
      <c r="C233" s="6"/>
      <c r="D233" s="6"/>
      <c r="E233" s="6"/>
      <c r="F233" s="6"/>
    </row>
    <row r="234" spans="1:6" x14ac:dyDescent="0.25">
      <c r="A234" s="6" t="s">
        <v>18</v>
      </c>
      <c r="B234" s="6"/>
      <c r="C234" s="9">
        <v>0.15251000000000001</v>
      </c>
      <c r="D234" s="9">
        <v>1</v>
      </c>
      <c r="E234" s="8">
        <v>20295064</v>
      </c>
      <c r="F234" s="6" t="str">
        <f>F232</f>
        <v>KY</v>
      </c>
    </row>
    <row r="235" spans="1:6" x14ac:dyDescent="0.25">
      <c r="A235" s="6" t="s">
        <v>19</v>
      </c>
      <c r="B235" s="6"/>
      <c r="C235" s="6"/>
      <c r="D235" s="6"/>
      <c r="E235" s="8">
        <v>133074660</v>
      </c>
      <c r="F235" s="6" t="str">
        <f>F234</f>
        <v>KY</v>
      </c>
    </row>
    <row r="236" spans="1:6" x14ac:dyDescent="0.25">
      <c r="A236" s="6" t="s">
        <v>20</v>
      </c>
      <c r="B236" s="6"/>
      <c r="C236" s="6"/>
      <c r="D236" s="6"/>
      <c r="E236" s="6">
        <v>520</v>
      </c>
      <c r="F236" s="6" t="str">
        <f>F235</f>
        <v>KY</v>
      </c>
    </row>
    <row r="237" spans="1:6" x14ac:dyDescent="0.25">
      <c r="A237" s="6"/>
      <c r="B237" s="6"/>
      <c r="C237" s="6"/>
      <c r="D237" s="6"/>
      <c r="E237" s="6"/>
      <c r="F237" s="6"/>
    </row>
    <row r="238" spans="1:6" x14ac:dyDescent="0.25">
      <c r="A238" s="6" t="s">
        <v>39</v>
      </c>
      <c r="B238" s="6" t="s">
        <v>126</v>
      </c>
      <c r="C238" s="9">
        <v>7.2109999999999994E-2</v>
      </c>
      <c r="D238" s="9">
        <v>0.40577999999999997</v>
      </c>
      <c r="E238" s="8">
        <v>6947596</v>
      </c>
      <c r="F238" s="6" t="s">
        <v>39</v>
      </c>
    </row>
    <row r="239" spans="1:6" x14ac:dyDescent="0.25">
      <c r="A239" s="6"/>
      <c r="B239" s="6" t="s">
        <v>128</v>
      </c>
      <c r="C239" s="9">
        <v>4.3659999999999997E-2</v>
      </c>
      <c r="D239" s="9">
        <v>0.24568000000000001</v>
      </c>
      <c r="E239" s="8">
        <v>4206362</v>
      </c>
      <c r="F239" s="6" t="s">
        <v>39</v>
      </c>
    </row>
    <row r="240" spans="1:6" x14ac:dyDescent="0.25">
      <c r="A240" s="6"/>
      <c r="B240" s="6" t="s">
        <v>127</v>
      </c>
      <c r="C240" s="9">
        <v>3.4939999999999999E-2</v>
      </c>
      <c r="D240" s="9">
        <v>0.19661999999999999</v>
      </c>
      <c r="E240" s="8">
        <v>3366410</v>
      </c>
      <c r="F240" s="6" t="s">
        <v>39</v>
      </c>
    </row>
    <row r="241" spans="1:6" x14ac:dyDescent="0.25">
      <c r="A241" s="6"/>
      <c r="B241" s="6" t="s">
        <v>132</v>
      </c>
      <c r="C241" s="9">
        <v>1.044E-2</v>
      </c>
      <c r="D241" s="9">
        <v>5.8770000000000003E-2</v>
      </c>
      <c r="E241" s="8">
        <v>1006284</v>
      </c>
      <c r="F241" s="6" t="s">
        <v>39</v>
      </c>
    </row>
    <row r="242" spans="1:6" x14ac:dyDescent="0.25">
      <c r="A242" s="6"/>
      <c r="B242" s="6" t="s">
        <v>133</v>
      </c>
      <c r="C242" s="9">
        <v>9.5300000000000003E-3</v>
      </c>
      <c r="D242" s="9">
        <v>5.3609999999999998E-2</v>
      </c>
      <c r="E242" s="8">
        <v>917844</v>
      </c>
      <c r="F242" s="6" t="s">
        <v>39</v>
      </c>
    </row>
    <row r="243" spans="1:6" x14ac:dyDescent="0.25">
      <c r="A243" s="6"/>
      <c r="B243" s="6" t="s">
        <v>129</v>
      </c>
      <c r="C243" s="9">
        <v>4.81E-3</v>
      </c>
      <c r="D243" s="9">
        <v>2.7040000000000002E-2</v>
      </c>
      <c r="E243" s="8">
        <v>463037</v>
      </c>
      <c r="F243" s="6" t="s">
        <v>39</v>
      </c>
    </row>
    <row r="244" spans="1:6" x14ac:dyDescent="0.25">
      <c r="A244" s="6"/>
      <c r="B244" s="6" t="s">
        <v>131</v>
      </c>
      <c r="C244" s="9">
        <v>2.2200000000000002E-3</v>
      </c>
      <c r="D244" s="9">
        <v>1.2489999999999999E-2</v>
      </c>
      <c r="E244" s="8">
        <v>213931</v>
      </c>
      <c r="F244" s="6" t="s">
        <v>39</v>
      </c>
    </row>
    <row r="245" spans="1:6" x14ac:dyDescent="0.25">
      <c r="A245" s="6"/>
      <c r="B245" s="6" t="s">
        <v>130</v>
      </c>
      <c r="C245" s="9">
        <v>0</v>
      </c>
      <c r="D245" s="9">
        <v>0</v>
      </c>
      <c r="E245" s="8">
        <v>0</v>
      </c>
      <c r="F245" s="6" t="s">
        <v>39</v>
      </c>
    </row>
    <row r="246" spans="1:6" x14ac:dyDescent="0.25">
      <c r="A246" s="6"/>
      <c r="B246" s="6"/>
      <c r="C246" s="6"/>
      <c r="D246" s="6"/>
      <c r="E246" s="6"/>
      <c r="F246" s="6"/>
    </row>
    <row r="247" spans="1:6" x14ac:dyDescent="0.25">
      <c r="A247" s="6" t="s">
        <v>18</v>
      </c>
      <c r="B247" s="6"/>
      <c r="C247" s="9">
        <v>0.17771000000000001</v>
      </c>
      <c r="D247" s="9">
        <v>1</v>
      </c>
      <c r="E247" s="8">
        <v>17121464</v>
      </c>
      <c r="F247" s="6" t="str">
        <f>F245</f>
        <v>LA</v>
      </c>
    </row>
    <row r="248" spans="1:6" x14ac:dyDescent="0.25">
      <c r="A248" s="6" t="s">
        <v>19</v>
      </c>
      <c r="B248" s="6"/>
      <c r="C248" s="6"/>
      <c r="D248" s="6"/>
      <c r="E248" s="8">
        <v>96342985</v>
      </c>
      <c r="F248" s="6" t="str">
        <f>F247</f>
        <v>LA</v>
      </c>
    </row>
    <row r="249" spans="1:6" x14ac:dyDescent="0.25">
      <c r="A249" s="6" t="s">
        <v>20</v>
      </c>
      <c r="B249" s="6"/>
      <c r="C249" s="6"/>
      <c r="D249" s="6"/>
      <c r="E249" s="6">
        <v>491</v>
      </c>
      <c r="F249" s="6" t="str">
        <f>F248</f>
        <v>LA</v>
      </c>
    </row>
    <row r="250" spans="1:6" x14ac:dyDescent="0.25">
      <c r="A250" s="6"/>
      <c r="B250" s="6"/>
      <c r="C250" s="6"/>
      <c r="D250" s="6"/>
      <c r="E250" s="6"/>
      <c r="F250" s="6"/>
    </row>
    <row r="251" spans="1:6" x14ac:dyDescent="0.25">
      <c r="A251" s="6" t="s">
        <v>40</v>
      </c>
      <c r="B251" s="6" t="s">
        <v>126</v>
      </c>
      <c r="C251" s="9">
        <v>0.13091</v>
      </c>
      <c r="D251" s="9">
        <v>0.63641000000000003</v>
      </c>
      <c r="E251" s="8">
        <v>196491647</v>
      </c>
      <c r="F251" s="6" t="s">
        <v>40</v>
      </c>
    </row>
    <row r="252" spans="1:6" x14ac:dyDescent="0.25">
      <c r="A252" s="6"/>
      <c r="B252" s="6" t="s">
        <v>127</v>
      </c>
      <c r="C252" s="9">
        <v>2.427E-2</v>
      </c>
      <c r="D252" s="9">
        <v>0.11797000000000001</v>
      </c>
      <c r="E252" s="8">
        <v>36423562</v>
      </c>
      <c r="F252" s="6" t="s">
        <v>40</v>
      </c>
    </row>
    <row r="253" spans="1:6" x14ac:dyDescent="0.25">
      <c r="A253" s="6"/>
      <c r="B253" s="6" t="s">
        <v>132</v>
      </c>
      <c r="C253" s="9">
        <v>1.585E-2</v>
      </c>
      <c r="D253" s="9">
        <v>7.7060000000000003E-2</v>
      </c>
      <c r="E253" s="8">
        <v>23792902</v>
      </c>
      <c r="F253" s="6" t="s">
        <v>40</v>
      </c>
    </row>
    <row r="254" spans="1:6" x14ac:dyDescent="0.25">
      <c r="A254" s="6"/>
      <c r="B254" s="6" t="s">
        <v>128</v>
      </c>
      <c r="C254" s="9">
        <v>1.452E-2</v>
      </c>
      <c r="D254" s="9">
        <v>7.0599999999999996E-2</v>
      </c>
      <c r="E254" s="8">
        <v>21797281</v>
      </c>
      <c r="F254" s="6" t="s">
        <v>40</v>
      </c>
    </row>
    <row r="255" spans="1:6" x14ac:dyDescent="0.25">
      <c r="A255" s="6"/>
      <c r="B255" s="6" t="s">
        <v>129</v>
      </c>
      <c r="C255" s="9">
        <v>1.353E-2</v>
      </c>
      <c r="D255" s="9">
        <v>6.5790000000000001E-2</v>
      </c>
      <c r="E255" s="8">
        <v>20313900</v>
      </c>
      <c r="F255" s="6" t="s">
        <v>40</v>
      </c>
    </row>
    <row r="256" spans="1:6" x14ac:dyDescent="0.25">
      <c r="A256" s="6"/>
      <c r="B256" s="6" t="s">
        <v>130</v>
      </c>
      <c r="C256" s="9">
        <v>3.3E-3</v>
      </c>
      <c r="D256" s="9">
        <v>1.6049999999999998E-2</v>
      </c>
      <c r="E256" s="8">
        <v>4954583</v>
      </c>
      <c r="F256" s="6" t="s">
        <v>40</v>
      </c>
    </row>
    <row r="257" spans="1:6" x14ac:dyDescent="0.25">
      <c r="A257" s="6"/>
      <c r="B257" s="6" t="s">
        <v>131</v>
      </c>
      <c r="C257" s="9">
        <v>2.5100000000000001E-3</v>
      </c>
      <c r="D257" s="9">
        <v>1.221E-2</v>
      </c>
      <c r="E257" s="8">
        <v>3769695</v>
      </c>
      <c r="F257" s="6" t="s">
        <v>40</v>
      </c>
    </row>
    <row r="258" spans="1:6" x14ac:dyDescent="0.25">
      <c r="A258" s="6"/>
      <c r="B258" s="6" t="s">
        <v>133</v>
      </c>
      <c r="C258" s="9">
        <v>8.0000000000000004E-4</v>
      </c>
      <c r="D258" s="9">
        <v>3.8999999999999998E-3</v>
      </c>
      <c r="E258" s="8">
        <v>1205367</v>
      </c>
      <c r="F258" s="6" t="s">
        <v>40</v>
      </c>
    </row>
    <row r="259" spans="1:6" x14ac:dyDescent="0.25">
      <c r="A259" s="6"/>
      <c r="B259" s="6"/>
      <c r="C259" s="6"/>
      <c r="D259" s="6"/>
      <c r="E259" s="6"/>
      <c r="F259" s="6"/>
    </row>
    <row r="260" spans="1:6" x14ac:dyDescent="0.25">
      <c r="A260" s="6" t="s">
        <v>18</v>
      </c>
      <c r="B260" s="6"/>
      <c r="C260" s="9">
        <v>0.20569000000000001</v>
      </c>
      <c r="D260" s="9">
        <v>1</v>
      </c>
      <c r="E260" s="8">
        <v>308748937</v>
      </c>
      <c r="F260" s="6" t="str">
        <f>F258</f>
        <v>MA</v>
      </c>
    </row>
    <row r="261" spans="1:6" x14ac:dyDescent="0.25">
      <c r="A261" s="6" t="s">
        <v>19</v>
      </c>
      <c r="B261" s="6"/>
      <c r="C261" s="6"/>
      <c r="D261" s="6"/>
      <c r="E261" s="8">
        <v>1501019142</v>
      </c>
      <c r="F261" s="6" t="str">
        <f>F260</f>
        <v>MA</v>
      </c>
    </row>
    <row r="262" spans="1:6" x14ac:dyDescent="0.25">
      <c r="A262" s="6" t="s">
        <v>20</v>
      </c>
      <c r="B262" s="6"/>
      <c r="C262" s="6"/>
      <c r="D262" s="6"/>
      <c r="E262" s="6">
        <v>396</v>
      </c>
      <c r="F262" s="6" t="str">
        <f>F261</f>
        <v>MA</v>
      </c>
    </row>
    <row r="263" spans="1:6" x14ac:dyDescent="0.25">
      <c r="A263" s="6"/>
      <c r="B263" s="6"/>
      <c r="C263" s="6"/>
      <c r="D263" s="6"/>
      <c r="E263" s="6"/>
      <c r="F263" s="6"/>
    </row>
    <row r="264" spans="1:6" x14ac:dyDescent="0.25">
      <c r="A264" s="6" t="s">
        <v>41</v>
      </c>
      <c r="B264" s="6" t="s">
        <v>126</v>
      </c>
      <c r="C264" s="9">
        <v>5.1959999999999999E-2</v>
      </c>
      <c r="D264" s="9">
        <v>0.45105000000000001</v>
      </c>
      <c r="E264" s="8">
        <v>14793961</v>
      </c>
      <c r="F264" s="6" t="s">
        <v>41</v>
      </c>
    </row>
    <row r="265" spans="1:6" x14ac:dyDescent="0.25">
      <c r="A265" s="6"/>
      <c r="B265" s="6" t="s">
        <v>128</v>
      </c>
      <c r="C265" s="9">
        <v>2.5239999999999999E-2</v>
      </c>
      <c r="D265" s="9">
        <v>0.21912000000000001</v>
      </c>
      <c r="E265" s="8">
        <v>7186980</v>
      </c>
      <c r="F265" s="6" t="s">
        <v>41</v>
      </c>
    </row>
    <row r="266" spans="1:6" x14ac:dyDescent="0.25">
      <c r="A266" s="6"/>
      <c r="B266" s="6" t="s">
        <v>129</v>
      </c>
      <c r="C266" s="9">
        <v>2.0729999999999998E-2</v>
      </c>
      <c r="D266" s="9">
        <v>0.17995</v>
      </c>
      <c r="E266" s="8">
        <v>5902129</v>
      </c>
      <c r="F266" s="6" t="s">
        <v>41</v>
      </c>
    </row>
    <row r="267" spans="1:6" x14ac:dyDescent="0.25">
      <c r="A267" s="6"/>
      <c r="B267" s="6" t="s">
        <v>127</v>
      </c>
      <c r="C267" s="9">
        <v>1.076E-2</v>
      </c>
      <c r="D267" s="9">
        <v>9.3439999999999995E-2</v>
      </c>
      <c r="E267" s="8">
        <v>3064658</v>
      </c>
      <c r="F267" s="6" t="s">
        <v>41</v>
      </c>
    </row>
    <row r="268" spans="1:6" x14ac:dyDescent="0.25">
      <c r="A268" s="6"/>
      <c r="B268" s="6" t="s">
        <v>131</v>
      </c>
      <c r="C268" s="9">
        <v>3.4299999999999999E-3</v>
      </c>
      <c r="D268" s="9">
        <v>2.981E-2</v>
      </c>
      <c r="E268" s="8">
        <v>977635</v>
      </c>
      <c r="F268" s="6" t="s">
        <v>41</v>
      </c>
    </row>
    <row r="269" spans="1:6" x14ac:dyDescent="0.25">
      <c r="A269" s="6"/>
      <c r="B269" s="6" t="s">
        <v>132</v>
      </c>
      <c r="C269" s="9">
        <v>3.0699999999999998E-3</v>
      </c>
      <c r="D269" s="9">
        <v>2.6630000000000001E-2</v>
      </c>
      <c r="E269" s="8">
        <v>873293</v>
      </c>
      <c r="F269" s="6" t="s">
        <v>41</v>
      </c>
    </row>
    <row r="270" spans="1:6" x14ac:dyDescent="0.25">
      <c r="A270" s="6"/>
      <c r="B270" s="6" t="s">
        <v>130</v>
      </c>
      <c r="C270" s="9">
        <v>0</v>
      </c>
      <c r="D270" s="9">
        <v>0</v>
      </c>
      <c r="E270" s="8">
        <v>0</v>
      </c>
      <c r="F270" s="6" t="s">
        <v>41</v>
      </c>
    </row>
    <row r="271" spans="1:6" x14ac:dyDescent="0.25">
      <c r="A271" s="6"/>
      <c r="B271" s="6" t="s">
        <v>133</v>
      </c>
      <c r="C271" s="9">
        <v>0</v>
      </c>
      <c r="D271" s="9">
        <v>0</v>
      </c>
      <c r="E271" s="8">
        <v>0</v>
      </c>
      <c r="F271" s="6" t="s">
        <v>41</v>
      </c>
    </row>
    <row r="272" spans="1:6" x14ac:dyDescent="0.25">
      <c r="A272" s="6"/>
      <c r="B272" s="6"/>
      <c r="C272" s="6"/>
      <c r="D272" s="6"/>
      <c r="E272" s="6"/>
      <c r="F272" s="6"/>
    </row>
    <row r="273" spans="1:6" x14ac:dyDescent="0.25">
      <c r="A273" s="6" t="s">
        <v>18</v>
      </c>
      <c r="B273" s="6"/>
      <c r="C273" s="9">
        <v>0.1152</v>
      </c>
      <c r="D273" s="9">
        <v>1</v>
      </c>
      <c r="E273" s="8">
        <v>32798655</v>
      </c>
      <c r="F273" s="6" t="str">
        <f>F271</f>
        <v>MD</v>
      </c>
    </row>
    <row r="274" spans="1:6" x14ac:dyDescent="0.25">
      <c r="A274" s="6" t="s">
        <v>19</v>
      </c>
      <c r="B274" s="6"/>
      <c r="C274" s="6"/>
      <c r="D274" s="6"/>
      <c r="E274" s="8">
        <v>284701417</v>
      </c>
      <c r="F274" s="6" t="str">
        <f>F273</f>
        <v>MD</v>
      </c>
    </row>
    <row r="275" spans="1:6" x14ac:dyDescent="0.25">
      <c r="A275" s="6" t="s">
        <v>20</v>
      </c>
      <c r="B275" s="6"/>
      <c r="C275" s="6"/>
      <c r="D275" s="6"/>
      <c r="E275" s="6">
        <v>488</v>
      </c>
      <c r="F275" s="6" t="str">
        <f>F274</f>
        <v>MD</v>
      </c>
    </row>
    <row r="276" spans="1:6" x14ac:dyDescent="0.25">
      <c r="A276" s="6"/>
      <c r="B276" s="6"/>
      <c r="C276" s="6"/>
      <c r="D276" s="6"/>
      <c r="E276" s="6"/>
      <c r="F276" s="6"/>
    </row>
    <row r="277" spans="1:6" x14ac:dyDescent="0.25">
      <c r="A277" s="6" t="s">
        <v>42</v>
      </c>
      <c r="B277" s="6" t="s">
        <v>126</v>
      </c>
      <c r="C277" s="9">
        <v>4.2110000000000002E-2</v>
      </c>
      <c r="D277" s="9">
        <v>0.54866000000000004</v>
      </c>
      <c r="E277" s="8">
        <v>3425197</v>
      </c>
      <c r="F277" s="6" t="s">
        <v>42</v>
      </c>
    </row>
    <row r="278" spans="1:6" x14ac:dyDescent="0.25">
      <c r="A278" s="6"/>
      <c r="B278" s="6" t="s">
        <v>128</v>
      </c>
      <c r="C278" s="9">
        <v>1.269E-2</v>
      </c>
      <c r="D278" s="9">
        <v>0.16536999999999999</v>
      </c>
      <c r="E278" s="8">
        <v>1032374</v>
      </c>
      <c r="F278" s="6" t="s">
        <v>42</v>
      </c>
    </row>
    <row r="279" spans="1:6" x14ac:dyDescent="0.25">
      <c r="A279" s="6"/>
      <c r="B279" s="6" t="s">
        <v>127</v>
      </c>
      <c r="C279" s="9">
        <v>1.175E-2</v>
      </c>
      <c r="D279" s="9">
        <v>0.15304999999999999</v>
      </c>
      <c r="E279" s="8">
        <v>955490</v>
      </c>
      <c r="F279" s="6" t="s">
        <v>42</v>
      </c>
    </row>
    <row r="280" spans="1:6" x14ac:dyDescent="0.25">
      <c r="A280" s="6"/>
      <c r="B280" s="6" t="s">
        <v>132</v>
      </c>
      <c r="C280" s="9">
        <v>6.1999999999999998E-3</v>
      </c>
      <c r="D280" s="9">
        <v>8.0799999999999997E-2</v>
      </c>
      <c r="E280" s="8">
        <v>504441</v>
      </c>
      <c r="F280" s="6" t="s">
        <v>42</v>
      </c>
    </row>
    <row r="281" spans="1:6" x14ac:dyDescent="0.25">
      <c r="A281" s="6"/>
      <c r="B281" s="6" t="s">
        <v>129</v>
      </c>
      <c r="C281" s="9">
        <v>2.48E-3</v>
      </c>
      <c r="D281" s="9">
        <v>3.2300000000000002E-2</v>
      </c>
      <c r="E281" s="8">
        <v>201666</v>
      </c>
      <c r="F281" s="6" t="s">
        <v>42</v>
      </c>
    </row>
    <row r="282" spans="1:6" x14ac:dyDescent="0.25">
      <c r="A282" s="6"/>
      <c r="B282" s="6" t="s">
        <v>130</v>
      </c>
      <c r="C282" s="9">
        <v>1.09E-3</v>
      </c>
      <c r="D282" s="9">
        <v>1.4189999999999999E-2</v>
      </c>
      <c r="E282" s="8">
        <v>88610</v>
      </c>
      <c r="F282" s="6" t="s">
        <v>42</v>
      </c>
    </row>
    <row r="283" spans="1:6" x14ac:dyDescent="0.25">
      <c r="A283" s="6"/>
      <c r="B283" s="6" t="s">
        <v>133</v>
      </c>
      <c r="C283" s="9">
        <v>4.2999999999999999E-4</v>
      </c>
      <c r="D283" s="9">
        <v>5.6100000000000004E-3</v>
      </c>
      <c r="E283" s="8">
        <v>35036</v>
      </c>
      <c r="F283" s="6" t="s">
        <v>42</v>
      </c>
    </row>
    <row r="284" spans="1:6" x14ac:dyDescent="0.25">
      <c r="A284" s="6"/>
      <c r="B284" s="6" t="s">
        <v>131</v>
      </c>
      <c r="C284" s="9">
        <v>0</v>
      </c>
      <c r="D284" s="9">
        <v>0</v>
      </c>
      <c r="E284" s="8">
        <v>0</v>
      </c>
      <c r="F284" s="6" t="s">
        <v>42</v>
      </c>
    </row>
    <row r="285" spans="1:6" x14ac:dyDescent="0.25">
      <c r="A285" s="6"/>
      <c r="B285" s="6"/>
      <c r="C285" s="6"/>
      <c r="D285" s="6"/>
      <c r="E285" s="6"/>
      <c r="F285" s="6"/>
    </row>
    <row r="286" spans="1:6" x14ac:dyDescent="0.25">
      <c r="A286" s="6" t="s">
        <v>18</v>
      </c>
      <c r="B286" s="6"/>
      <c r="C286" s="9">
        <v>7.6749999999999999E-2</v>
      </c>
      <c r="D286" s="9">
        <v>1</v>
      </c>
      <c r="E286" s="8">
        <v>6242814</v>
      </c>
      <c r="F286" s="6" t="str">
        <f>F284</f>
        <v>ME</v>
      </c>
    </row>
    <row r="287" spans="1:6" x14ac:dyDescent="0.25">
      <c r="A287" s="6" t="s">
        <v>19</v>
      </c>
      <c r="B287" s="6"/>
      <c r="C287" s="6"/>
      <c r="D287" s="6"/>
      <c r="E287" s="8">
        <v>81341920</v>
      </c>
      <c r="F287" s="6" t="str">
        <f>F286</f>
        <v>ME</v>
      </c>
    </row>
    <row r="288" spans="1:6" x14ac:dyDescent="0.25">
      <c r="A288" s="6" t="s">
        <v>20</v>
      </c>
      <c r="B288" s="6"/>
      <c r="C288" s="6"/>
      <c r="D288" s="6"/>
      <c r="E288" s="6">
        <v>356</v>
      </c>
      <c r="F288" s="6" t="str">
        <f>F287</f>
        <v>ME</v>
      </c>
    </row>
    <row r="289" spans="1:6" x14ac:dyDescent="0.25">
      <c r="A289" s="6"/>
      <c r="B289" s="6"/>
      <c r="C289" s="6"/>
      <c r="D289" s="6"/>
      <c r="E289" s="6"/>
      <c r="F289" s="6"/>
    </row>
    <row r="290" spans="1:6" x14ac:dyDescent="0.25">
      <c r="A290" s="6" t="s">
        <v>43</v>
      </c>
      <c r="B290" s="6" t="s">
        <v>126</v>
      </c>
      <c r="C290" s="9">
        <v>0.15672</v>
      </c>
      <c r="D290" s="9">
        <v>0.76826000000000005</v>
      </c>
      <c r="E290" s="8">
        <v>98231577</v>
      </c>
      <c r="F290" s="6" t="s">
        <v>43</v>
      </c>
    </row>
    <row r="291" spans="1:6" x14ac:dyDescent="0.25">
      <c r="A291" s="6"/>
      <c r="B291" s="6" t="s">
        <v>128</v>
      </c>
      <c r="C291" s="9">
        <v>1.7389999999999999E-2</v>
      </c>
      <c r="D291" s="9">
        <v>8.5260000000000002E-2</v>
      </c>
      <c r="E291" s="8">
        <v>10901492</v>
      </c>
      <c r="F291" s="6" t="s">
        <v>43</v>
      </c>
    </row>
    <row r="292" spans="1:6" x14ac:dyDescent="0.25">
      <c r="A292" s="6"/>
      <c r="B292" s="6" t="s">
        <v>129</v>
      </c>
      <c r="C292" s="9">
        <v>1.609E-2</v>
      </c>
      <c r="D292" s="9">
        <v>7.8890000000000002E-2</v>
      </c>
      <c r="E292" s="8">
        <v>10087613</v>
      </c>
      <c r="F292" s="6" t="s">
        <v>43</v>
      </c>
    </row>
    <row r="293" spans="1:6" x14ac:dyDescent="0.25">
      <c r="A293" s="6"/>
      <c r="B293" s="6" t="s">
        <v>127</v>
      </c>
      <c r="C293" s="9">
        <v>1.2880000000000001E-2</v>
      </c>
      <c r="D293" s="9">
        <v>6.3119999999999996E-2</v>
      </c>
      <c r="E293" s="8">
        <v>8070244</v>
      </c>
      <c r="F293" s="6" t="s">
        <v>43</v>
      </c>
    </row>
    <row r="294" spans="1:6" x14ac:dyDescent="0.25">
      <c r="A294" s="6"/>
      <c r="B294" s="6" t="s">
        <v>132</v>
      </c>
      <c r="C294" s="9">
        <v>9.1E-4</v>
      </c>
      <c r="D294" s="9">
        <v>4.4799999999999996E-3</v>
      </c>
      <c r="E294" s="8">
        <v>572262</v>
      </c>
      <c r="F294" s="6" t="s">
        <v>43</v>
      </c>
    </row>
    <row r="295" spans="1:6" x14ac:dyDescent="0.25">
      <c r="A295" s="6"/>
      <c r="B295" s="6" t="s">
        <v>130</v>
      </c>
      <c r="C295" s="9">
        <v>0</v>
      </c>
      <c r="D295" s="9">
        <v>0</v>
      </c>
      <c r="E295" s="8">
        <v>0</v>
      </c>
      <c r="F295" s="6" t="s">
        <v>43</v>
      </c>
    </row>
    <row r="296" spans="1:6" x14ac:dyDescent="0.25">
      <c r="A296" s="6"/>
      <c r="B296" s="6" t="s">
        <v>133</v>
      </c>
      <c r="C296" s="9">
        <v>0</v>
      </c>
      <c r="D296" s="9">
        <v>0</v>
      </c>
      <c r="E296" s="8">
        <v>0</v>
      </c>
      <c r="F296" s="6" t="s">
        <v>43</v>
      </c>
    </row>
    <row r="297" spans="1:6" x14ac:dyDescent="0.25">
      <c r="A297" s="6"/>
      <c r="B297" s="6" t="s">
        <v>131</v>
      </c>
      <c r="C297" s="9">
        <v>0</v>
      </c>
      <c r="D297" s="9">
        <v>0</v>
      </c>
      <c r="E297" s="8">
        <v>0</v>
      </c>
      <c r="F297" s="6" t="s">
        <v>43</v>
      </c>
    </row>
    <row r="298" spans="1:6" x14ac:dyDescent="0.25">
      <c r="A298" s="6"/>
      <c r="B298" s="6"/>
      <c r="C298" s="6"/>
      <c r="D298" s="6"/>
      <c r="E298" s="6"/>
      <c r="F298" s="6"/>
    </row>
    <row r="299" spans="1:6" x14ac:dyDescent="0.25">
      <c r="A299" s="6" t="s">
        <v>18</v>
      </c>
      <c r="B299" s="6"/>
      <c r="C299" s="9">
        <v>0.20399</v>
      </c>
      <c r="D299" s="9">
        <v>1</v>
      </c>
      <c r="E299" s="8">
        <v>127863187</v>
      </c>
      <c r="F299" s="6" t="str">
        <f>F297</f>
        <v>MI</v>
      </c>
    </row>
    <row r="300" spans="1:6" x14ac:dyDescent="0.25">
      <c r="A300" s="6" t="s">
        <v>19</v>
      </c>
      <c r="B300" s="6"/>
      <c r="C300" s="6"/>
      <c r="D300" s="6"/>
      <c r="E300" s="8">
        <v>626795811</v>
      </c>
      <c r="F300" s="6" t="str">
        <f>F299</f>
        <v>MI</v>
      </c>
    </row>
    <row r="301" spans="1:6" x14ac:dyDescent="0.25">
      <c r="A301" s="6" t="s">
        <v>20</v>
      </c>
      <c r="B301" s="6"/>
      <c r="C301" s="6"/>
      <c r="D301" s="6"/>
      <c r="E301" s="6">
        <v>490</v>
      </c>
      <c r="F301" s="6" t="str">
        <f>F300</f>
        <v>MI</v>
      </c>
    </row>
    <row r="302" spans="1:6" x14ac:dyDescent="0.25">
      <c r="A302" s="6"/>
      <c r="B302" s="6"/>
      <c r="C302" s="6"/>
      <c r="D302" s="6"/>
      <c r="E302" s="6"/>
      <c r="F302" s="6"/>
    </row>
    <row r="303" spans="1:6" x14ac:dyDescent="0.25">
      <c r="A303" s="6" t="s">
        <v>44</v>
      </c>
      <c r="B303" s="6" t="s">
        <v>126</v>
      </c>
      <c r="C303" s="9">
        <v>6.9779999999999995E-2</v>
      </c>
      <c r="D303" s="9">
        <v>0.92068000000000005</v>
      </c>
      <c r="E303" s="8">
        <v>63958927</v>
      </c>
      <c r="F303" s="6" t="s">
        <v>44</v>
      </c>
    </row>
    <row r="304" spans="1:6" x14ac:dyDescent="0.25">
      <c r="A304" s="6"/>
      <c r="B304" s="6" t="s">
        <v>128</v>
      </c>
      <c r="C304" s="9">
        <v>5.5599999999999998E-3</v>
      </c>
      <c r="D304" s="9">
        <v>7.3319999999999996E-2</v>
      </c>
      <c r="E304" s="8">
        <v>5093690</v>
      </c>
      <c r="F304" s="6" t="s">
        <v>44</v>
      </c>
    </row>
    <row r="305" spans="1:6" x14ac:dyDescent="0.25">
      <c r="A305" s="6"/>
      <c r="B305" s="6" t="s">
        <v>127</v>
      </c>
      <c r="C305" s="9">
        <v>4.4999999999999999E-4</v>
      </c>
      <c r="D305" s="9">
        <v>6.0000000000000001E-3</v>
      </c>
      <c r="E305" s="8">
        <v>416749</v>
      </c>
      <c r="F305" s="6" t="s">
        <v>44</v>
      </c>
    </row>
    <row r="306" spans="1:6" x14ac:dyDescent="0.25">
      <c r="A306" s="6"/>
      <c r="B306" s="6" t="s">
        <v>130</v>
      </c>
      <c r="C306" s="9">
        <v>0</v>
      </c>
      <c r="D306" s="9">
        <v>0</v>
      </c>
      <c r="E306" s="8">
        <v>0</v>
      </c>
      <c r="F306" s="6" t="s">
        <v>44</v>
      </c>
    </row>
    <row r="307" spans="1:6" x14ac:dyDescent="0.25">
      <c r="A307" s="6"/>
      <c r="B307" s="6" t="s">
        <v>129</v>
      </c>
      <c r="C307" s="9">
        <v>0</v>
      </c>
      <c r="D307" s="9">
        <v>0</v>
      </c>
      <c r="E307" s="8">
        <v>0</v>
      </c>
      <c r="F307" s="6" t="s">
        <v>44</v>
      </c>
    </row>
    <row r="308" spans="1:6" x14ac:dyDescent="0.25">
      <c r="A308" s="6"/>
      <c r="B308" s="6" t="s">
        <v>133</v>
      </c>
      <c r="C308" s="9">
        <v>0</v>
      </c>
      <c r="D308" s="9">
        <v>0</v>
      </c>
      <c r="E308" s="8">
        <v>0</v>
      </c>
      <c r="F308" s="6" t="s">
        <v>44</v>
      </c>
    </row>
    <row r="309" spans="1:6" x14ac:dyDescent="0.25">
      <c r="A309" s="6"/>
      <c r="B309" s="6" t="s">
        <v>132</v>
      </c>
      <c r="C309" s="9">
        <v>0</v>
      </c>
      <c r="D309" s="9">
        <v>0</v>
      </c>
      <c r="E309" s="8">
        <v>0</v>
      </c>
      <c r="F309" s="6" t="s">
        <v>44</v>
      </c>
    </row>
    <row r="310" spans="1:6" x14ac:dyDescent="0.25">
      <c r="A310" s="6"/>
      <c r="B310" s="6" t="s">
        <v>131</v>
      </c>
      <c r="C310" s="9">
        <v>0</v>
      </c>
      <c r="D310" s="9">
        <v>0</v>
      </c>
      <c r="E310" s="8">
        <v>0</v>
      </c>
      <c r="F310" s="6" t="s">
        <v>44</v>
      </c>
    </row>
    <row r="311" spans="1:6" x14ac:dyDescent="0.25">
      <c r="A311" s="6"/>
      <c r="B311" s="6"/>
      <c r="C311" s="6"/>
      <c r="D311" s="6"/>
      <c r="E311" s="6"/>
      <c r="F311" s="6"/>
    </row>
    <row r="312" spans="1:6" x14ac:dyDescent="0.25">
      <c r="A312" s="6" t="s">
        <v>18</v>
      </c>
      <c r="B312" s="6"/>
      <c r="C312" s="9">
        <v>7.5789999999999996E-2</v>
      </c>
      <c r="D312" s="9">
        <v>1</v>
      </c>
      <c r="E312" s="8">
        <v>69469366</v>
      </c>
      <c r="F312" s="6" t="str">
        <f>F310</f>
        <v>MN</v>
      </c>
    </row>
    <row r="313" spans="1:6" x14ac:dyDescent="0.25">
      <c r="A313" s="6" t="s">
        <v>19</v>
      </c>
      <c r="B313" s="6"/>
      <c r="C313" s="6"/>
      <c r="D313" s="6"/>
      <c r="E313" s="8">
        <v>916632588</v>
      </c>
      <c r="F313" s="6" t="str">
        <f>F312</f>
        <v>MN</v>
      </c>
    </row>
    <row r="314" spans="1:6" x14ac:dyDescent="0.25">
      <c r="A314" s="6" t="s">
        <v>20</v>
      </c>
      <c r="B314" s="6"/>
      <c r="C314" s="6"/>
      <c r="D314" s="6"/>
      <c r="E314" s="6">
        <v>492</v>
      </c>
      <c r="F314" s="6" t="str">
        <f>F313</f>
        <v>MN</v>
      </c>
    </row>
    <row r="315" spans="1:6" x14ac:dyDescent="0.25">
      <c r="A315" s="6"/>
      <c r="B315" s="6"/>
      <c r="C315" s="6"/>
      <c r="D315" s="6"/>
      <c r="E315" s="6"/>
      <c r="F315" s="6"/>
    </row>
    <row r="316" spans="1:6" x14ac:dyDescent="0.25">
      <c r="A316" s="6" t="s">
        <v>45</v>
      </c>
      <c r="B316" s="6" t="s">
        <v>126</v>
      </c>
      <c r="C316" s="9">
        <v>4.147E-2</v>
      </c>
      <c r="D316" s="9">
        <v>0.77107000000000003</v>
      </c>
      <c r="E316" s="8">
        <v>7179510</v>
      </c>
      <c r="F316" s="6" t="s">
        <v>45</v>
      </c>
    </row>
    <row r="317" spans="1:6" x14ac:dyDescent="0.25">
      <c r="A317" s="6"/>
      <c r="B317" s="6" t="s">
        <v>128</v>
      </c>
      <c r="C317" s="9">
        <v>5.0400000000000002E-3</v>
      </c>
      <c r="D317" s="9">
        <v>9.3789999999999998E-2</v>
      </c>
      <c r="E317" s="8">
        <v>873288</v>
      </c>
      <c r="F317" s="6" t="s">
        <v>45</v>
      </c>
    </row>
    <row r="318" spans="1:6" x14ac:dyDescent="0.25">
      <c r="A318" s="6"/>
      <c r="B318" s="6" t="s">
        <v>129</v>
      </c>
      <c r="C318" s="9">
        <v>4.45E-3</v>
      </c>
      <c r="D318" s="9">
        <v>8.276E-2</v>
      </c>
      <c r="E318" s="8">
        <v>770608</v>
      </c>
      <c r="F318" s="6" t="s">
        <v>45</v>
      </c>
    </row>
    <row r="319" spans="1:6" x14ac:dyDescent="0.25">
      <c r="A319" s="6"/>
      <c r="B319" s="6" t="s">
        <v>127</v>
      </c>
      <c r="C319" s="9">
        <v>2.82E-3</v>
      </c>
      <c r="D319" s="9">
        <v>5.2380000000000003E-2</v>
      </c>
      <c r="E319" s="8">
        <v>487723</v>
      </c>
      <c r="F319" s="6" t="s">
        <v>45</v>
      </c>
    </row>
    <row r="320" spans="1:6" x14ac:dyDescent="0.25">
      <c r="A320" s="6"/>
      <c r="B320" s="6" t="s">
        <v>130</v>
      </c>
      <c r="C320" s="9">
        <v>0</v>
      </c>
      <c r="D320" s="9">
        <v>0</v>
      </c>
      <c r="E320" s="8">
        <v>0</v>
      </c>
      <c r="F320" s="6" t="s">
        <v>45</v>
      </c>
    </row>
    <row r="321" spans="1:6" x14ac:dyDescent="0.25">
      <c r="A321" s="6"/>
      <c r="B321" s="6" t="s">
        <v>133</v>
      </c>
      <c r="C321" s="9">
        <v>0</v>
      </c>
      <c r="D321" s="9">
        <v>0</v>
      </c>
      <c r="E321" s="8">
        <v>0</v>
      </c>
      <c r="F321" s="6" t="s">
        <v>45</v>
      </c>
    </row>
    <row r="322" spans="1:6" x14ac:dyDescent="0.25">
      <c r="A322" s="6"/>
      <c r="B322" s="6" t="s">
        <v>132</v>
      </c>
      <c r="C322" s="9">
        <v>0</v>
      </c>
      <c r="D322" s="9">
        <v>0</v>
      </c>
      <c r="E322" s="8">
        <v>0</v>
      </c>
      <c r="F322" s="6" t="s">
        <v>45</v>
      </c>
    </row>
    <row r="323" spans="1:6" x14ac:dyDescent="0.25">
      <c r="A323" s="6"/>
      <c r="B323" s="6" t="s">
        <v>131</v>
      </c>
      <c r="C323" s="9">
        <v>0</v>
      </c>
      <c r="D323" s="9">
        <v>0</v>
      </c>
      <c r="E323" s="8">
        <v>0</v>
      </c>
      <c r="F323" s="6" t="s">
        <v>45</v>
      </c>
    </row>
    <row r="324" spans="1:6" x14ac:dyDescent="0.25">
      <c r="A324" s="6"/>
      <c r="B324" s="6"/>
      <c r="C324" s="6"/>
      <c r="D324" s="6"/>
      <c r="E324" s="6"/>
      <c r="F324" s="6"/>
    </row>
    <row r="325" spans="1:6" x14ac:dyDescent="0.25">
      <c r="A325" s="6" t="s">
        <v>18</v>
      </c>
      <c r="B325" s="6"/>
      <c r="C325" s="9">
        <v>5.3780000000000001E-2</v>
      </c>
      <c r="D325" s="9">
        <v>1</v>
      </c>
      <c r="E325" s="8">
        <v>9311129</v>
      </c>
      <c r="F325" s="6" t="str">
        <f>F323</f>
        <v>MO</v>
      </c>
    </row>
    <row r="326" spans="1:6" x14ac:dyDescent="0.25">
      <c r="A326" s="6" t="s">
        <v>19</v>
      </c>
      <c r="B326" s="6"/>
      <c r="C326" s="6"/>
      <c r="D326" s="6"/>
      <c r="E326" s="8">
        <v>173143530</v>
      </c>
      <c r="F326" s="6" t="str">
        <f>F325</f>
        <v>MO</v>
      </c>
    </row>
    <row r="327" spans="1:6" x14ac:dyDescent="0.25">
      <c r="A327" s="6" t="s">
        <v>20</v>
      </c>
      <c r="B327" s="6"/>
      <c r="C327" s="6"/>
      <c r="D327" s="6"/>
      <c r="E327" s="6">
        <v>490</v>
      </c>
      <c r="F327" s="6" t="str">
        <f>F326</f>
        <v>MO</v>
      </c>
    </row>
    <row r="328" spans="1:6" x14ac:dyDescent="0.25">
      <c r="A328" s="6"/>
      <c r="B328" s="6"/>
      <c r="C328" s="6"/>
      <c r="D328" s="6"/>
      <c r="E328" s="6"/>
      <c r="F328" s="6"/>
    </row>
    <row r="329" spans="1:6" x14ac:dyDescent="0.25">
      <c r="A329" s="6" t="s">
        <v>46</v>
      </c>
      <c r="B329" s="6" t="s">
        <v>126</v>
      </c>
      <c r="C329" s="9">
        <v>4.5600000000000002E-2</v>
      </c>
      <c r="D329" s="9">
        <v>0.70792999999999995</v>
      </c>
      <c r="E329" s="8">
        <v>1623905</v>
      </c>
      <c r="F329" s="6" t="s">
        <v>46</v>
      </c>
    </row>
    <row r="330" spans="1:6" x14ac:dyDescent="0.25">
      <c r="A330" s="6"/>
      <c r="B330" s="6" t="s">
        <v>128</v>
      </c>
      <c r="C330" s="9">
        <v>8.7399999999999995E-3</v>
      </c>
      <c r="D330" s="9">
        <v>0.13564000000000001</v>
      </c>
      <c r="E330" s="8">
        <v>311133</v>
      </c>
      <c r="F330" s="6" t="s">
        <v>46</v>
      </c>
    </row>
    <row r="331" spans="1:6" x14ac:dyDescent="0.25">
      <c r="A331" s="6"/>
      <c r="B331" s="6" t="s">
        <v>130</v>
      </c>
      <c r="C331" s="9">
        <v>3.9199999999999999E-3</v>
      </c>
      <c r="D331" s="9">
        <v>6.0900000000000003E-2</v>
      </c>
      <c r="E331" s="8">
        <v>139699</v>
      </c>
      <c r="F331" s="6" t="s">
        <v>46</v>
      </c>
    </row>
    <row r="332" spans="1:6" x14ac:dyDescent="0.25">
      <c r="A332" s="6"/>
      <c r="B332" s="6" t="s">
        <v>129</v>
      </c>
      <c r="C332" s="9">
        <v>3.8800000000000002E-3</v>
      </c>
      <c r="D332" s="9">
        <v>6.021E-2</v>
      </c>
      <c r="E332" s="8">
        <v>138113</v>
      </c>
      <c r="F332" s="6" t="s">
        <v>46</v>
      </c>
    </row>
    <row r="333" spans="1:6" x14ac:dyDescent="0.25">
      <c r="A333" s="6"/>
      <c r="B333" s="6" t="s">
        <v>127</v>
      </c>
      <c r="C333" s="9">
        <v>2.2799999999999999E-3</v>
      </c>
      <c r="D333" s="9">
        <v>3.5319999999999997E-2</v>
      </c>
      <c r="E333" s="8">
        <v>81023</v>
      </c>
      <c r="F333" s="6" t="s">
        <v>46</v>
      </c>
    </row>
    <row r="334" spans="1:6" x14ac:dyDescent="0.25">
      <c r="A334" s="6"/>
      <c r="B334" s="6" t="s">
        <v>133</v>
      </c>
      <c r="C334" s="9">
        <v>0</v>
      </c>
      <c r="D334" s="9">
        <v>0</v>
      </c>
      <c r="E334" s="8">
        <v>0</v>
      </c>
      <c r="F334" s="6" t="s">
        <v>46</v>
      </c>
    </row>
    <row r="335" spans="1:6" x14ac:dyDescent="0.25">
      <c r="A335" s="6"/>
      <c r="B335" s="6" t="s">
        <v>132</v>
      </c>
      <c r="C335" s="9">
        <v>0</v>
      </c>
      <c r="D335" s="9">
        <v>0</v>
      </c>
      <c r="E335" s="8">
        <v>0</v>
      </c>
      <c r="F335" s="6" t="s">
        <v>46</v>
      </c>
    </row>
    <row r="336" spans="1:6" x14ac:dyDescent="0.25">
      <c r="A336" s="6"/>
      <c r="B336" s="6" t="s">
        <v>131</v>
      </c>
      <c r="C336" s="9">
        <v>0</v>
      </c>
      <c r="D336" s="9">
        <v>0</v>
      </c>
      <c r="E336" s="8">
        <v>0</v>
      </c>
      <c r="F336" s="6" t="s">
        <v>46</v>
      </c>
    </row>
    <row r="337" spans="1:6" x14ac:dyDescent="0.25">
      <c r="A337" s="6"/>
      <c r="B337" s="6"/>
      <c r="C337" s="6"/>
      <c r="D337" s="6"/>
      <c r="E337" s="6"/>
      <c r="F337" s="6"/>
    </row>
    <row r="338" spans="1:6" x14ac:dyDescent="0.25">
      <c r="A338" s="6" t="s">
        <v>18</v>
      </c>
      <c r="B338" s="6"/>
      <c r="C338" s="9">
        <v>6.4409999999999995E-2</v>
      </c>
      <c r="D338" s="9">
        <v>1</v>
      </c>
      <c r="E338" s="8">
        <v>2293872</v>
      </c>
      <c r="F338" s="6" t="str">
        <f>F336</f>
        <v>MS</v>
      </c>
    </row>
    <row r="339" spans="1:6" x14ac:dyDescent="0.25">
      <c r="A339" s="6" t="s">
        <v>19</v>
      </c>
      <c r="B339" s="6"/>
      <c r="C339" s="6"/>
      <c r="D339" s="6"/>
      <c r="E339" s="8">
        <v>35611092</v>
      </c>
      <c r="F339" s="6" t="str">
        <f>F338</f>
        <v>MS</v>
      </c>
    </row>
    <row r="340" spans="1:6" x14ac:dyDescent="0.25">
      <c r="A340" s="6" t="s">
        <v>20</v>
      </c>
      <c r="B340" s="6"/>
      <c r="C340" s="6"/>
      <c r="D340" s="6"/>
      <c r="E340" s="6">
        <v>482</v>
      </c>
      <c r="F340" s="6" t="str">
        <f>F339</f>
        <v>MS</v>
      </c>
    </row>
    <row r="341" spans="1:6" x14ac:dyDescent="0.25">
      <c r="A341" s="6"/>
      <c r="B341" s="6"/>
      <c r="C341" s="6"/>
      <c r="D341" s="6"/>
      <c r="E341" s="6"/>
      <c r="F341" s="6"/>
    </row>
    <row r="342" spans="1:6" x14ac:dyDescent="0.25">
      <c r="A342" s="6" t="s">
        <v>47</v>
      </c>
      <c r="B342" s="6" t="s">
        <v>126</v>
      </c>
      <c r="C342" s="9">
        <v>4.786E-2</v>
      </c>
      <c r="D342" s="9">
        <v>0.66361999999999999</v>
      </c>
      <c r="E342" s="8">
        <v>4492953</v>
      </c>
      <c r="F342" s="6" t="s">
        <v>47</v>
      </c>
    </row>
    <row r="343" spans="1:6" x14ac:dyDescent="0.25">
      <c r="A343" s="6"/>
      <c r="B343" s="6" t="s">
        <v>130</v>
      </c>
      <c r="C343" s="9">
        <v>7.5300000000000002E-3</v>
      </c>
      <c r="D343" s="9">
        <v>0.10444000000000001</v>
      </c>
      <c r="E343" s="8">
        <v>707075</v>
      </c>
      <c r="F343" s="6" t="s">
        <v>47</v>
      </c>
    </row>
    <row r="344" spans="1:6" x14ac:dyDescent="0.25">
      <c r="A344" s="6"/>
      <c r="B344" s="6" t="s">
        <v>131</v>
      </c>
      <c r="C344" s="9">
        <v>7.4400000000000004E-3</v>
      </c>
      <c r="D344" s="9">
        <v>0.10313</v>
      </c>
      <c r="E344" s="8">
        <v>698253</v>
      </c>
      <c r="F344" s="6" t="s">
        <v>47</v>
      </c>
    </row>
    <row r="345" spans="1:6" x14ac:dyDescent="0.25">
      <c r="A345" s="6"/>
      <c r="B345" s="6" t="s">
        <v>127</v>
      </c>
      <c r="C345" s="9">
        <v>5.7400000000000003E-3</v>
      </c>
      <c r="D345" s="9">
        <v>7.9530000000000003E-2</v>
      </c>
      <c r="E345" s="8">
        <v>538480</v>
      </c>
      <c r="F345" s="6" t="s">
        <v>47</v>
      </c>
    </row>
    <row r="346" spans="1:6" x14ac:dyDescent="0.25">
      <c r="A346" s="6"/>
      <c r="B346" s="6" t="s">
        <v>128</v>
      </c>
      <c r="C346" s="9">
        <v>1.91E-3</v>
      </c>
      <c r="D346" s="9">
        <v>2.6509999999999999E-2</v>
      </c>
      <c r="E346" s="8">
        <v>179479</v>
      </c>
      <c r="F346" s="6" t="s">
        <v>47</v>
      </c>
    </row>
    <row r="347" spans="1:6" x14ac:dyDescent="0.25">
      <c r="A347" s="6"/>
      <c r="B347" s="6" t="s">
        <v>129</v>
      </c>
      <c r="C347" s="9">
        <v>1.64E-3</v>
      </c>
      <c r="D347" s="9">
        <v>2.2759999999999999E-2</v>
      </c>
      <c r="E347" s="8">
        <v>154109</v>
      </c>
      <c r="F347" s="6" t="s">
        <v>47</v>
      </c>
    </row>
    <row r="348" spans="1:6" x14ac:dyDescent="0.25">
      <c r="A348" s="6"/>
      <c r="B348" s="6" t="s">
        <v>133</v>
      </c>
      <c r="C348" s="9">
        <v>0</v>
      </c>
      <c r="D348" s="9">
        <v>0</v>
      </c>
      <c r="E348" s="8">
        <v>0</v>
      </c>
      <c r="F348" s="6" t="s">
        <v>47</v>
      </c>
    </row>
    <row r="349" spans="1:6" x14ac:dyDescent="0.25">
      <c r="A349" s="6"/>
      <c r="B349" s="6" t="s">
        <v>132</v>
      </c>
      <c r="C349" s="9">
        <v>0</v>
      </c>
      <c r="D349" s="9">
        <v>0</v>
      </c>
      <c r="E349" s="8">
        <v>0</v>
      </c>
      <c r="F349" s="6" t="s">
        <v>47</v>
      </c>
    </row>
    <row r="350" spans="1:6" x14ac:dyDescent="0.25">
      <c r="A350" s="6"/>
      <c r="B350" s="6"/>
      <c r="C350" s="6"/>
      <c r="D350" s="6"/>
      <c r="E350" s="6"/>
      <c r="F350" s="6"/>
    </row>
    <row r="351" spans="1:6" x14ac:dyDescent="0.25">
      <c r="A351" s="6" t="s">
        <v>18</v>
      </c>
      <c r="B351" s="6"/>
      <c r="C351" s="9">
        <v>7.2120000000000004E-2</v>
      </c>
      <c r="D351" s="9">
        <v>1</v>
      </c>
      <c r="E351" s="8">
        <v>6770349</v>
      </c>
      <c r="F351" s="6" t="str">
        <f>F349</f>
        <v>MT</v>
      </c>
    </row>
    <row r="352" spans="1:6" x14ac:dyDescent="0.25">
      <c r="A352" s="6" t="s">
        <v>19</v>
      </c>
      <c r="B352" s="6"/>
      <c r="C352" s="6"/>
      <c r="D352" s="6"/>
      <c r="E352" s="8">
        <v>93878874</v>
      </c>
      <c r="F352" s="6" t="str">
        <f>F351</f>
        <v>MT</v>
      </c>
    </row>
    <row r="353" spans="1:6" x14ac:dyDescent="0.25">
      <c r="A353" s="6" t="s">
        <v>20</v>
      </c>
      <c r="B353" s="6"/>
      <c r="C353" s="6"/>
      <c r="D353" s="6"/>
      <c r="E353" s="6">
        <v>372</v>
      </c>
      <c r="F353" s="6" t="str">
        <f>F352</f>
        <v>MT</v>
      </c>
    </row>
    <row r="354" spans="1:6" x14ac:dyDescent="0.25">
      <c r="A354" s="6"/>
      <c r="B354" s="6"/>
      <c r="C354" s="6"/>
      <c r="D354" s="6"/>
      <c r="E354" s="6"/>
      <c r="F354" s="6"/>
    </row>
    <row r="355" spans="1:6" x14ac:dyDescent="0.25">
      <c r="A355" s="6" t="s">
        <v>48</v>
      </c>
      <c r="B355" s="6" t="s">
        <v>126</v>
      </c>
      <c r="C355" s="9">
        <v>0.15237000000000001</v>
      </c>
      <c r="D355" s="9">
        <v>0.89046999999999998</v>
      </c>
      <c r="E355" s="8">
        <v>24072331</v>
      </c>
      <c r="F355" s="6" t="s">
        <v>48</v>
      </c>
    </row>
    <row r="356" spans="1:6" x14ac:dyDescent="0.25">
      <c r="A356" s="6"/>
      <c r="B356" s="6" t="s">
        <v>128</v>
      </c>
      <c r="C356" s="9">
        <v>8.8800000000000007E-3</v>
      </c>
      <c r="D356" s="9">
        <v>5.1880000000000003E-2</v>
      </c>
      <c r="E356" s="8">
        <v>1402554</v>
      </c>
      <c r="F356" s="6" t="s">
        <v>48</v>
      </c>
    </row>
    <row r="357" spans="1:6" x14ac:dyDescent="0.25">
      <c r="A357" s="6"/>
      <c r="B357" s="6" t="s">
        <v>129</v>
      </c>
      <c r="C357" s="9">
        <v>8.2900000000000005E-3</v>
      </c>
      <c r="D357" s="9">
        <v>4.8439999999999997E-2</v>
      </c>
      <c r="E357" s="8">
        <v>1309354</v>
      </c>
      <c r="F357" s="6" t="s">
        <v>48</v>
      </c>
    </row>
    <row r="358" spans="1:6" x14ac:dyDescent="0.25">
      <c r="A358" s="6"/>
      <c r="B358" s="6" t="s">
        <v>127</v>
      </c>
      <c r="C358" s="9">
        <v>9.8999999999999999E-4</v>
      </c>
      <c r="D358" s="9">
        <v>5.79E-3</v>
      </c>
      <c r="E358" s="8">
        <v>156654</v>
      </c>
      <c r="F358" s="6" t="s">
        <v>48</v>
      </c>
    </row>
    <row r="359" spans="1:6" x14ac:dyDescent="0.25">
      <c r="A359" s="6"/>
      <c r="B359" s="6" t="s">
        <v>130</v>
      </c>
      <c r="C359" s="9">
        <v>5.8E-4</v>
      </c>
      <c r="D359" s="9">
        <v>3.4199999999999999E-3</v>
      </c>
      <c r="E359" s="8">
        <v>92320</v>
      </c>
      <c r="F359" s="6" t="s">
        <v>48</v>
      </c>
    </row>
    <row r="360" spans="1:6" x14ac:dyDescent="0.25">
      <c r="A360" s="6"/>
      <c r="B360" s="6" t="s">
        <v>133</v>
      </c>
      <c r="C360" s="9">
        <v>0</v>
      </c>
      <c r="D360" s="9">
        <v>0</v>
      </c>
      <c r="E360" s="8">
        <v>0</v>
      </c>
      <c r="F360" s="6" t="s">
        <v>48</v>
      </c>
    </row>
    <row r="361" spans="1:6" x14ac:dyDescent="0.25">
      <c r="A361" s="6"/>
      <c r="B361" s="6" t="s">
        <v>132</v>
      </c>
      <c r="C361" s="9">
        <v>0</v>
      </c>
      <c r="D361" s="9">
        <v>0</v>
      </c>
      <c r="E361" s="8">
        <v>0</v>
      </c>
      <c r="F361" s="6" t="s">
        <v>48</v>
      </c>
    </row>
    <row r="362" spans="1:6" x14ac:dyDescent="0.25">
      <c r="A362" s="6"/>
      <c r="B362" s="6" t="s">
        <v>131</v>
      </c>
      <c r="C362" s="9">
        <v>0</v>
      </c>
      <c r="D362" s="9">
        <v>0</v>
      </c>
      <c r="E362" s="8">
        <v>0</v>
      </c>
      <c r="F362" s="6" t="s">
        <v>48</v>
      </c>
    </row>
    <row r="363" spans="1:6" x14ac:dyDescent="0.25">
      <c r="A363" s="6"/>
      <c r="B363" s="6"/>
      <c r="C363" s="6"/>
      <c r="D363" s="6"/>
      <c r="E363" s="6"/>
      <c r="F363" s="6"/>
    </row>
    <row r="364" spans="1:6" x14ac:dyDescent="0.25">
      <c r="A364" s="6" t="s">
        <v>18</v>
      </c>
      <c r="B364" s="6"/>
      <c r="C364" s="9">
        <v>0.17111000000000001</v>
      </c>
      <c r="D364" s="9">
        <v>1</v>
      </c>
      <c r="E364" s="8">
        <v>27033213</v>
      </c>
      <c r="F364" s="6" t="str">
        <f>F362</f>
        <v>NC</v>
      </c>
    </row>
    <row r="365" spans="1:6" x14ac:dyDescent="0.25">
      <c r="A365" s="6" t="s">
        <v>19</v>
      </c>
      <c r="B365" s="6"/>
      <c r="C365" s="6"/>
      <c r="D365" s="6"/>
      <c r="E365" s="8">
        <v>157987644</v>
      </c>
      <c r="F365" s="6" t="str">
        <f>F364</f>
        <v>NC</v>
      </c>
    </row>
    <row r="366" spans="1:6" x14ac:dyDescent="0.25">
      <c r="A366" s="6" t="s">
        <v>20</v>
      </c>
      <c r="B366" s="6"/>
      <c r="C366" s="6"/>
      <c r="D366" s="6"/>
      <c r="E366" s="6">
        <v>530</v>
      </c>
      <c r="F366" s="6" t="str">
        <f>F365</f>
        <v>NC</v>
      </c>
    </row>
    <row r="367" spans="1:6" x14ac:dyDescent="0.25">
      <c r="A367" s="6"/>
      <c r="B367" s="6"/>
      <c r="C367" s="6"/>
      <c r="D367" s="6"/>
      <c r="E367" s="6"/>
      <c r="F367" s="6"/>
    </row>
    <row r="368" spans="1:6" x14ac:dyDescent="0.25">
      <c r="A368" s="6" t="s">
        <v>49</v>
      </c>
      <c r="B368" s="6" t="s">
        <v>126</v>
      </c>
      <c r="C368" s="9">
        <v>5.7299999999999997E-2</v>
      </c>
      <c r="D368" s="9">
        <v>0.84257000000000004</v>
      </c>
      <c r="E368" s="8">
        <v>3542567</v>
      </c>
      <c r="F368" s="6" t="s">
        <v>49</v>
      </c>
    </row>
    <row r="369" spans="1:6" x14ac:dyDescent="0.25">
      <c r="A369" s="6"/>
      <c r="B369" s="6" t="s">
        <v>128</v>
      </c>
      <c r="C369" s="9">
        <v>6.5900000000000004E-3</v>
      </c>
      <c r="D369" s="9">
        <v>9.6879999999999994E-2</v>
      </c>
      <c r="E369" s="8">
        <v>407318</v>
      </c>
      <c r="F369" s="6" t="s">
        <v>49</v>
      </c>
    </row>
    <row r="370" spans="1:6" x14ac:dyDescent="0.25">
      <c r="A370" s="6"/>
      <c r="B370" s="6" t="s">
        <v>130</v>
      </c>
      <c r="C370" s="9">
        <v>4.1200000000000004E-3</v>
      </c>
      <c r="D370" s="9">
        <v>6.055E-2</v>
      </c>
      <c r="E370" s="8">
        <v>254598</v>
      </c>
      <c r="F370" s="6" t="s">
        <v>49</v>
      </c>
    </row>
    <row r="371" spans="1:6" x14ac:dyDescent="0.25">
      <c r="A371" s="6"/>
      <c r="B371" s="6" t="s">
        <v>129</v>
      </c>
      <c r="C371" s="9">
        <v>0</v>
      </c>
      <c r="D371" s="9">
        <v>0</v>
      </c>
      <c r="E371" s="8">
        <v>0</v>
      </c>
      <c r="F371" s="6" t="s">
        <v>49</v>
      </c>
    </row>
    <row r="372" spans="1:6" x14ac:dyDescent="0.25">
      <c r="A372" s="6"/>
      <c r="B372" s="6" t="s">
        <v>127</v>
      </c>
      <c r="C372" s="9">
        <v>0</v>
      </c>
      <c r="D372" s="9">
        <v>0</v>
      </c>
      <c r="E372" s="8">
        <v>0</v>
      </c>
      <c r="F372" s="6" t="s">
        <v>49</v>
      </c>
    </row>
    <row r="373" spans="1:6" x14ac:dyDescent="0.25">
      <c r="A373" s="6"/>
      <c r="B373" s="6" t="s">
        <v>133</v>
      </c>
      <c r="C373" s="9">
        <v>0</v>
      </c>
      <c r="D373" s="9">
        <v>0</v>
      </c>
      <c r="E373" s="8">
        <v>0</v>
      </c>
      <c r="F373" s="6" t="s">
        <v>49</v>
      </c>
    </row>
    <row r="374" spans="1:6" x14ac:dyDescent="0.25">
      <c r="A374" s="6"/>
      <c r="B374" s="6" t="s">
        <v>132</v>
      </c>
      <c r="C374" s="9">
        <v>0</v>
      </c>
      <c r="D374" s="9">
        <v>0</v>
      </c>
      <c r="E374" s="8">
        <v>0</v>
      </c>
      <c r="F374" s="6" t="s">
        <v>49</v>
      </c>
    </row>
    <row r="375" spans="1:6" x14ac:dyDescent="0.25">
      <c r="A375" s="6"/>
      <c r="B375" s="6" t="s">
        <v>131</v>
      </c>
      <c r="C375" s="9">
        <v>0</v>
      </c>
      <c r="D375" s="9">
        <v>0</v>
      </c>
      <c r="E375" s="8">
        <v>0</v>
      </c>
      <c r="F375" s="6" t="s">
        <v>49</v>
      </c>
    </row>
    <row r="376" spans="1:6" x14ac:dyDescent="0.25">
      <c r="A376" s="6"/>
      <c r="B376" s="6"/>
      <c r="C376" s="6"/>
      <c r="D376" s="6"/>
      <c r="E376" s="6"/>
      <c r="F376" s="6"/>
    </row>
    <row r="377" spans="1:6" x14ac:dyDescent="0.25">
      <c r="A377" s="6" t="s">
        <v>18</v>
      </c>
      <c r="B377" s="6"/>
      <c r="C377" s="9">
        <v>6.8010000000000001E-2</v>
      </c>
      <c r="D377" s="9">
        <v>1</v>
      </c>
      <c r="E377" s="8">
        <v>4204483</v>
      </c>
      <c r="F377" s="6" t="str">
        <f>F375</f>
        <v>ND</v>
      </c>
    </row>
    <row r="378" spans="1:6" x14ac:dyDescent="0.25">
      <c r="A378" s="6" t="s">
        <v>19</v>
      </c>
      <c r="B378" s="6"/>
      <c r="C378" s="6"/>
      <c r="D378" s="6"/>
      <c r="E378" s="8">
        <v>61824316</v>
      </c>
      <c r="F378" s="6" t="str">
        <f>F377</f>
        <v>ND</v>
      </c>
    </row>
    <row r="379" spans="1:6" x14ac:dyDescent="0.25">
      <c r="A379" s="6" t="s">
        <v>20</v>
      </c>
      <c r="B379" s="6"/>
      <c r="C379" s="6"/>
      <c r="D379" s="6"/>
      <c r="E379" s="6">
        <v>360</v>
      </c>
      <c r="F379" s="6" t="str">
        <f>F378</f>
        <v>ND</v>
      </c>
    </row>
    <row r="380" spans="1:6" x14ac:dyDescent="0.25">
      <c r="A380" s="6"/>
      <c r="B380" s="6"/>
      <c r="C380" s="6"/>
      <c r="D380" s="6"/>
      <c r="E380" s="6"/>
      <c r="F380" s="6"/>
    </row>
    <row r="381" spans="1:6" x14ac:dyDescent="0.25">
      <c r="A381" s="6" t="s">
        <v>50</v>
      </c>
      <c r="B381" s="6" t="s">
        <v>126</v>
      </c>
      <c r="C381" s="9">
        <v>7.4230000000000004E-2</v>
      </c>
      <c r="D381" s="9">
        <v>0.56037999999999999</v>
      </c>
      <c r="E381" s="8">
        <v>4261612</v>
      </c>
      <c r="F381" s="6" t="s">
        <v>50</v>
      </c>
    </row>
    <row r="382" spans="1:6" x14ac:dyDescent="0.25">
      <c r="A382" s="6"/>
      <c r="B382" s="6" t="s">
        <v>128</v>
      </c>
      <c r="C382" s="9">
        <v>2.061E-2</v>
      </c>
      <c r="D382" s="9">
        <v>0.15557000000000001</v>
      </c>
      <c r="E382" s="8">
        <v>1183055</v>
      </c>
      <c r="F382" s="6" t="s">
        <v>50</v>
      </c>
    </row>
    <row r="383" spans="1:6" x14ac:dyDescent="0.25">
      <c r="A383" s="6"/>
      <c r="B383" s="6" t="s">
        <v>127</v>
      </c>
      <c r="C383" s="9">
        <v>1.6619999999999999E-2</v>
      </c>
      <c r="D383" s="9">
        <v>0.1255</v>
      </c>
      <c r="E383" s="8">
        <v>954377</v>
      </c>
      <c r="F383" s="6" t="s">
        <v>50</v>
      </c>
    </row>
    <row r="384" spans="1:6" x14ac:dyDescent="0.25">
      <c r="A384" s="6"/>
      <c r="B384" s="6" t="s">
        <v>130</v>
      </c>
      <c r="C384" s="9">
        <v>9.7099999999999999E-3</v>
      </c>
      <c r="D384" s="9">
        <v>7.331E-2</v>
      </c>
      <c r="E384" s="8">
        <v>557523</v>
      </c>
      <c r="F384" s="6" t="s">
        <v>50</v>
      </c>
    </row>
    <row r="385" spans="1:6" x14ac:dyDescent="0.25">
      <c r="A385" s="6"/>
      <c r="B385" s="6" t="s">
        <v>129</v>
      </c>
      <c r="C385" s="9">
        <v>4.7800000000000004E-3</v>
      </c>
      <c r="D385" s="9">
        <v>3.6119999999999999E-2</v>
      </c>
      <c r="E385" s="8">
        <v>274714</v>
      </c>
      <c r="F385" s="6" t="s">
        <v>50</v>
      </c>
    </row>
    <row r="386" spans="1:6" x14ac:dyDescent="0.25">
      <c r="A386" s="6"/>
      <c r="B386" s="6" t="s">
        <v>132</v>
      </c>
      <c r="C386" s="9">
        <v>3.48E-3</v>
      </c>
      <c r="D386" s="9">
        <v>2.6259999999999999E-2</v>
      </c>
      <c r="E386" s="8">
        <v>199717</v>
      </c>
      <c r="F386" s="6" t="s">
        <v>50</v>
      </c>
    </row>
    <row r="387" spans="1:6" x14ac:dyDescent="0.25">
      <c r="A387" s="6"/>
      <c r="B387" s="6" t="s">
        <v>133</v>
      </c>
      <c r="C387" s="9">
        <v>3.0300000000000001E-3</v>
      </c>
      <c r="D387" s="9">
        <v>2.2849999999999999E-2</v>
      </c>
      <c r="E387" s="8">
        <v>173803</v>
      </c>
      <c r="F387" s="6" t="s">
        <v>50</v>
      </c>
    </row>
    <row r="388" spans="1:6" x14ac:dyDescent="0.25">
      <c r="A388" s="6"/>
      <c r="B388" s="6" t="s">
        <v>131</v>
      </c>
      <c r="C388" s="9">
        <v>0</v>
      </c>
      <c r="D388" s="9">
        <v>0</v>
      </c>
      <c r="E388" s="8">
        <v>0</v>
      </c>
      <c r="F388" s="6" t="s">
        <v>50</v>
      </c>
    </row>
    <row r="389" spans="1:6" x14ac:dyDescent="0.25">
      <c r="A389" s="6"/>
      <c r="B389" s="6"/>
      <c r="C389" s="6"/>
      <c r="D389" s="6"/>
      <c r="E389" s="6"/>
      <c r="F389" s="6"/>
    </row>
    <row r="390" spans="1:6" x14ac:dyDescent="0.25">
      <c r="A390" s="6" t="s">
        <v>18</v>
      </c>
      <c r="B390" s="6"/>
      <c r="C390" s="9">
        <v>0.13245000000000001</v>
      </c>
      <c r="D390" s="9">
        <v>1</v>
      </c>
      <c r="E390" s="8">
        <v>7604801</v>
      </c>
      <c r="F390" s="6" t="str">
        <f>F388</f>
        <v>NE</v>
      </c>
    </row>
    <row r="391" spans="1:6" x14ac:dyDescent="0.25">
      <c r="A391" s="6" t="s">
        <v>19</v>
      </c>
      <c r="B391" s="6"/>
      <c r="C391" s="6"/>
      <c r="D391" s="6"/>
      <c r="E391" s="8">
        <v>57414236</v>
      </c>
      <c r="F391" s="6" t="str">
        <f>F390</f>
        <v>NE</v>
      </c>
    </row>
    <row r="392" spans="1:6" x14ac:dyDescent="0.25">
      <c r="A392" s="6" t="s">
        <v>20</v>
      </c>
      <c r="B392" s="6"/>
      <c r="C392" s="6"/>
      <c r="D392" s="6"/>
      <c r="E392" s="6">
        <v>359</v>
      </c>
      <c r="F392" s="6" t="str">
        <f>F391</f>
        <v>NE</v>
      </c>
    </row>
    <row r="393" spans="1:6" x14ac:dyDescent="0.25">
      <c r="A393" s="6"/>
      <c r="B393" s="6"/>
      <c r="C393" s="6"/>
      <c r="D393" s="6"/>
      <c r="E393" s="6"/>
      <c r="F393" s="6"/>
    </row>
    <row r="394" spans="1:6" x14ac:dyDescent="0.25">
      <c r="A394" s="6" t="s">
        <v>51</v>
      </c>
      <c r="B394" s="6" t="s">
        <v>126</v>
      </c>
      <c r="C394" s="9">
        <v>4.6390000000000001E-2</v>
      </c>
      <c r="D394" s="9">
        <v>0.64229000000000003</v>
      </c>
      <c r="E394" s="8">
        <v>1140981</v>
      </c>
      <c r="F394" s="6" t="s">
        <v>51</v>
      </c>
    </row>
    <row r="395" spans="1:6" x14ac:dyDescent="0.25">
      <c r="A395" s="6"/>
      <c r="B395" s="6" t="s">
        <v>132</v>
      </c>
      <c r="C395" s="9">
        <v>7.9500000000000005E-3</v>
      </c>
      <c r="D395" s="9">
        <v>0.11002000000000001</v>
      </c>
      <c r="E395" s="8">
        <v>195435</v>
      </c>
      <c r="F395" s="6" t="s">
        <v>51</v>
      </c>
    </row>
    <row r="396" spans="1:6" x14ac:dyDescent="0.25">
      <c r="A396" s="6"/>
      <c r="B396" s="6" t="s">
        <v>128</v>
      </c>
      <c r="C396" s="9">
        <v>5.6899999999999997E-3</v>
      </c>
      <c r="D396" s="9">
        <v>7.8839999999999993E-2</v>
      </c>
      <c r="E396" s="8">
        <v>140060</v>
      </c>
      <c r="F396" s="6" t="s">
        <v>51</v>
      </c>
    </row>
    <row r="397" spans="1:6" x14ac:dyDescent="0.25">
      <c r="A397" s="6"/>
      <c r="B397" s="6" t="s">
        <v>133</v>
      </c>
      <c r="C397" s="9">
        <v>5.2399999999999999E-3</v>
      </c>
      <c r="D397" s="9">
        <v>7.2510000000000005E-2</v>
      </c>
      <c r="E397" s="8">
        <v>128811</v>
      </c>
      <c r="F397" s="6" t="s">
        <v>51</v>
      </c>
    </row>
    <row r="398" spans="1:6" x14ac:dyDescent="0.25">
      <c r="A398" s="6"/>
      <c r="B398" s="6" t="s">
        <v>129</v>
      </c>
      <c r="C398" s="9">
        <v>3.5200000000000001E-3</v>
      </c>
      <c r="D398" s="9">
        <v>4.879E-2</v>
      </c>
      <c r="E398" s="8">
        <v>86678</v>
      </c>
      <c r="F398" s="6" t="s">
        <v>51</v>
      </c>
    </row>
    <row r="399" spans="1:6" x14ac:dyDescent="0.25">
      <c r="A399" s="6"/>
      <c r="B399" s="6" t="s">
        <v>127</v>
      </c>
      <c r="C399" s="9">
        <v>3.4299999999999999E-3</v>
      </c>
      <c r="D399" s="9">
        <v>4.7539999999999999E-2</v>
      </c>
      <c r="E399" s="8">
        <v>84451</v>
      </c>
      <c r="F399" s="6" t="s">
        <v>51</v>
      </c>
    </row>
    <row r="400" spans="1:6" x14ac:dyDescent="0.25">
      <c r="A400" s="6"/>
      <c r="B400" s="6" t="s">
        <v>130</v>
      </c>
      <c r="C400" s="9">
        <v>0</v>
      </c>
      <c r="D400" s="9">
        <v>0</v>
      </c>
      <c r="E400" s="8">
        <v>0</v>
      </c>
      <c r="F400" s="6" t="s">
        <v>51</v>
      </c>
    </row>
    <row r="401" spans="1:6" x14ac:dyDescent="0.25">
      <c r="A401" s="6"/>
      <c r="B401" s="6" t="s">
        <v>131</v>
      </c>
      <c r="C401" s="9">
        <v>0</v>
      </c>
      <c r="D401" s="9">
        <v>0</v>
      </c>
      <c r="E401" s="8">
        <v>0</v>
      </c>
      <c r="F401" s="6" t="s">
        <v>51</v>
      </c>
    </row>
    <row r="402" spans="1:6" x14ac:dyDescent="0.25">
      <c r="A402" s="6"/>
      <c r="B402" s="6"/>
      <c r="C402" s="6"/>
      <c r="D402" s="6"/>
      <c r="E402" s="6"/>
      <c r="F402" s="6"/>
    </row>
    <row r="403" spans="1:6" x14ac:dyDescent="0.25">
      <c r="A403" s="6" t="s">
        <v>18</v>
      </c>
      <c r="B403" s="6"/>
      <c r="C403" s="9">
        <v>7.2220000000000006E-2</v>
      </c>
      <c r="D403" s="9">
        <v>1</v>
      </c>
      <c r="E403" s="8">
        <v>1776416</v>
      </c>
      <c r="F403" s="6" t="str">
        <f>F401</f>
        <v>NH</v>
      </c>
    </row>
    <row r="404" spans="1:6" x14ac:dyDescent="0.25">
      <c r="A404" s="6" t="s">
        <v>19</v>
      </c>
      <c r="B404" s="6"/>
      <c r="C404" s="6"/>
      <c r="D404" s="6"/>
      <c r="E404" s="8">
        <v>24596838</v>
      </c>
      <c r="F404" s="6" t="str">
        <f>F403</f>
        <v>NH</v>
      </c>
    </row>
    <row r="405" spans="1:6" x14ac:dyDescent="0.25">
      <c r="A405" s="6" t="s">
        <v>20</v>
      </c>
      <c r="B405" s="6"/>
      <c r="C405" s="6"/>
      <c r="D405" s="6"/>
      <c r="E405" s="6">
        <v>376</v>
      </c>
      <c r="F405" s="6" t="str">
        <f>F404</f>
        <v>NH</v>
      </c>
    </row>
    <row r="406" spans="1:6" x14ac:dyDescent="0.25">
      <c r="A406" s="6"/>
      <c r="B406" s="6"/>
      <c r="C406" s="6"/>
      <c r="D406" s="6"/>
      <c r="E406" s="6"/>
      <c r="F406" s="6"/>
    </row>
    <row r="407" spans="1:6" x14ac:dyDescent="0.25">
      <c r="A407" s="6" t="s">
        <v>52</v>
      </c>
      <c r="B407" s="6" t="s">
        <v>126</v>
      </c>
      <c r="C407" s="9">
        <v>0.14868000000000001</v>
      </c>
      <c r="D407" s="9">
        <v>0.75541000000000003</v>
      </c>
      <c r="E407" s="8">
        <v>284228154</v>
      </c>
      <c r="F407" s="6" t="s">
        <v>52</v>
      </c>
    </row>
    <row r="408" spans="1:6" x14ac:dyDescent="0.25">
      <c r="A408" s="6"/>
      <c r="B408" s="6" t="s">
        <v>128</v>
      </c>
      <c r="C408" s="9">
        <v>2.4649999999999998E-2</v>
      </c>
      <c r="D408" s="9">
        <v>0.12522</v>
      </c>
      <c r="E408" s="8">
        <v>47114272</v>
      </c>
      <c r="F408" s="6" t="s">
        <v>52</v>
      </c>
    </row>
    <row r="409" spans="1:6" x14ac:dyDescent="0.25">
      <c r="A409" s="6"/>
      <c r="B409" s="6" t="s">
        <v>130</v>
      </c>
      <c r="C409" s="9">
        <v>1.7059999999999999E-2</v>
      </c>
      <c r="D409" s="9">
        <v>8.6699999999999999E-2</v>
      </c>
      <c r="E409" s="8">
        <v>32621304</v>
      </c>
      <c r="F409" s="6" t="s">
        <v>52</v>
      </c>
    </row>
    <row r="410" spans="1:6" x14ac:dyDescent="0.25">
      <c r="A410" s="6"/>
      <c r="B410" s="6" t="s">
        <v>132</v>
      </c>
      <c r="C410" s="9">
        <v>2.3600000000000001E-3</v>
      </c>
      <c r="D410" s="9">
        <v>1.2E-2</v>
      </c>
      <c r="E410" s="8">
        <v>4516177</v>
      </c>
      <c r="F410" s="6" t="s">
        <v>52</v>
      </c>
    </row>
    <row r="411" spans="1:6" x14ac:dyDescent="0.25">
      <c r="A411" s="6"/>
      <c r="B411" s="6" t="s">
        <v>129</v>
      </c>
      <c r="C411" s="9">
        <v>2.2000000000000001E-3</v>
      </c>
      <c r="D411" s="9">
        <v>1.116E-2</v>
      </c>
      <c r="E411" s="8">
        <v>4198119</v>
      </c>
      <c r="F411" s="6" t="s">
        <v>52</v>
      </c>
    </row>
    <row r="412" spans="1:6" x14ac:dyDescent="0.25">
      <c r="A412" s="6"/>
      <c r="B412" s="6" t="s">
        <v>127</v>
      </c>
      <c r="C412" s="9">
        <v>1.8699999999999999E-3</v>
      </c>
      <c r="D412" s="9">
        <v>9.5099999999999994E-3</v>
      </c>
      <c r="E412" s="8">
        <v>3579260</v>
      </c>
      <c r="F412" s="6" t="s">
        <v>52</v>
      </c>
    </row>
    <row r="413" spans="1:6" x14ac:dyDescent="0.25">
      <c r="A413" s="6"/>
      <c r="B413" s="6" t="s">
        <v>133</v>
      </c>
      <c r="C413" s="9">
        <v>0</v>
      </c>
      <c r="D413" s="9">
        <v>0</v>
      </c>
      <c r="E413" s="8">
        <v>0</v>
      </c>
      <c r="F413" s="6" t="s">
        <v>52</v>
      </c>
    </row>
    <row r="414" spans="1:6" x14ac:dyDescent="0.25">
      <c r="A414" s="6"/>
      <c r="B414" s="6" t="s">
        <v>131</v>
      </c>
      <c r="C414" s="9">
        <v>0</v>
      </c>
      <c r="D414" s="9">
        <v>0</v>
      </c>
      <c r="E414" s="8">
        <v>0</v>
      </c>
      <c r="F414" s="6" t="s">
        <v>52</v>
      </c>
    </row>
    <row r="415" spans="1:6" x14ac:dyDescent="0.25">
      <c r="A415" s="6"/>
      <c r="B415" s="6"/>
      <c r="C415" s="6"/>
      <c r="D415" s="6"/>
      <c r="E415" s="6"/>
      <c r="F415" s="6"/>
    </row>
    <row r="416" spans="1:6" x14ac:dyDescent="0.25">
      <c r="A416" s="6" t="s">
        <v>18</v>
      </c>
      <c r="B416" s="6"/>
      <c r="C416" s="9">
        <v>0.19681999999999999</v>
      </c>
      <c r="D416" s="9">
        <v>1</v>
      </c>
      <c r="E416" s="8">
        <v>376257287</v>
      </c>
      <c r="F416" s="6" t="str">
        <f>F414</f>
        <v>NJ</v>
      </c>
    </row>
    <row r="417" spans="1:6" x14ac:dyDescent="0.25">
      <c r="A417" s="6" t="s">
        <v>19</v>
      </c>
      <c r="B417" s="6"/>
      <c r="C417" s="6"/>
      <c r="D417" s="6"/>
      <c r="E417" s="8">
        <v>1911685072</v>
      </c>
      <c r="F417" s="6" t="str">
        <f>F416</f>
        <v>NJ</v>
      </c>
    </row>
    <row r="418" spans="1:6" x14ac:dyDescent="0.25">
      <c r="A418" s="6" t="s">
        <v>20</v>
      </c>
      <c r="B418" s="6"/>
      <c r="C418" s="6"/>
      <c r="D418" s="6"/>
      <c r="E418" s="6">
        <v>491</v>
      </c>
      <c r="F418" s="6" t="str">
        <f>F417</f>
        <v>NJ</v>
      </c>
    </row>
    <row r="419" spans="1:6" x14ac:dyDescent="0.25">
      <c r="A419" s="6"/>
      <c r="B419" s="6"/>
      <c r="C419" s="6"/>
      <c r="D419" s="6"/>
      <c r="E419" s="6"/>
      <c r="F419" s="6"/>
    </row>
    <row r="420" spans="1:6" x14ac:dyDescent="0.25">
      <c r="A420" s="6" t="s">
        <v>53</v>
      </c>
      <c r="B420" s="6" t="s">
        <v>126</v>
      </c>
      <c r="C420" s="9">
        <v>4.8030000000000003E-2</v>
      </c>
      <c r="D420" s="9">
        <v>0.71960999999999997</v>
      </c>
      <c r="E420" s="8">
        <v>5503497</v>
      </c>
      <c r="F420" s="6" t="s">
        <v>53</v>
      </c>
    </row>
    <row r="421" spans="1:6" x14ac:dyDescent="0.25">
      <c r="A421" s="6"/>
      <c r="B421" s="6" t="s">
        <v>129</v>
      </c>
      <c r="C421" s="9">
        <v>1.244E-2</v>
      </c>
      <c r="D421" s="9">
        <v>0.18636</v>
      </c>
      <c r="E421" s="8">
        <v>1425224</v>
      </c>
      <c r="F421" s="6" t="s">
        <v>53</v>
      </c>
    </row>
    <row r="422" spans="1:6" x14ac:dyDescent="0.25">
      <c r="A422" s="6"/>
      <c r="B422" s="6" t="s">
        <v>127</v>
      </c>
      <c r="C422" s="9">
        <v>5.8999999999999999E-3</v>
      </c>
      <c r="D422" s="9">
        <v>8.8429999999999995E-2</v>
      </c>
      <c r="E422" s="8">
        <v>676292</v>
      </c>
      <c r="F422" s="6" t="s">
        <v>53</v>
      </c>
    </row>
    <row r="423" spans="1:6" x14ac:dyDescent="0.25">
      <c r="A423" s="6"/>
      <c r="B423" s="6" t="s">
        <v>130</v>
      </c>
      <c r="C423" s="9">
        <v>3.6999999999999999E-4</v>
      </c>
      <c r="D423" s="9">
        <v>5.5999999999999999E-3</v>
      </c>
      <c r="E423" s="8">
        <v>42831</v>
      </c>
      <c r="F423" s="6" t="s">
        <v>53</v>
      </c>
    </row>
    <row r="424" spans="1:6" x14ac:dyDescent="0.25">
      <c r="A424" s="6"/>
      <c r="B424" s="6" t="s">
        <v>128</v>
      </c>
      <c r="C424" s="9">
        <v>0</v>
      </c>
      <c r="D424" s="9">
        <v>0</v>
      </c>
      <c r="E424" s="8">
        <v>0</v>
      </c>
      <c r="F424" s="6" t="s">
        <v>53</v>
      </c>
    </row>
    <row r="425" spans="1:6" x14ac:dyDescent="0.25">
      <c r="A425" s="6"/>
      <c r="B425" s="6" t="s">
        <v>133</v>
      </c>
      <c r="C425" s="9">
        <v>0</v>
      </c>
      <c r="D425" s="9">
        <v>0</v>
      </c>
      <c r="E425" s="8">
        <v>0</v>
      </c>
      <c r="F425" s="6" t="s">
        <v>53</v>
      </c>
    </row>
    <row r="426" spans="1:6" x14ac:dyDescent="0.25">
      <c r="A426" s="6"/>
      <c r="B426" s="6" t="s">
        <v>132</v>
      </c>
      <c r="C426" s="9">
        <v>0</v>
      </c>
      <c r="D426" s="9">
        <v>0</v>
      </c>
      <c r="E426" s="8">
        <v>0</v>
      </c>
      <c r="F426" s="6" t="s">
        <v>53</v>
      </c>
    </row>
    <row r="427" spans="1:6" x14ac:dyDescent="0.25">
      <c r="A427" s="6"/>
      <c r="B427" s="6" t="s">
        <v>131</v>
      </c>
      <c r="C427" s="9">
        <v>0</v>
      </c>
      <c r="D427" s="9">
        <v>0</v>
      </c>
      <c r="E427" s="8">
        <v>0</v>
      </c>
      <c r="F427" s="6" t="s">
        <v>53</v>
      </c>
    </row>
    <row r="428" spans="1:6" x14ac:dyDescent="0.25">
      <c r="A428" s="6"/>
      <c r="B428" s="6"/>
      <c r="C428" s="6"/>
      <c r="D428" s="6"/>
      <c r="E428" s="6"/>
      <c r="F428" s="6"/>
    </row>
    <row r="429" spans="1:6" x14ac:dyDescent="0.25">
      <c r="A429" s="6" t="s">
        <v>18</v>
      </c>
      <c r="B429" s="6"/>
      <c r="C429" s="9">
        <v>6.6750000000000004E-2</v>
      </c>
      <c r="D429" s="9">
        <v>1</v>
      </c>
      <c r="E429" s="8">
        <v>7647844</v>
      </c>
      <c r="F429" s="6" t="str">
        <f>F427</f>
        <v>NM</v>
      </c>
    </row>
    <row r="430" spans="1:6" x14ac:dyDescent="0.25">
      <c r="A430" s="6" t="s">
        <v>19</v>
      </c>
      <c r="B430" s="6"/>
      <c r="C430" s="6"/>
      <c r="D430" s="6"/>
      <c r="E430" s="8">
        <v>114572708</v>
      </c>
      <c r="F430" s="6" t="str">
        <f>F429</f>
        <v>NM</v>
      </c>
    </row>
    <row r="431" spans="1:6" x14ac:dyDescent="0.25">
      <c r="A431" s="6" t="s">
        <v>20</v>
      </c>
      <c r="B431" s="6"/>
      <c r="C431" s="6"/>
      <c r="D431" s="6"/>
      <c r="E431" s="6">
        <v>441</v>
      </c>
      <c r="F431" s="6" t="str">
        <f>F430</f>
        <v>NM</v>
      </c>
    </row>
    <row r="432" spans="1:6" x14ac:dyDescent="0.25">
      <c r="A432" s="6"/>
      <c r="B432" s="6"/>
      <c r="C432" s="6"/>
      <c r="D432" s="6"/>
      <c r="E432" s="6"/>
      <c r="F432" s="6"/>
    </row>
    <row r="433" spans="1:6" x14ac:dyDescent="0.25">
      <c r="A433" s="6" t="s">
        <v>54</v>
      </c>
      <c r="B433" s="6" t="s">
        <v>126</v>
      </c>
      <c r="C433" s="9">
        <v>8.6580000000000004E-2</v>
      </c>
      <c r="D433" s="9">
        <v>0.49163000000000001</v>
      </c>
      <c r="E433" s="8">
        <v>21752367</v>
      </c>
      <c r="F433" s="6" t="s">
        <v>54</v>
      </c>
    </row>
    <row r="434" spans="1:6" x14ac:dyDescent="0.25">
      <c r="A434" s="6"/>
      <c r="B434" s="6" t="s">
        <v>127</v>
      </c>
      <c r="C434" s="9">
        <v>4.8719999999999999E-2</v>
      </c>
      <c r="D434" s="9">
        <v>0.27661000000000002</v>
      </c>
      <c r="E434" s="8">
        <v>12238825</v>
      </c>
      <c r="F434" s="6" t="s">
        <v>54</v>
      </c>
    </row>
    <row r="435" spans="1:6" x14ac:dyDescent="0.25">
      <c r="A435" s="6"/>
      <c r="B435" s="6" t="s">
        <v>128</v>
      </c>
      <c r="C435" s="9">
        <v>1.541E-2</v>
      </c>
      <c r="D435" s="9">
        <v>8.7480000000000002E-2</v>
      </c>
      <c r="E435" s="8">
        <v>3870796</v>
      </c>
      <c r="F435" s="6" t="s">
        <v>54</v>
      </c>
    </row>
    <row r="436" spans="1:6" x14ac:dyDescent="0.25">
      <c r="A436" s="6"/>
      <c r="B436" s="6" t="s">
        <v>129</v>
      </c>
      <c r="C436" s="9">
        <v>1.089E-2</v>
      </c>
      <c r="D436" s="9">
        <v>6.1850000000000002E-2</v>
      </c>
      <c r="E436" s="8">
        <v>2736583</v>
      </c>
      <c r="F436" s="6" t="s">
        <v>54</v>
      </c>
    </row>
    <row r="437" spans="1:6" x14ac:dyDescent="0.25">
      <c r="A437" s="6"/>
      <c r="B437" s="6" t="s">
        <v>133</v>
      </c>
      <c r="C437" s="9">
        <v>6.3299999999999997E-3</v>
      </c>
      <c r="D437" s="9">
        <v>3.5950000000000003E-2</v>
      </c>
      <c r="E437" s="8">
        <v>1590842</v>
      </c>
      <c r="F437" s="6" t="s">
        <v>54</v>
      </c>
    </row>
    <row r="438" spans="1:6" x14ac:dyDescent="0.25">
      <c r="A438" s="6"/>
      <c r="B438" s="6" t="s">
        <v>131</v>
      </c>
      <c r="C438" s="9">
        <v>3.3600000000000001E-3</v>
      </c>
      <c r="D438" s="9">
        <v>1.908E-2</v>
      </c>
      <c r="E438" s="8">
        <v>844108</v>
      </c>
      <c r="F438" s="6" t="s">
        <v>54</v>
      </c>
    </row>
    <row r="439" spans="1:6" x14ac:dyDescent="0.25">
      <c r="A439" s="6"/>
      <c r="B439" s="6" t="s">
        <v>132</v>
      </c>
      <c r="C439" s="9">
        <v>2.9199999999999999E-3</v>
      </c>
      <c r="D439" s="9">
        <v>1.6559999999999998E-2</v>
      </c>
      <c r="E439" s="8">
        <v>732568</v>
      </c>
      <c r="F439" s="6" t="s">
        <v>54</v>
      </c>
    </row>
    <row r="440" spans="1:6" x14ac:dyDescent="0.25">
      <c r="A440" s="6"/>
      <c r="B440" s="6" t="s">
        <v>130</v>
      </c>
      <c r="C440" s="9">
        <v>1.91E-3</v>
      </c>
      <c r="D440" s="9">
        <v>1.0840000000000001E-2</v>
      </c>
      <c r="E440" s="8">
        <v>479704</v>
      </c>
      <c r="F440" s="6" t="s">
        <v>54</v>
      </c>
    </row>
    <row r="441" spans="1:6" x14ac:dyDescent="0.25">
      <c r="A441" s="6"/>
      <c r="B441" s="6"/>
      <c r="C441" s="6"/>
      <c r="D441" s="6"/>
      <c r="E441" s="6"/>
      <c r="F441" s="6"/>
    </row>
    <row r="442" spans="1:6" x14ac:dyDescent="0.25">
      <c r="A442" s="6" t="s">
        <v>18</v>
      </c>
      <c r="B442" s="6"/>
      <c r="C442" s="9">
        <v>0.17612</v>
      </c>
      <c r="D442" s="9">
        <v>1</v>
      </c>
      <c r="E442" s="8">
        <v>44245792</v>
      </c>
      <c r="F442" s="6" t="str">
        <f>F440</f>
        <v>NV</v>
      </c>
    </row>
    <row r="443" spans="1:6" x14ac:dyDescent="0.25">
      <c r="A443" s="6" t="s">
        <v>19</v>
      </c>
      <c r="B443" s="6"/>
      <c r="C443" s="6"/>
      <c r="D443" s="6"/>
      <c r="E443" s="8">
        <v>251226588</v>
      </c>
      <c r="F443" s="6" t="str">
        <f>F442</f>
        <v>NV</v>
      </c>
    </row>
    <row r="444" spans="1:6" x14ac:dyDescent="0.25">
      <c r="A444" s="6" t="s">
        <v>20</v>
      </c>
      <c r="B444" s="6"/>
      <c r="C444" s="6"/>
      <c r="D444" s="6"/>
      <c r="E444" s="6">
        <v>516</v>
      </c>
      <c r="F444" s="6" t="str">
        <f>F443</f>
        <v>NV</v>
      </c>
    </row>
    <row r="445" spans="1:6" x14ac:dyDescent="0.25">
      <c r="A445" s="6"/>
      <c r="B445" s="6"/>
      <c r="C445" s="6"/>
      <c r="D445" s="6"/>
      <c r="E445" s="6"/>
      <c r="F445" s="6"/>
    </row>
    <row r="446" spans="1:6" x14ac:dyDescent="0.25">
      <c r="A446" s="6" t="s">
        <v>55</v>
      </c>
      <c r="B446" s="6" t="s">
        <v>126</v>
      </c>
      <c r="C446" s="9">
        <v>9.7019999999999995E-2</v>
      </c>
      <c r="D446" s="9">
        <v>0.54154000000000002</v>
      </c>
      <c r="E446" s="8">
        <v>230293238</v>
      </c>
      <c r="F446" s="6" t="s">
        <v>55</v>
      </c>
    </row>
    <row r="447" spans="1:6" x14ac:dyDescent="0.25">
      <c r="A447" s="6"/>
      <c r="B447" s="6" t="s">
        <v>129</v>
      </c>
      <c r="C447" s="9">
        <v>2.2179999999999998E-2</v>
      </c>
      <c r="D447" s="9">
        <v>0.12383</v>
      </c>
      <c r="E447" s="8">
        <v>52658592</v>
      </c>
      <c r="F447" s="6" t="s">
        <v>55</v>
      </c>
    </row>
    <row r="448" spans="1:6" x14ac:dyDescent="0.25">
      <c r="A448" s="6"/>
      <c r="B448" s="6" t="s">
        <v>127</v>
      </c>
      <c r="C448" s="9">
        <v>2.181E-2</v>
      </c>
      <c r="D448" s="9">
        <v>0.12173</v>
      </c>
      <c r="E448" s="8">
        <v>51768073</v>
      </c>
      <c r="F448" s="6" t="s">
        <v>55</v>
      </c>
    </row>
    <row r="449" spans="1:6" x14ac:dyDescent="0.25">
      <c r="A449" s="6"/>
      <c r="B449" s="6" t="s">
        <v>128</v>
      </c>
      <c r="C449" s="9">
        <v>2.1149999999999999E-2</v>
      </c>
      <c r="D449" s="9">
        <v>0.11806999999999999</v>
      </c>
      <c r="E449" s="8">
        <v>50208640</v>
      </c>
      <c r="F449" s="6" t="s">
        <v>55</v>
      </c>
    </row>
    <row r="450" spans="1:6" x14ac:dyDescent="0.25">
      <c r="A450" s="6"/>
      <c r="B450" s="6" t="s">
        <v>130</v>
      </c>
      <c r="C450" s="9">
        <v>1.0030000000000001E-2</v>
      </c>
      <c r="D450" s="9">
        <v>5.5989999999999998E-2</v>
      </c>
      <c r="E450" s="8">
        <v>23811895</v>
      </c>
      <c r="F450" s="6" t="s">
        <v>55</v>
      </c>
    </row>
    <row r="451" spans="1:6" x14ac:dyDescent="0.25">
      <c r="A451" s="6"/>
      <c r="B451" s="6" t="s">
        <v>132</v>
      </c>
      <c r="C451" s="9">
        <v>3.9100000000000003E-3</v>
      </c>
      <c r="D451" s="9">
        <v>2.1839999999999998E-2</v>
      </c>
      <c r="E451" s="8">
        <v>9288334</v>
      </c>
      <c r="F451" s="6" t="s">
        <v>55</v>
      </c>
    </row>
    <row r="452" spans="1:6" x14ac:dyDescent="0.25">
      <c r="A452" s="6"/>
      <c r="B452" s="6" t="s">
        <v>133</v>
      </c>
      <c r="C452" s="9">
        <v>3.0400000000000002E-3</v>
      </c>
      <c r="D452" s="9">
        <v>1.6990000000000002E-2</v>
      </c>
      <c r="E452" s="8">
        <v>7227143</v>
      </c>
      <c r="F452" s="6" t="s">
        <v>55</v>
      </c>
    </row>
    <row r="453" spans="1:6" x14ac:dyDescent="0.25">
      <c r="A453" s="6"/>
      <c r="B453" s="6" t="s">
        <v>131</v>
      </c>
      <c r="C453" s="9">
        <v>0</v>
      </c>
      <c r="D453" s="9">
        <v>0</v>
      </c>
      <c r="E453" s="8">
        <v>0</v>
      </c>
      <c r="F453" s="6" t="s">
        <v>55</v>
      </c>
    </row>
    <row r="454" spans="1:6" x14ac:dyDescent="0.25">
      <c r="A454" s="6"/>
      <c r="B454" s="6"/>
      <c r="C454" s="6"/>
      <c r="D454" s="6"/>
      <c r="E454" s="6"/>
      <c r="F454" s="6"/>
    </row>
    <row r="455" spans="1:6" x14ac:dyDescent="0.25">
      <c r="A455" s="6" t="s">
        <v>18</v>
      </c>
      <c r="B455" s="6"/>
      <c r="C455" s="9">
        <v>0.17915</v>
      </c>
      <c r="D455" s="9">
        <v>1</v>
      </c>
      <c r="E455" s="8">
        <v>425255916</v>
      </c>
      <c r="F455" s="6" t="str">
        <f>F453</f>
        <v>NY</v>
      </c>
    </row>
    <row r="456" spans="1:6" x14ac:dyDescent="0.25">
      <c r="A456" s="6" t="s">
        <v>19</v>
      </c>
      <c r="B456" s="6"/>
      <c r="C456" s="6"/>
      <c r="D456" s="6"/>
      <c r="E456" s="8">
        <v>2373761045</v>
      </c>
      <c r="F456" s="6" t="str">
        <f>F455</f>
        <v>NY</v>
      </c>
    </row>
    <row r="457" spans="1:6" x14ac:dyDescent="0.25">
      <c r="A457" s="6" t="s">
        <v>20</v>
      </c>
      <c r="B457" s="6"/>
      <c r="C457" s="6"/>
      <c r="D457" s="6"/>
      <c r="E457" s="6">
        <v>486</v>
      </c>
      <c r="F457" s="6" t="str">
        <f>F456</f>
        <v>NY</v>
      </c>
    </row>
    <row r="458" spans="1:6" x14ac:dyDescent="0.25">
      <c r="A458" s="6"/>
      <c r="B458" s="6"/>
      <c r="C458" s="6"/>
      <c r="D458" s="6"/>
      <c r="E458" s="6"/>
      <c r="F458" s="6"/>
    </row>
    <row r="459" spans="1:6" x14ac:dyDescent="0.25">
      <c r="A459" s="6" t="s">
        <v>56</v>
      </c>
      <c r="B459" s="6" t="s">
        <v>126</v>
      </c>
      <c r="C459" s="9">
        <v>6.2120000000000002E-2</v>
      </c>
      <c r="D459" s="9">
        <v>0.72597</v>
      </c>
      <c r="E459" s="8">
        <v>38936803</v>
      </c>
      <c r="F459" s="6" t="s">
        <v>56</v>
      </c>
    </row>
    <row r="460" spans="1:6" x14ac:dyDescent="0.25">
      <c r="A460" s="6"/>
      <c r="B460" s="6" t="s">
        <v>131</v>
      </c>
      <c r="C460" s="9">
        <v>1.0290000000000001E-2</v>
      </c>
      <c r="D460" s="9">
        <v>0.12027</v>
      </c>
      <c r="E460" s="8">
        <v>6450506</v>
      </c>
      <c r="F460" s="6" t="s">
        <v>56</v>
      </c>
    </row>
    <row r="461" spans="1:6" x14ac:dyDescent="0.25">
      <c r="A461" s="6"/>
      <c r="B461" s="6" t="s">
        <v>127</v>
      </c>
      <c r="C461" s="9">
        <v>7.1900000000000002E-3</v>
      </c>
      <c r="D461" s="9">
        <v>8.4080000000000002E-2</v>
      </c>
      <c r="E461" s="8">
        <v>4509776</v>
      </c>
      <c r="F461" s="6" t="s">
        <v>56</v>
      </c>
    </row>
    <row r="462" spans="1:6" x14ac:dyDescent="0.25">
      <c r="A462" s="6"/>
      <c r="B462" s="6" t="s">
        <v>132</v>
      </c>
      <c r="C462" s="9">
        <v>3.3999999999999998E-3</v>
      </c>
      <c r="D462" s="9">
        <v>3.9750000000000001E-2</v>
      </c>
      <c r="E462" s="8">
        <v>2132213</v>
      </c>
      <c r="F462" s="6" t="s">
        <v>56</v>
      </c>
    </row>
    <row r="463" spans="1:6" x14ac:dyDescent="0.25">
      <c r="A463" s="6"/>
      <c r="B463" s="6" t="s">
        <v>128</v>
      </c>
      <c r="C463" s="9">
        <v>2.3E-3</v>
      </c>
      <c r="D463" s="9">
        <v>2.6919999999999999E-2</v>
      </c>
      <c r="E463" s="8">
        <v>1443926</v>
      </c>
      <c r="F463" s="6" t="s">
        <v>56</v>
      </c>
    </row>
    <row r="464" spans="1:6" x14ac:dyDescent="0.25">
      <c r="A464" s="6"/>
      <c r="B464" s="6" t="s">
        <v>130</v>
      </c>
      <c r="C464" s="9">
        <v>2.5999999999999998E-4</v>
      </c>
      <c r="D464" s="9">
        <v>3.0000000000000001E-3</v>
      </c>
      <c r="E464" s="8">
        <v>161019</v>
      </c>
      <c r="F464" s="6" t="s">
        <v>56</v>
      </c>
    </row>
    <row r="465" spans="1:6" x14ac:dyDescent="0.25">
      <c r="A465" s="6"/>
      <c r="B465" s="6" t="s">
        <v>129</v>
      </c>
      <c r="C465" s="9">
        <v>0</v>
      </c>
      <c r="D465" s="9">
        <v>0</v>
      </c>
      <c r="E465" s="8">
        <v>0</v>
      </c>
      <c r="F465" s="6" t="s">
        <v>56</v>
      </c>
    </row>
    <row r="466" spans="1:6" x14ac:dyDescent="0.25">
      <c r="A466" s="6"/>
      <c r="B466" s="6" t="s">
        <v>133</v>
      </c>
      <c r="C466" s="9">
        <v>0</v>
      </c>
      <c r="D466" s="9">
        <v>0</v>
      </c>
      <c r="E466" s="8">
        <v>0</v>
      </c>
      <c r="F466" s="6" t="s">
        <v>56</v>
      </c>
    </row>
    <row r="467" spans="1:6" x14ac:dyDescent="0.25">
      <c r="A467" s="6"/>
      <c r="B467" s="6"/>
      <c r="C467" s="6"/>
      <c r="D467" s="6"/>
      <c r="E467" s="6"/>
      <c r="F467" s="6"/>
    </row>
    <row r="468" spans="1:6" x14ac:dyDescent="0.25">
      <c r="A468" s="6" t="s">
        <v>18</v>
      </c>
      <c r="B468" s="6"/>
      <c r="C468" s="9">
        <v>8.5569999999999993E-2</v>
      </c>
      <c r="D468" s="9">
        <v>1</v>
      </c>
      <c r="E468" s="8">
        <v>53634244</v>
      </c>
      <c r="F468" s="6" t="str">
        <f>F466</f>
        <v>OH</v>
      </c>
    </row>
    <row r="469" spans="1:6" x14ac:dyDescent="0.25">
      <c r="A469" s="6" t="s">
        <v>19</v>
      </c>
      <c r="B469" s="6"/>
      <c r="C469" s="6"/>
      <c r="D469" s="6"/>
      <c r="E469" s="8">
        <v>626797975</v>
      </c>
      <c r="F469" s="6" t="str">
        <f>F468</f>
        <v>OH</v>
      </c>
    </row>
    <row r="470" spans="1:6" x14ac:dyDescent="0.25">
      <c r="A470" s="6" t="s">
        <v>20</v>
      </c>
      <c r="B470" s="6"/>
      <c r="C470" s="6"/>
      <c r="D470" s="6"/>
      <c r="E470" s="6">
        <v>483</v>
      </c>
      <c r="F470" s="6" t="str">
        <f>F469</f>
        <v>OH</v>
      </c>
    </row>
    <row r="471" spans="1:6" x14ac:dyDescent="0.25">
      <c r="A471" s="6"/>
      <c r="B471" s="6"/>
      <c r="C471" s="6"/>
      <c r="D471" s="6"/>
      <c r="E471" s="6"/>
      <c r="F471" s="6"/>
    </row>
    <row r="472" spans="1:6" x14ac:dyDescent="0.25">
      <c r="A472" s="6" t="s">
        <v>57</v>
      </c>
      <c r="B472" s="6" t="s">
        <v>127</v>
      </c>
      <c r="C472" s="9">
        <v>0.10102</v>
      </c>
      <c r="D472" s="9">
        <v>0.71094000000000002</v>
      </c>
      <c r="E472" s="8">
        <v>17306126</v>
      </c>
      <c r="F472" s="6" t="s">
        <v>57</v>
      </c>
    </row>
    <row r="473" spans="1:6" x14ac:dyDescent="0.25">
      <c r="A473" s="6"/>
      <c r="B473" s="6" t="s">
        <v>126</v>
      </c>
      <c r="C473" s="9">
        <v>1.6279999999999999E-2</v>
      </c>
      <c r="D473" s="9">
        <v>0.11459999999999999</v>
      </c>
      <c r="E473" s="8">
        <v>2789672</v>
      </c>
      <c r="F473" s="6" t="s">
        <v>57</v>
      </c>
    </row>
    <row r="474" spans="1:6" x14ac:dyDescent="0.25">
      <c r="A474" s="6"/>
      <c r="B474" s="6" t="s">
        <v>132</v>
      </c>
      <c r="C474" s="9">
        <v>8.0000000000000002E-3</v>
      </c>
      <c r="D474" s="9">
        <v>5.6309999999999999E-2</v>
      </c>
      <c r="E474" s="8">
        <v>1370675</v>
      </c>
      <c r="F474" s="6" t="s">
        <v>57</v>
      </c>
    </row>
    <row r="475" spans="1:6" x14ac:dyDescent="0.25">
      <c r="A475" s="6"/>
      <c r="B475" s="6" t="s">
        <v>129</v>
      </c>
      <c r="C475" s="9">
        <v>7.8799999999999999E-3</v>
      </c>
      <c r="D475" s="9">
        <v>5.5440000000000003E-2</v>
      </c>
      <c r="E475" s="8">
        <v>1349457</v>
      </c>
      <c r="F475" s="6" t="s">
        <v>57</v>
      </c>
    </row>
    <row r="476" spans="1:6" x14ac:dyDescent="0.25">
      <c r="A476" s="6"/>
      <c r="B476" s="6" t="s">
        <v>128</v>
      </c>
      <c r="C476" s="9">
        <v>7.26E-3</v>
      </c>
      <c r="D476" s="9">
        <v>5.1119999999999999E-2</v>
      </c>
      <c r="E476" s="8">
        <v>1244365</v>
      </c>
      <c r="F476" s="6" t="s">
        <v>57</v>
      </c>
    </row>
    <row r="477" spans="1:6" x14ac:dyDescent="0.25">
      <c r="A477" s="6"/>
      <c r="B477" s="6" t="s">
        <v>131</v>
      </c>
      <c r="C477" s="9">
        <v>1.65E-3</v>
      </c>
      <c r="D477" s="9">
        <v>1.159E-2</v>
      </c>
      <c r="E477" s="8">
        <v>282161</v>
      </c>
      <c r="F477" s="6" t="s">
        <v>57</v>
      </c>
    </row>
    <row r="478" spans="1:6" x14ac:dyDescent="0.25">
      <c r="A478" s="6"/>
      <c r="B478" s="6" t="s">
        <v>130</v>
      </c>
      <c r="C478" s="9">
        <v>0</v>
      </c>
      <c r="D478" s="9">
        <v>0</v>
      </c>
      <c r="E478" s="8">
        <v>0</v>
      </c>
      <c r="F478" s="6" t="s">
        <v>57</v>
      </c>
    </row>
    <row r="479" spans="1:6" x14ac:dyDescent="0.25">
      <c r="A479" s="6"/>
      <c r="B479" s="6" t="s">
        <v>133</v>
      </c>
      <c r="C479" s="9">
        <v>0</v>
      </c>
      <c r="D479" s="9">
        <v>0</v>
      </c>
      <c r="E479" s="8">
        <v>0</v>
      </c>
      <c r="F479" s="6" t="s">
        <v>57</v>
      </c>
    </row>
    <row r="480" spans="1:6" x14ac:dyDescent="0.25">
      <c r="A480" s="6"/>
      <c r="B480" s="6"/>
      <c r="C480" s="6"/>
      <c r="D480" s="6"/>
      <c r="E480" s="6"/>
      <c r="F480" s="6"/>
    </row>
    <row r="481" spans="1:6" x14ac:dyDescent="0.25">
      <c r="A481" s="6" t="s">
        <v>18</v>
      </c>
      <c r="B481" s="6"/>
      <c r="C481" s="9">
        <v>0.14208999999999999</v>
      </c>
      <c r="D481" s="9">
        <v>1</v>
      </c>
      <c r="E481" s="8">
        <v>24342456</v>
      </c>
      <c r="F481" s="6" t="str">
        <f>F479</f>
        <v>OK</v>
      </c>
    </row>
    <row r="482" spans="1:6" x14ac:dyDescent="0.25">
      <c r="A482" s="6" t="s">
        <v>19</v>
      </c>
      <c r="B482" s="6"/>
      <c r="C482" s="6"/>
      <c r="D482" s="6"/>
      <c r="E482" s="8">
        <v>171316655</v>
      </c>
      <c r="F482" s="6" t="str">
        <f>F481</f>
        <v>OK</v>
      </c>
    </row>
    <row r="483" spans="1:6" x14ac:dyDescent="0.25">
      <c r="A483" s="6" t="s">
        <v>20</v>
      </c>
      <c r="B483" s="6"/>
      <c r="C483" s="6"/>
      <c r="D483" s="6"/>
      <c r="E483" s="6">
        <v>516</v>
      </c>
      <c r="F483" s="6" t="str">
        <f>F482</f>
        <v>OK</v>
      </c>
    </row>
    <row r="484" spans="1:6" x14ac:dyDescent="0.25">
      <c r="A484" s="6"/>
      <c r="B484" s="6"/>
      <c r="C484" s="6"/>
      <c r="D484" s="6"/>
      <c r="E484" s="6"/>
      <c r="F484" s="6"/>
    </row>
    <row r="485" spans="1:6" x14ac:dyDescent="0.25">
      <c r="A485" s="6" t="s">
        <v>58</v>
      </c>
      <c r="B485" s="6" t="s">
        <v>126</v>
      </c>
      <c r="C485" s="9">
        <v>8.0030000000000004E-2</v>
      </c>
      <c r="D485" s="9">
        <v>0.75817000000000001</v>
      </c>
      <c r="E485" s="8">
        <v>39497739</v>
      </c>
      <c r="F485" s="6" t="s">
        <v>58</v>
      </c>
    </row>
    <row r="486" spans="1:6" x14ac:dyDescent="0.25">
      <c r="A486" s="6"/>
      <c r="B486" s="6" t="s">
        <v>128</v>
      </c>
      <c r="C486" s="9">
        <v>7.8300000000000002E-3</v>
      </c>
      <c r="D486" s="9">
        <v>7.4139999999999998E-2</v>
      </c>
      <c r="E486" s="8">
        <v>3862595</v>
      </c>
      <c r="F486" s="6" t="s">
        <v>58</v>
      </c>
    </row>
    <row r="487" spans="1:6" x14ac:dyDescent="0.25">
      <c r="A487" s="6"/>
      <c r="B487" s="6" t="s">
        <v>127</v>
      </c>
      <c r="C487" s="9">
        <v>6.0800000000000003E-3</v>
      </c>
      <c r="D487" s="9">
        <v>5.7619999999999998E-2</v>
      </c>
      <c r="E487" s="8">
        <v>3002029</v>
      </c>
      <c r="F487" s="6" t="s">
        <v>58</v>
      </c>
    </row>
    <row r="488" spans="1:6" x14ac:dyDescent="0.25">
      <c r="A488" s="6"/>
      <c r="B488" s="6" t="s">
        <v>129</v>
      </c>
      <c r="C488" s="9">
        <v>4.5900000000000003E-3</v>
      </c>
      <c r="D488" s="9">
        <v>4.3450000000000003E-2</v>
      </c>
      <c r="E488" s="8">
        <v>2263476</v>
      </c>
      <c r="F488" s="6" t="s">
        <v>58</v>
      </c>
    </row>
    <row r="489" spans="1:6" x14ac:dyDescent="0.25">
      <c r="A489" s="6"/>
      <c r="B489" s="6" t="s">
        <v>133</v>
      </c>
      <c r="C489" s="9">
        <v>3.98E-3</v>
      </c>
      <c r="D489" s="9">
        <v>3.7690000000000001E-2</v>
      </c>
      <c r="E489" s="8">
        <v>1963675</v>
      </c>
      <c r="F489" s="6" t="s">
        <v>58</v>
      </c>
    </row>
    <row r="490" spans="1:6" x14ac:dyDescent="0.25">
      <c r="A490" s="6"/>
      <c r="B490" s="6" t="s">
        <v>132</v>
      </c>
      <c r="C490" s="9">
        <v>1.9400000000000001E-3</v>
      </c>
      <c r="D490" s="9">
        <v>1.8419999999999999E-2</v>
      </c>
      <c r="E490" s="8">
        <v>959500</v>
      </c>
      <c r="F490" s="6" t="s">
        <v>58</v>
      </c>
    </row>
    <row r="491" spans="1:6" x14ac:dyDescent="0.25">
      <c r="A491" s="6"/>
      <c r="B491" s="6" t="s">
        <v>130</v>
      </c>
      <c r="C491" s="9">
        <v>1.1100000000000001E-3</v>
      </c>
      <c r="D491" s="9">
        <v>1.0500000000000001E-2</v>
      </c>
      <c r="E491" s="8">
        <v>546973</v>
      </c>
      <c r="F491" s="6" t="s">
        <v>58</v>
      </c>
    </row>
    <row r="492" spans="1:6" x14ac:dyDescent="0.25">
      <c r="A492" s="6"/>
      <c r="B492" s="6" t="s">
        <v>131</v>
      </c>
      <c r="C492" s="9">
        <v>0</v>
      </c>
      <c r="D492" s="9">
        <v>0</v>
      </c>
      <c r="E492" s="8">
        <v>0</v>
      </c>
      <c r="F492" s="6" t="s">
        <v>58</v>
      </c>
    </row>
    <row r="493" spans="1:6" x14ac:dyDescent="0.25">
      <c r="A493" s="6"/>
      <c r="B493" s="6"/>
      <c r="C493" s="6"/>
      <c r="D493" s="6"/>
      <c r="E493" s="6"/>
      <c r="F493" s="6"/>
    </row>
    <row r="494" spans="1:6" x14ac:dyDescent="0.25">
      <c r="A494" s="6" t="s">
        <v>18</v>
      </c>
      <c r="B494" s="6"/>
      <c r="C494" s="9">
        <v>0.10556</v>
      </c>
      <c r="D494" s="9">
        <v>1</v>
      </c>
      <c r="E494" s="8">
        <v>52095988</v>
      </c>
      <c r="F494" s="6" t="str">
        <f>F492</f>
        <v>OR</v>
      </c>
    </row>
    <row r="495" spans="1:6" x14ac:dyDescent="0.25">
      <c r="A495" s="6" t="s">
        <v>19</v>
      </c>
      <c r="B495" s="6"/>
      <c r="C495" s="6"/>
      <c r="D495" s="6"/>
      <c r="E495" s="8">
        <v>493514151</v>
      </c>
      <c r="F495" s="6" t="str">
        <f>F494</f>
        <v>OR</v>
      </c>
    </row>
    <row r="496" spans="1:6" x14ac:dyDescent="0.25">
      <c r="A496" s="6" t="s">
        <v>20</v>
      </c>
      <c r="B496" s="6"/>
      <c r="C496" s="6"/>
      <c r="D496" s="6"/>
      <c r="E496" s="6">
        <v>493</v>
      </c>
      <c r="F496" s="6" t="str">
        <f>F495</f>
        <v>OR</v>
      </c>
    </row>
    <row r="497" spans="1:6" x14ac:dyDescent="0.25">
      <c r="A497" s="6"/>
      <c r="B497" s="6"/>
      <c r="C497" s="6"/>
      <c r="D497" s="6"/>
      <c r="E497" s="6"/>
      <c r="F497" s="6"/>
    </row>
    <row r="498" spans="1:6" x14ac:dyDescent="0.25">
      <c r="A498" s="6" t="s">
        <v>59</v>
      </c>
      <c r="B498" s="6" t="s">
        <v>126</v>
      </c>
      <c r="C498" s="9">
        <v>8.2849999999999993E-2</v>
      </c>
      <c r="D498" s="9">
        <v>0.52861999999999998</v>
      </c>
      <c r="E498" s="8">
        <v>116434542</v>
      </c>
      <c r="F498" s="6" t="s">
        <v>59</v>
      </c>
    </row>
    <row r="499" spans="1:6" x14ac:dyDescent="0.25">
      <c r="A499" s="6"/>
      <c r="B499" s="6" t="s">
        <v>131</v>
      </c>
      <c r="C499" s="9">
        <v>2.7109999999999999E-2</v>
      </c>
      <c r="D499" s="9">
        <v>0.17297999999999999</v>
      </c>
      <c r="E499" s="8">
        <v>38100865</v>
      </c>
      <c r="F499" s="6" t="s">
        <v>59</v>
      </c>
    </row>
    <row r="500" spans="1:6" x14ac:dyDescent="0.25">
      <c r="A500" s="6"/>
      <c r="B500" s="6" t="s">
        <v>127</v>
      </c>
      <c r="C500" s="9">
        <v>1.4930000000000001E-2</v>
      </c>
      <c r="D500" s="9">
        <v>9.5250000000000001E-2</v>
      </c>
      <c r="E500" s="8">
        <v>20979156</v>
      </c>
      <c r="F500" s="6" t="s">
        <v>59</v>
      </c>
    </row>
    <row r="501" spans="1:6" x14ac:dyDescent="0.25">
      <c r="A501" s="6"/>
      <c r="B501" s="6" t="s">
        <v>128</v>
      </c>
      <c r="C501" s="9">
        <v>1.2829999999999999E-2</v>
      </c>
      <c r="D501" s="9">
        <v>8.1860000000000002E-2</v>
      </c>
      <c r="E501" s="8">
        <v>18030246</v>
      </c>
      <c r="F501" s="6" t="s">
        <v>59</v>
      </c>
    </row>
    <row r="502" spans="1:6" x14ac:dyDescent="0.25">
      <c r="A502" s="6"/>
      <c r="B502" s="6" t="s">
        <v>129</v>
      </c>
      <c r="C502" s="9">
        <v>9.1500000000000001E-3</v>
      </c>
      <c r="D502" s="9">
        <v>5.8380000000000001E-2</v>
      </c>
      <c r="E502" s="8">
        <v>12859435</v>
      </c>
      <c r="F502" s="6" t="s">
        <v>59</v>
      </c>
    </row>
    <row r="503" spans="1:6" x14ac:dyDescent="0.25">
      <c r="A503" s="6"/>
      <c r="B503" s="6" t="s">
        <v>132</v>
      </c>
      <c r="C503" s="9">
        <v>6.5599999999999999E-3</v>
      </c>
      <c r="D503" s="9">
        <v>4.1829999999999999E-2</v>
      </c>
      <c r="E503" s="8">
        <v>9214348</v>
      </c>
      <c r="F503" s="6" t="s">
        <v>59</v>
      </c>
    </row>
    <row r="504" spans="1:6" x14ac:dyDescent="0.25">
      <c r="A504" s="6"/>
      <c r="B504" s="6" t="s">
        <v>133</v>
      </c>
      <c r="C504" s="9">
        <v>3.3E-3</v>
      </c>
      <c r="D504" s="9">
        <v>2.1080000000000002E-2</v>
      </c>
      <c r="E504" s="8">
        <v>4642972</v>
      </c>
      <c r="F504" s="6" t="s">
        <v>59</v>
      </c>
    </row>
    <row r="505" spans="1:6" x14ac:dyDescent="0.25">
      <c r="A505" s="6"/>
      <c r="B505" s="6" t="s">
        <v>130</v>
      </c>
      <c r="C505" s="9">
        <v>0</v>
      </c>
      <c r="D505" s="9">
        <v>0</v>
      </c>
      <c r="E505" s="8">
        <v>0</v>
      </c>
      <c r="F505" s="6" t="s">
        <v>59</v>
      </c>
    </row>
    <row r="506" spans="1:6" x14ac:dyDescent="0.25">
      <c r="A506" s="6"/>
      <c r="B506" s="6"/>
      <c r="C506" s="6"/>
      <c r="D506" s="6"/>
      <c r="E506" s="6"/>
      <c r="F506" s="6"/>
    </row>
    <row r="507" spans="1:6" x14ac:dyDescent="0.25">
      <c r="A507" s="6" t="s">
        <v>18</v>
      </c>
      <c r="B507" s="6"/>
      <c r="C507" s="9">
        <v>0.15672</v>
      </c>
      <c r="D507" s="9">
        <v>1</v>
      </c>
      <c r="E507" s="8">
        <v>220261565</v>
      </c>
      <c r="F507" s="6" t="str">
        <f>F505</f>
        <v>PA</v>
      </c>
    </row>
    <row r="508" spans="1:6" x14ac:dyDescent="0.25">
      <c r="A508" s="6" t="s">
        <v>19</v>
      </c>
      <c r="B508" s="6"/>
      <c r="C508" s="6"/>
      <c r="D508" s="6"/>
      <c r="E508" s="8">
        <v>1405410403</v>
      </c>
      <c r="F508" s="6" t="str">
        <f>F507</f>
        <v>PA</v>
      </c>
    </row>
    <row r="509" spans="1:6" x14ac:dyDescent="0.25">
      <c r="A509" s="6" t="s">
        <v>20</v>
      </c>
      <c r="B509" s="6"/>
      <c r="C509" s="6"/>
      <c r="D509" s="6"/>
      <c r="E509" s="6">
        <v>482</v>
      </c>
      <c r="F509" s="6" t="str">
        <f>F508</f>
        <v>PA</v>
      </c>
    </row>
    <row r="510" spans="1:6" x14ac:dyDescent="0.25">
      <c r="A510" s="6"/>
      <c r="B510" s="6"/>
      <c r="C510" s="6"/>
      <c r="D510" s="6"/>
      <c r="E510" s="6"/>
      <c r="F510" s="6"/>
    </row>
    <row r="511" spans="1:6" x14ac:dyDescent="0.25">
      <c r="A511" s="6" t="s">
        <v>60</v>
      </c>
      <c r="B511" s="6" t="s">
        <v>132</v>
      </c>
      <c r="C511" s="9">
        <v>4.9820000000000003E-2</v>
      </c>
      <c r="D511" s="9">
        <v>0.53885000000000005</v>
      </c>
      <c r="E511" s="8">
        <v>6752502</v>
      </c>
      <c r="F511" s="6" t="s">
        <v>60</v>
      </c>
    </row>
    <row r="512" spans="1:6" x14ac:dyDescent="0.25">
      <c r="A512" s="6"/>
      <c r="B512" s="6" t="s">
        <v>127</v>
      </c>
      <c r="C512" s="9">
        <v>1.925E-2</v>
      </c>
      <c r="D512" s="9">
        <v>0.20824999999999999</v>
      </c>
      <c r="E512" s="8">
        <v>2609607</v>
      </c>
      <c r="F512" s="6" t="s">
        <v>60</v>
      </c>
    </row>
    <row r="513" spans="1:6" x14ac:dyDescent="0.25">
      <c r="A513" s="6"/>
      <c r="B513" s="6" t="s">
        <v>128</v>
      </c>
      <c r="C513" s="9">
        <v>1.26E-2</v>
      </c>
      <c r="D513" s="9">
        <v>0.13628000000000001</v>
      </c>
      <c r="E513" s="8">
        <v>1707729</v>
      </c>
      <c r="F513" s="6" t="s">
        <v>60</v>
      </c>
    </row>
    <row r="514" spans="1:6" x14ac:dyDescent="0.25">
      <c r="A514" s="6"/>
      <c r="B514" s="6" t="s">
        <v>131</v>
      </c>
      <c r="C514" s="9">
        <v>4.7499999999999999E-3</v>
      </c>
      <c r="D514" s="9">
        <v>5.1380000000000002E-2</v>
      </c>
      <c r="E514" s="8">
        <v>643864</v>
      </c>
      <c r="F514" s="6" t="s">
        <v>60</v>
      </c>
    </row>
    <row r="515" spans="1:6" x14ac:dyDescent="0.25">
      <c r="A515" s="6"/>
      <c r="B515" s="6" t="s">
        <v>129</v>
      </c>
      <c r="C515" s="9">
        <v>3.0999999999999999E-3</v>
      </c>
      <c r="D515" s="9">
        <v>3.354E-2</v>
      </c>
      <c r="E515" s="8">
        <v>420268</v>
      </c>
      <c r="F515" s="6" t="s">
        <v>60</v>
      </c>
    </row>
    <row r="516" spans="1:6" x14ac:dyDescent="0.25">
      <c r="A516" s="6"/>
      <c r="B516" s="6" t="s">
        <v>133</v>
      </c>
      <c r="C516" s="9">
        <v>2.9299999999999999E-3</v>
      </c>
      <c r="D516" s="9">
        <v>3.1719999999999998E-2</v>
      </c>
      <c r="E516" s="8">
        <v>397438</v>
      </c>
      <c r="F516" s="6" t="s">
        <v>60</v>
      </c>
    </row>
    <row r="517" spans="1:6" x14ac:dyDescent="0.25">
      <c r="A517" s="6"/>
      <c r="B517" s="6" t="s">
        <v>126</v>
      </c>
      <c r="C517" s="9">
        <v>0</v>
      </c>
      <c r="D517" s="9">
        <v>0</v>
      </c>
      <c r="E517" s="8">
        <v>0</v>
      </c>
      <c r="F517" s="6" t="s">
        <v>60</v>
      </c>
    </row>
    <row r="518" spans="1:6" x14ac:dyDescent="0.25">
      <c r="A518" s="6"/>
      <c r="B518" s="6" t="s">
        <v>130</v>
      </c>
      <c r="C518" s="9">
        <v>0</v>
      </c>
      <c r="D518" s="9">
        <v>0</v>
      </c>
      <c r="E518" s="8">
        <v>0</v>
      </c>
      <c r="F518" s="6" t="s">
        <v>60</v>
      </c>
    </row>
    <row r="519" spans="1:6" x14ac:dyDescent="0.25">
      <c r="A519" s="6"/>
      <c r="B519" s="6"/>
      <c r="C519" s="6"/>
      <c r="D519" s="6"/>
      <c r="E519" s="6"/>
      <c r="F519" s="6"/>
    </row>
    <row r="520" spans="1:6" x14ac:dyDescent="0.25">
      <c r="A520" s="6" t="s">
        <v>18</v>
      </c>
      <c r="B520" s="6"/>
      <c r="C520" s="9">
        <v>9.2450000000000004E-2</v>
      </c>
      <c r="D520" s="9">
        <v>1</v>
      </c>
      <c r="E520" s="8">
        <v>12531407</v>
      </c>
      <c r="F520" s="6" t="str">
        <f>F518</f>
        <v>PR</v>
      </c>
    </row>
    <row r="521" spans="1:6" x14ac:dyDescent="0.25">
      <c r="A521" s="6" t="s">
        <v>19</v>
      </c>
      <c r="B521" s="6"/>
      <c r="C521" s="6"/>
      <c r="D521" s="6"/>
      <c r="E521" s="8">
        <v>135550105</v>
      </c>
      <c r="F521" s="6" t="str">
        <f>F520</f>
        <v>PR</v>
      </c>
    </row>
    <row r="522" spans="1:6" x14ac:dyDescent="0.25">
      <c r="A522" s="6" t="s">
        <v>20</v>
      </c>
      <c r="B522" s="6"/>
      <c r="C522" s="6"/>
      <c r="D522" s="6"/>
      <c r="E522" s="6">
        <v>484</v>
      </c>
      <c r="F522" s="6" t="str">
        <f>F521</f>
        <v>PR</v>
      </c>
    </row>
    <row r="523" spans="1:6" x14ac:dyDescent="0.25">
      <c r="A523" s="6"/>
      <c r="B523" s="6"/>
      <c r="C523" s="6"/>
      <c r="D523" s="6"/>
      <c r="E523" s="6"/>
      <c r="F523" s="6"/>
    </row>
    <row r="524" spans="1:6" x14ac:dyDescent="0.25">
      <c r="A524" s="6" t="s">
        <v>61</v>
      </c>
      <c r="B524" s="6" t="s">
        <v>126</v>
      </c>
      <c r="C524" s="9">
        <v>0.39212000000000002</v>
      </c>
      <c r="D524" s="9">
        <v>0.88063000000000002</v>
      </c>
      <c r="E524" s="8">
        <v>58026825</v>
      </c>
      <c r="F524" s="6" t="s">
        <v>61</v>
      </c>
    </row>
    <row r="525" spans="1:6" x14ac:dyDescent="0.25">
      <c r="A525" s="6"/>
      <c r="B525" s="6" t="s">
        <v>127</v>
      </c>
      <c r="C525" s="9">
        <v>2.0760000000000001E-2</v>
      </c>
      <c r="D525" s="9">
        <v>4.6620000000000002E-2</v>
      </c>
      <c r="E525" s="8">
        <v>3071817</v>
      </c>
      <c r="F525" s="6" t="s">
        <v>61</v>
      </c>
    </row>
    <row r="526" spans="1:6" x14ac:dyDescent="0.25">
      <c r="A526" s="6"/>
      <c r="B526" s="6" t="s">
        <v>128</v>
      </c>
      <c r="C526" s="9">
        <v>1.9290000000000002E-2</v>
      </c>
      <c r="D526" s="9">
        <v>4.3310000000000001E-2</v>
      </c>
      <c r="E526" s="8">
        <v>2854085</v>
      </c>
      <c r="F526" s="6" t="s">
        <v>61</v>
      </c>
    </row>
    <row r="527" spans="1:6" x14ac:dyDescent="0.25">
      <c r="A527" s="6"/>
      <c r="B527" s="6" t="s">
        <v>129</v>
      </c>
      <c r="C527" s="9">
        <v>1.0449999999999999E-2</v>
      </c>
      <c r="D527" s="9">
        <v>2.3460000000000002E-2</v>
      </c>
      <c r="E527" s="8">
        <v>1546009</v>
      </c>
      <c r="F527" s="6" t="s">
        <v>61</v>
      </c>
    </row>
    <row r="528" spans="1:6" x14ac:dyDescent="0.25">
      <c r="A528" s="6"/>
      <c r="B528" s="6" t="s">
        <v>132</v>
      </c>
      <c r="C528" s="9">
        <v>2.66E-3</v>
      </c>
      <c r="D528" s="9">
        <v>5.9800000000000001E-3</v>
      </c>
      <c r="E528" s="8">
        <v>393940</v>
      </c>
      <c r="F528" s="6" t="s">
        <v>61</v>
      </c>
    </row>
    <row r="529" spans="1:6" x14ac:dyDescent="0.25">
      <c r="A529" s="6"/>
      <c r="B529" s="6" t="s">
        <v>130</v>
      </c>
      <c r="C529" s="9">
        <v>0</v>
      </c>
      <c r="D529" s="9">
        <v>0</v>
      </c>
      <c r="E529" s="8">
        <v>0</v>
      </c>
      <c r="F529" s="6" t="s">
        <v>61</v>
      </c>
    </row>
    <row r="530" spans="1:6" x14ac:dyDescent="0.25">
      <c r="A530" s="6"/>
      <c r="B530" s="6" t="s">
        <v>133</v>
      </c>
      <c r="C530" s="9">
        <v>0</v>
      </c>
      <c r="D530" s="9">
        <v>0</v>
      </c>
      <c r="E530" s="8">
        <v>0</v>
      </c>
      <c r="F530" s="6" t="s">
        <v>61</v>
      </c>
    </row>
    <row r="531" spans="1:6" x14ac:dyDescent="0.25">
      <c r="A531" s="6"/>
      <c r="B531" s="6" t="s">
        <v>131</v>
      </c>
      <c r="C531" s="9">
        <v>0</v>
      </c>
      <c r="D531" s="9">
        <v>0</v>
      </c>
      <c r="E531" s="8">
        <v>0</v>
      </c>
      <c r="F531" s="6" t="s">
        <v>61</v>
      </c>
    </row>
    <row r="532" spans="1:6" x14ac:dyDescent="0.25">
      <c r="A532" s="6"/>
      <c r="B532" s="6"/>
      <c r="C532" s="6"/>
      <c r="D532" s="6"/>
      <c r="E532" s="6"/>
      <c r="F532" s="6"/>
    </row>
    <row r="533" spans="1:6" x14ac:dyDescent="0.25">
      <c r="A533" s="6" t="s">
        <v>18</v>
      </c>
      <c r="B533" s="6"/>
      <c r="C533" s="9">
        <v>0.44528000000000001</v>
      </c>
      <c r="D533" s="9">
        <v>1</v>
      </c>
      <c r="E533" s="8">
        <v>65892675</v>
      </c>
      <c r="F533" s="6" t="str">
        <f>F531</f>
        <v>RI</v>
      </c>
    </row>
    <row r="534" spans="1:6" x14ac:dyDescent="0.25">
      <c r="A534" s="6" t="s">
        <v>19</v>
      </c>
      <c r="B534" s="6"/>
      <c r="C534" s="6"/>
      <c r="D534" s="6"/>
      <c r="E534" s="8">
        <v>147980957</v>
      </c>
      <c r="F534" s="6" t="str">
        <f>F533</f>
        <v>RI</v>
      </c>
    </row>
    <row r="535" spans="1:6" x14ac:dyDescent="0.25">
      <c r="A535" s="6" t="s">
        <v>20</v>
      </c>
      <c r="B535" s="6"/>
      <c r="C535" s="6"/>
      <c r="D535" s="6"/>
      <c r="E535" s="6">
        <v>417</v>
      </c>
      <c r="F535" s="6" t="str">
        <f>F534</f>
        <v>RI</v>
      </c>
    </row>
    <row r="536" spans="1:6" x14ac:dyDescent="0.25">
      <c r="A536" s="6"/>
      <c r="B536" s="6"/>
      <c r="C536" s="6"/>
      <c r="D536" s="6"/>
      <c r="E536" s="6"/>
      <c r="F536" s="6"/>
    </row>
    <row r="537" spans="1:6" x14ac:dyDescent="0.25">
      <c r="A537" s="6" t="s">
        <v>62</v>
      </c>
      <c r="B537" s="6" t="s">
        <v>126</v>
      </c>
      <c r="C537" s="9">
        <v>6.8169999999999994E-2</v>
      </c>
      <c r="D537" s="9">
        <v>0.83792</v>
      </c>
      <c r="E537" s="8">
        <v>7304899</v>
      </c>
      <c r="F537" s="6" t="s">
        <v>62</v>
      </c>
    </row>
    <row r="538" spans="1:6" x14ac:dyDescent="0.25">
      <c r="A538" s="6"/>
      <c r="B538" s="6" t="s">
        <v>127</v>
      </c>
      <c r="C538" s="9">
        <v>5.8599999999999998E-3</v>
      </c>
      <c r="D538" s="9">
        <v>7.2010000000000005E-2</v>
      </c>
      <c r="E538" s="8">
        <v>627786</v>
      </c>
      <c r="F538" s="6" t="s">
        <v>62</v>
      </c>
    </row>
    <row r="539" spans="1:6" x14ac:dyDescent="0.25">
      <c r="A539" s="6"/>
      <c r="B539" s="6" t="s">
        <v>129</v>
      </c>
      <c r="C539" s="9">
        <v>4.3099999999999996E-3</v>
      </c>
      <c r="D539" s="9">
        <v>5.2990000000000002E-2</v>
      </c>
      <c r="E539" s="8">
        <v>461972</v>
      </c>
      <c r="F539" s="6" t="s">
        <v>62</v>
      </c>
    </row>
    <row r="540" spans="1:6" x14ac:dyDescent="0.25">
      <c r="A540" s="6"/>
      <c r="B540" s="6" t="s">
        <v>128</v>
      </c>
      <c r="C540" s="9">
        <v>3.0200000000000001E-3</v>
      </c>
      <c r="D540" s="9">
        <v>3.7080000000000002E-2</v>
      </c>
      <c r="E540" s="8">
        <v>323251</v>
      </c>
      <c r="F540" s="6" t="s">
        <v>62</v>
      </c>
    </row>
    <row r="541" spans="1:6" x14ac:dyDescent="0.25">
      <c r="A541" s="6"/>
      <c r="B541" s="6" t="s">
        <v>130</v>
      </c>
      <c r="C541" s="9">
        <v>0</v>
      </c>
      <c r="D541" s="9">
        <v>0</v>
      </c>
      <c r="E541" s="8">
        <v>0</v>
      </c>
      <c r="F541" s="6" t="s">
        <v>62</v>
      </c>
    </row>
    <row r="542" spans="1:6" x14ac:dyDescent="0.25">
      <c r="A542" s="6"/>
      <c r="B542" s="6" t="s">
        <v>133</v>
      </c>
      <c r="C542" s="9">
        <v>0</v>
      </c>
      <c r="D542" s="9">
        <v>0</v>
      </c>
      <c r="E542" s="8">
        <v>0</v>
      </c>
      <c r="F542" s="6" t="s">
        <v>62</v>
      </c>
    </row>
    <row r="543" spans="1:6" x14ac:dyDescent="0.25">
      <c r="A543" s="6"/>
      <c r="B543" s="6" t="s">
        <v>132</v>
      </c>
      <c r="C543" s="9">
        <v>0</v>
      </c>
      <c r="D543" s="9">
        <v>0</v>
      </c>
      <c r="E543" s="8">
        <v>0</v>
      </c>
      <c r="F543" s="6" t="s">
        <v>62</v>
      </c>
    </row>
    <row r="544" spans="1:6" x14ac:dyDescent="0.25">
      <c r="A544" s="6"/>
      <c r="B544" s="6" t="s">
        <v>131</v>
      </c>
      <c r="C544" s="9">
        <v>0</v>
      </c>
      <c r="D544" s="9">
        <v>0</v>
      </c>
      <c r="E544" s="8">
        <v>0</v>
      </c>
      <c r="F544" s="6" t="s">
        <v>62</v>
      </c>
    </row>
    <row r="545" spans="1:6" x14ac:dyDescent="0.25">
      <c r="A545" s="6"/>
      <c r="B545" s="6"/>
      <c r="C545" s="6"/>
      <c r="D545" s="6"/>
      <c r="E545" s="6"/>
      <c r="F545" s="6"/>
    </row>
    <row r="546" spans="1:6" x14ac:dyDescent="0.25">
      <c r="A546" s="6" t="s">
        <v>18</v>
      </c>
      <c r="B546" s="6"/>
      <c r="C546" s="9">
        <v>8.1360000000000002E-2</v>
      </c>
      <c r="D546" s="9">
        <v>1</v>
      </c>
      <c r="E546" s="8">
        <v>8717909</v>
      </c>
      <c r="F546" s="6" t="str">
        <f>F544</f>
        <v>SC</v>
      </c>
    </row>
    <row r="547" spans="1:6" x14ac:dyDescent="0.25">
      <c r="A547" s="6" t="s">
        <v>19</v>
      </c>
      <c r="B547" s="6"/>
      <c r="C547" s="6"/>
      <c r="D547" s="6"/>
      <c r="E547" s="8">
        <v>107153552</v>
      </c>
      <c r="F547" s="6" t="str">
        <f>F546</f>
        <v>SC</v>
      </c>
    </row>
    <row r="548" spans="1:6" x14ac:dyDescent="0.25">
      <c r="A548" s="6" t="s">
        <v>20</v>
      </c>
      <c r="B548" s="6"/>
      <c r="C548" s="6"/>
      <c r="D548" s="6"/>
      <c r="E548" s="6">
        <v>512</v>
      </c>
      <c r="F548" s="6" t="str">
        <f>F547</f>
        <v>SC</v>
      </c>
    </row>
    <row r="549" spans="1:6" x14ac:dyDescent="0.25">
      <c r="A549" s="6"/>
      <c r="B549" s="6"/>
      <c r="C549" s="6"/>
      <c r="D549" s="6"/>
      <c r="E549" s="6"/>
      <c r="F549" s="6"/>
    </row>
    <row r="550" spans="1:6" x14ac:dyDescent="0.25">
      <c r="A550" s="6" t="s">
        <v>63</v>
      </c>
      <c r="B550" s="6" t="s">
        <v>126</v>
      </c>
      <c r="C550" s="9">
        <v>4.5370000000000001E-2</v>
      </c>
      <c r="D550" s="9">
        <v>0.59887999999999997</v>
      </c>
      <c r="E550" s="8">
        <v>1109275</v>
      </c>
      <c r="F550" s="6" t="s">
        <v>63</v>
      </c>
    </row>
    <row r="551" spans="1:6" x14ac:dyDescent="0.25">
      <c r="A551" s="6"/>
      <c r="B551" s="6" t="s">
        <v>132</v>
      </c>
      <c r="C551" s="9">
        <v>9.5600000000000008E-3</v>
      </c>
      <c r="D551" s="9">
        <v>0.12615000000000001</v>
      </c>
      <c r="E551" s="8">
        <v>233656</v>
      </c>
      <c r="F551" s="6" t="s">
        <v>63</v>
      </c>
    </row>
    <row r="552" spans="1:6" x14ac:dyDescent="0.25">
      <c r="A552" s="6"/>
      <c r="B552" s="6" t="s">
        <v>127</v>
      </c>
      <c r="C552" s="9">
        <v>8.1700000000000002E-3</v>
      </c>
      <c r="D552" s="9">
        <v>0.1079</v>
      </c>
      <c r="E552" s="8">
        <v>199852</v>
      </c>
      <c r="F552" s="6" t="s">
        <v>63</v>
      </c>
    </row>
    <row r="553" spans="1:6" x14ac:dyDescent="0.25">
      <c r="A553" s="6"/>
      <c r="B553" s="6" t="s">
        <v>128</v>
      </c>
      <c r="C553" s="9">
        <v>5.8900000000000003E-3</v>
      </c>
      <c r="D553" s="9">
        <v>7.7789999999999998E-2</v>
      </c>
      <c r="E553" s="8">
        <v>144079</v>
      </c>
      <c r="F553" s="6" t="s">
        <v>63</v>
      </c>
    </row>
    <row r="554" spans="1:6" x14ac:dyDescent="0.25">
      <c r="A554" s="6"/>
      <c r="B554" s="6" t="s">
        <v>129</v>
      </c>
      <c r="C554" s="9">
        <v>5.11E-3</v>
      </c>
      <c r="D554" s="9">
        <v>6.7510000000000001E-2</v>
      </c>
      <c r="E554" s="8">
        <v>125045</v>
      </c>
      <c r="F554" s="6" t="s">
        <v>63</v>
      </c>
    </row>
    <row r="555" spans="1:6" x14ac:dyDescent="0.25">
      <c r="A555" s="6"/>
      <c r="B555" s="6" t="s">
        <v>130</v>
      </c>
      <c r="C555" s="9">
        <v>1.65E-3</v>
      </c>
      <c r="D555" s="9">
        <v>2.179E-2</v>
      </c>
      <c r="E555" s="8">
        <v>40356</v>
      </c>
      <c r="F555" s="6" t="s">
        <v>63</v>
      </c>
    </row>
    <row r="556" spans="1:6" x14ac:dyDescent="0.25">
      <c r="A556" s="6"/>
      <c r="B556" s="6" t="s">
        <v>133</v>
      </c>
      <c r="C556" s="9">
        <v>0</v>
      </c>
      <c r="D556" s="9">
        <v>0</v>
      </c>
      <c r="E556" s="8">
        <v>0</v>
      </c>
      <c r="F556" s="6" t="s">
        <v>63</v>
      </c>
    </row>
    <row r="557" spans="1:6" x14ac:dyDescent="0.25">
      <c r="A557" s="6"/>
      <c r="B557" s="6" t="s">
        <v>131</v>
      </c>
      <c r="C557" s="9">
        <v>0</v>
      </c>
      <c r="D557" s="9">
        <v>0</v>
      </c>
      <c r="E557" s="8">
        <v>0</v>
      </c>
      <c r="F557" s="6" t="s">
        <v>63</v>
      </c>
    </row>
    <row r="558" spans="1:6" x14ac:dyDescent="0.25">
      <c r="A558" s="6"/>
      <c r="B558" s="6"/>
      <c r="C558" s="6"/>
      <c r="D558" s="6"/>
      <c r="E558" s="6"/>
      <c r="F558" s="6"/>
    </row>
    <row r="559" spans="1:6" x14ac:dyDescent="0.25">
      <c r="A559" s="6" t="s">
        <v>18</v>
      </c>
      <c r="B559" s="6"/>
      <c r="C559" s="9">
        <v>7.5759999999999994E-2</v>
      </c>
      <c r="D559" s="9">
        <v>1</v>
      </c>
      <c r="E559" s="8">
        <v>1852264</v>
      </c>
      <c r="F559" s="6" t="str">
        <f>F557</f>
        <v>SD</v>
      </c>
    </row>
    <row r="560" spans="1:6" x14ac:dyDescent="0.25">
      <c r="A560" s="6" t="s">
        <v>19</v>
      </c>
      <c r="B560" s="6"/>
      <c r="C560" s="6"/>
      <c r="D560" s="6"/>
      <c r="E560" s="8">
        <v>24450437</v>
      </c>
      <c r="F560" s="6" t="str">
        <f>F559</f>
        <v>SD</v>
      </c>
    </row>
    <row r="561" spans="1:6" x14ac:dyDescent="0.25">
      <c r="A561" s="6" t="s">
        <v>20</v>
      </c>
      <c r="B561" s="6"/>
      <c r="C561" s="6"/>
      <c r="D561" s="6"/>
      <c r="E561" s="6">
        <v>363</v>
      </c>
      <c r="F561" s="6" t="str">
        <f>F560</f>
        <v>SD</v>
      </c>
    </row>
    <row r="562" spans="1:6" x14ac:dyDescent="0.25">
      <c r="A562" s="6"/>
      <c r="B562" s="6"/>
      <c r="C562" s="6"/>
      <c r="D562" s="6"/>
      <c r="E562" s="6"/>
      <c r="F562" s="6"/>
    </row>
    <row r="563" spans="1:6" x14ac:dyDescent="0.25">
      <c r="A563" s="6" t="s">
        <v>64</v>
      </c>
      <c r="B563" s="6" t="s">
        <v>126</v>
      </c>
      <c r="C563" s="9">
        <v>0.11773</v>
      </c>
      <c r="D563" s="9">
        <v>0.56889000000000001</v>
      </c>
      <c r="E563" s="8">
        <v>14705711</v>
      </c>
      <c r="F563" s="6" t="s">
        <v>64</v>
      </c>
    </row>
    <row r="564" spans="1:6" x14ac:dyDescent="0.25">
      <c r="A564" s="6"/>
      <c r="B564" s="6" t="s">
        <v>128</v>
      </c>
      <c r="C564" s="9">
        <v>3.0980000000000001E-2</v>
      </c>
      <c r="D564" s="9">
        <v>0.14968000000000001</v>
      </c>
      <c r="E564" s="8">
        <v>3869193</v>
      </c>
      <c r="F564" s="6" t="s">
        <v>64</v>
      </c>
    </row>
    <row r="565" spans="1:6" x14ac:dyDescent="0.25">
      <c r="A565" s="6"/>
      <c r="B565" s="6" t="s">
        <v>127</v>
      </c>
      <c r="C565" s="9">
        <v>2.4969999999999999E-2</v>
      </c>
      <c r="D565" s="9">
        <v>0.12066</v>
      </c>
      <c r="E565" s="8">
        <v>3119020</v>
      </c>
      <c r="F565" s="6" t="s">
        <v>64</v>
      </c>
    </row>
    <row r="566" spans="1:6" x14ac:dyDescent="0.25">
      <c r="A566" s="6"/>
      <c r="B566" s="6" t="s">
        <v>129</v>
      </c>
      <c r="C566" s="9">
        <v>1.6559999999999998E-2</v>
      </c>
      <c r="D566" s="9">
        <v>8.0019999999999994E-2</v>
      </c>
      <c r="E566" s="8">
        <v>2068496</v>
      </c>
      <c r="F566" s="6" t="s">
        <v>64</v>
      </c>
    </row>
    <row r="567" spans="1:6" x14ac:dyDescent="0.25">
      <c r="A567" s="6"/>
      <c r="B567" s="6" t="s">
        <v>132</v>
      </c>
      <c r="C567" s="9">
        <v>9.3299999999999998E-3</v>
      </c>
      <c r="D567" s="9">
        <v>4.5060000000000003E-2</v>
      </c>
      <c r="E567" s="8">
        <v>1164877</v>
      </c>
      <c r="F567" s="6" t="s">
        <v>64</v>
      </c>
    </row>
    <row r="568" spans="1:6" x14ac:dyDescent="0.25">
      <c r="A568" s="6"/>
      <c r="B568" s="6" t="s">
        <v>131</v>
      </c>
      <c r="C568" s="9">
        <v>4.9100000000000003E-3</v>
      </c>
      <c r="D568" s="9">
        <v>2.3720000000000001E-2</v>
      </c>
      <c r="E568" s="8">
        <v>613107</v>
      </c>
      <c r="F568" s="6" t="s">
        <v>64</v>
      </c>
    </row>
    <row r="569" spans="1:6" x14ac:dyDescent="0.25">
      <c r="A569" s="6"/>
      <c r="B569" s="6" t="s">
        <v>130</v>
      </c>
      <c r="C569" s="9">
        <v>2.3999999999999998E-3</v>
      </c>
      <c r="D569" s="9">
        <v>1.1599999999999999E-2</v>
      </c>
      <c r="E569" s="8">
        <v>299902</v>
      </c>
      <c r="F569" s="6" t="s">
        <v>64</v>
      </c>
    </row>
    <row r="570" spans="1:6" x14ac:dyDescent="0.25">
      <c r="A570" s="6"/>
      <c r="B570" s="6" t="s">
        <v>133</v>
      </c>
      <c r="C570" s="9">
        <v>8.0000000000000007E-5</v>
      </c>
      <c r="D570" s="9">
        <v>3.6999999999999999E-4</v>
      </c>
      <c r="E570" s="8">
        <v>9665</v>
      </c>
      <c r="F570" s="6" t="s">
        <v>64</v>
      </c>
    </row>
    <row r="571" spans="1:6" x14ac:dyDescent="0.25">
      <c r="A571" s="6"/>
      <c r="B571" s="6"/>
      <c r="C571" s="6"/>
      <c r="D571" s="6"/>
      <c r="E571" s="6"/>
      <c r="F571" s="6"/>
    </row>
    <row r="572" spans="1:6" x14ac:dyDescent="0.25">
      <c r="A572" s="6" t="s">
        <v>18</v>
      </c>
      <c r="B572" s="6"/>
      <c r="C572" s="9">
        <v>0.20695</v>
      </c>
      <c r="D572" s="9">
        <v>1</v>
      </c>
      <c r="E572" s="8">
        <v>25849971</v>
      </c>
      <c r="F572" s="6" t="str">
        <f>F570</f>
        <v>TN</v>
      </c>
    </row>
    <row r="573" spans="1:6" x14ac:dyDescent="0.25">
      <c r="A573" s="6" t="s">
        <v>19</v>
      </c>
      <c r="B573" s="6"/>
      <c r="C573" s="6"/>
      <c r="D573" s="6"/>
      <c r="E573" s="8">
        <v>124911572</v>
      </c>
      <c r="F573" s="6" t="str">
        <f>F572</f>
        <v>TN</v>
      </c>
    </row>
    <row r="574" spans="1:6" x14ac:dyDescent="0.25">
      <c r="A574" s="6" t="s">
        <v>20</v>
      </c>
      <c r="B574" s="6"/>
      <c r="C574" s="6"/>
      <c r="D574" s="6"/>
      <c r="E574" s="6">
        <v>478</v>
      </c>
      <c r="F574" s="6" t="str">
        <f>F573</f>
        <v>TN</v>
      </c>
    </row>
    <row r="575" spans="1:6" x14ac:dyDescent="0.25">
      <c r="A575" s="6"/>
      <c r="B575" s="6"/>
      <c r="C575" s="6"/>
      <c r="D575" s="6"/>
      <c r="E575" s="6"/>
      <c r="F575" s="6"/>
    </row>
    <row r="576" spans="1:6" x14ac:dyDescent="0.25">
      <c r="A576" s="6" t="s">
        <v>65</v>
      </c>
      <c r="B576" s="6" t="s">
        <v>126</v>
      </c>
      <c r="C576" s="9">
        <v>4.5780000000000001E-2</v>
      </c>
      <c r="D576" s="9">
        <v>0.61543000000000003</v>
      </c>
      <c r="E576" s="8">
        <v>72822847</v>
      </c>
      <c r="F576" s="6" t="s">
        <v>65</v>
      </c>
    </row>
    <row r="577" spans="1:6" x14ac:dyDescent="0.25">
      <c r="A577" s="6"/>
      <c r="B577" s="6" t="s">
        <v>128</v>
      </c>
      <c r="C577" s="9">
        <v>1.857E-2</v>
      </c>
      <c r="D577" s="9">
        <v>0.24970000000000001</v>
      </c>
      <c r="E577" s="8">
        <v>29546065</v>
      </c>
      <c r="F577" s="6" t="s">
        <v>65</v>
      </c>
    </row>
    <row r="578" spans="1:6" x14ac:dyDescent="0.25">
      <c r="A578" s="6"/>
      <c r="B578" s="6" t="s">
        <v>129</v>
      </c>
      <c r="C578" s="9">
        <v>5.4599999999999996E-3</v>
      </c>
      <c r="D578" s="9">
        <v>7.3419999999999999E-2</v>
      </c>
      <c r="E578" s="8">
        <v>8687885</v>
      </c>
      <c r="F578" s="6" t="s">
        <v>65</v>
      </c>
    </row>
    <row r="579" spans="1:6" x14ac:dyDescent="0.25">
      <c r="A579" s="6"/>
      <c r="B579" s="6" t="s">
        <v>130</v>
      </c>
      <c r="C579" s="9">
        <v>4.3299999999999996E-3</v>
      </c>
      <c r="D579" s="9">
        <v>5.8270000000000002E-2</v>
      </c>
      <c r="E579" s="8">
        <v>6894506</v>
      </c>
      <c r="F579" s="6" t="s">
        <v>65</v>
      </c>
    </row>
    <row r="580" spans="1:6" x14ac:dyDescent="0.25">
      <c r="A580" s="6"/>
      <c r="B580" s="6" t="s">
        <v>127</v>
      </c>
      <c r="C580" s="9">
        <v>2.4000000000000001E-4</v>
      </c>
      <c r="D580" s="9">
        <v>3.1800000000000001E-3</v>
      </c>
      <c r="E580" s="8">
        <v>376529</v>
      </c>
      <c r="F580" s="6" t="s">
        <v>65</v>
      </c>
    </row>
    <row r="581" spans="1:6" x14ac:dyDescent="0.25">
      <c r="A581" s="6"/>
      <c r="B581" s="6" t="s">
        <v>133</v>
      </c>
      <c r="C581" s="9">
        <v>0</v>
      </c>
      <c r="D581" s="9">
        <v>0</v>
      </c>
      <c r="E581" s="8">
        <v>0</v>
      </c>
      <c r="F581" s="6" t="s">
        <v>65</v>
      </c>
    </row>
    <row r="582" spans="1:6" x14ac:dyDescent="0.25">
      <c r="A582" s="6"/>
      <c r="B582" s="6" t="s">
        <v>132</v>
      </c>
      <c r="C582" s="9">
        <v>0</v>
      </c>
      <c r="D582" s="9">
        <v>0</v>
      </c>
      <c r="E582" s="8">
        <v>0</v>
      </c>
      <c r="F582" s="6" t="s">
        <v>65</v>
      </c>
    </row>
    <row r="583" spans="1:6" x14ac:dyDescent="0.25">
      <c r="A583" s="6"/>
      <c r="B583" s="6" t="s">
        <v>131</v>
      </c>
      <c r="C583" s="9">
        <v>0</v>
      </c>
      <c r="D583" s="9">
        <v>0</v>
      </c>
      <c r="E583" s="8">
        <v>0</v>
      </c>
      <c r="F583" s="6" t="s">
        <v>65</v>
      </c>
    </row>
    <row r="584" spans="1:6" x14ac:dyDescent="0.25">
      <c r="A584" s="6"/>
      <c r="B584" s="6"/>
      <c r="C584" s="6"/>
      <c r="D584" s="6"/>
      <c r="E584" s="6"/>
      <c r="F584" s="6"/>
    </row>
    <row r="585" spans="1:6" x14ac:dyDescent="0.25">
      <c r="A585" s="6" t="s">
        <v>18</v>
      </c>
      <c r="B585" s="6"/>
      <c r="C585" s="9">
        <v>7.4389999999999998E-2</v>
      </c>
      <c r="D585" s="9">
        <v>1</v>
      </c>
      <c r="E585" s="8">
        <v>118327831</v>
      </c>
      <c r="F585" s="6" t="str">
        <f>F583</f>
        <v>TX</v>
      </c>
    </row>
    <row r="586" spans="1:6" x14ac:dyDescent="0.25">
      <c r="A586" s="6" t="s">
        <v>19</v>
      </c>
      <c r="B586" s="6"/>
      <c r="C586" s="6"/>
      <c r="D586" s="6"/>
      <c r="E586" s="8">
        <v>1590688901</v>
      </c>
      <c r="F586" s="6" t="str">
        <f>F585</f>
        <v>TX</v>
      </c>
    </row>
    <row r="587" spans="1:6" x14ac:dyDescent="0.25">
      <c r="A587" s="6" t="s">
        <v>20</v>
      </c>
      <c r="B587" s="6"/>
      <c r="C587" s="6"/>
      <c r="D587" s="6"/>
      <c r="E587" s="6">
        <v>483</v>
      </c>
      <c r="F587" s="6" t="str">
        <f>F586</f>
        <v>TX</v>
      </c>
    </row>
    <row r="588" spans="1:6" x14ac:dyDescent="0.25">
      <c r="A588" s="6"/>
      <c r="B588" s="6"/>
      <c r="C588" s="6"/>
      <c r="D588" s="6"/>
      <c r="E588" s="6"/>
      <c r="F588" s="6"/>
    </row>
    <row r="589" spans="1:6" x14ac:dyDescent="0.25">
      <c r="A589" s="6" t="s">
        <v>66</v>
      </c>
      <c r="B589" s="6" t="s">
        <v>126</v>
      </c>
      <c r="C589" s="9">
        <v>3.1440000000000003E-2</v>
      </c>
      <c r="D589" s="9">
        <v>0.66605999999999999</v>
      </c>
      <c r="E589" s="8">
        <v>5176418</v>
      </c>
      <c r="F589" s="6" t="s">
        <v>66</v>
      </c>
    </row>
    <row r="590" spans="1:6" x14ac:dyDescent="0.25">
      <c r="A590" s="6"/>
      <c r="B590" s="6" t="s">
        <v>128</v>
      </c>
      <c r="C590" s="9">
        <v>7.9000000000000008E-3</v>
      </c>
      <c r="D590" s="9">
        <v>0.16733000000000001</v>
      </c>
      <c r="E590" s="8">
        <v>1300463</v>
      </c>
      <c r="F590" s="6" t="s">
        <v>66</v>
      </c>
    </row>
    <row r="591" spans="1:6" x14ac:dyDescent="0.25">
      <c r="A591" s="6"/>
      <c r="B591" s="6" t="s">
        <v>127</v>
      </c>
      <c r="C591" s="9">
        <v>4.1700000000000001E-3</v>
      </c>
      <c r="D591" s="9">
        <v>8.838E-2</v>
      </c>
      <c r="E591" s="8">
        <v>686892</v>
      </c>
      <c r="F591" s="6" t="s">
        <v>66</v>
      </c>
    </row>
    <row r="592" spans="1:6" x14ac:dyDescent="0.25">
      <c r="A592" s="6"/>
      <c r="B592" s="6" t="s">
        <v>131</v>
      </c>
      <c r="C592" s="9">
        <v>1.99E-3</v>
      </c>
      <c r="D592" s="9">
        <v>4.215E-2</v>
      </c>
      <c r="E592" s="8">
        <v>327541</v>
      </c>
      <c r="F592" s="6" t="s">
        <v>66</v>
      </c>
    </row>
    <row r="593" spans="1:6" x14ac:dyDescent="0.25">
      <c r="A593" s="6"/>
      <c r="B593" s="6" t="s">
        <v>133</v>
      </c>
      <c r="C593" s="9">
        <v>1.6900000000000001E-3</v>
      </c>
      <c r="D593" s="9">
        <v>3.5860000000000003E-2</v>
      </c>
      <c r="E593" s="8">
        <v>278671</v>
      </c>
      <c r="F593" s="6" t="s">
        <v>66</v>
      </c>
    </row>
    <row r="594" spans="1:6" x14ac:dyDescent="0.25">
      <c r="A594" s="6"/>
      <c r="B594" s="6" t="s">
        <v>130</v>
      </c>
      <c r="C594" s="9">
        <v>1.0000000000000001E-5</v>
      </c>
      <c r="D594" s="9">
        <v>2.2000000000000001E-4</v>
      </c>
      <c r="E594" s="8">
        <v>1746</v>
      </c>
      <c r="F594" s="6" t="s">
        <v>66</v>
      </c>
    </row>
    <row r="595" spans="1:6" x14ac:dyDescent="0.25">
      <c r="A595" s="6"/>
      <c r="B595" s="6" t="s">
        <v>129</v>
      </c>
      <c r="C595" s="9">
        <v>0</v>
      </c>
      <c r="D595" s="9">
        <v>0</v>
      </c>
      <c r="E595" s="8">
        <v>0</v>
      </c>
      <c r="F595" s="6" t="s">
        <v>66</v>
      </c>
    </row>
    <row r="596" spans="1:6" x14ac:dyDescent="0.25">
      <c r="A596" s="6"/>
      <c r="B596" s="6" t="s">
        <v>132</v>
      </c>
      <c r="C596" s="9">
        <v>0</v>
      </c>
      <c r="D596" s="9">
        <v>0</v>
      </c>
      <c r="E596" s="8">
        <v>0</v>
      </c>
      <c r="F596" s="6" t="s">
        <v>66</v>
      </c>
    </row>
    <row r="597" spans="1:6" x14ac:dyDescent="0.25">
      <c r="A597" s="6"/>
      <c r="B597" s="6"/>
      <c r="C597" s="6"/>
      <c r="D597" s="6"/>
      <c r="E597" s="6"/>
      <c r="F597" s="6"/>
    </row>
    <row r="598" spans="1:6" x14ac:dyDescent="0.25">
      <c r="A598" s="6" t="s">
        <v>18</v>
      </c>
      <c r="B598" s="6"/>
      <c r="C598" s="9">
        <v>4.7210000000000002E-2</v>
      </c>
      <c r="D598" s="9">
        <v>1</v>
      </c>
      <c r="E598" s="8">
        <v>7771732</v>
      </c>
      <c r="F598" s="6" t="str">
        <f>F596</f>
        <v>UT</v>
      </c>
    </row>
    <row r="599" spans="1:6" x14ac:dyDescent="0.25">
      <c r="A599" s="6" t="s">
        <v>19</v>
      </c>
      <c r="B599" s="6"/>
      <c r="C599" s="6"/>
      <c r="D599" s="6"/>
      <c r="E599" s="8">
        <v>164626439</v>
      </c>
      <c r="F599" s="6" t="str">
        <f>F598</f>
        <v>UT</v>
      </c>
    </row>
    <row r="600" spans="1:6" x14ac:dyDescent="0.25">
      <c r="A600" s="6" t="s">
        <v>20</v>
      </c>
      <c r="B600" s="6"/>
      <c r="C600" s="6"/>
      <c r="D600" s="6"/>
      <c r="E600" s="6">
        <v>481</v>
      </c>
      <c r="F600" s="6" t="str">
        <f>F599</f>
        <v>UT</v>
      </c>
    </row>
    <row r="601" spans="1:6" x14ac:dyDescent="0.25">
      <c r="A601" s="6"/>
      <c r="B601" s="6"/>
      <c r="C601" s="6"/>
      <c r="D601" s="6"/>
      <c r="E601" s="6"/>
      <c r="F601" s="6"/>
    </row>
    <row r="602" spans="1:6" x14ac:dyDescent="0.25">
      <c r="A602" s="6" t="s">
        <v>67</v>
      </c>
      <c r="B602" s="6" t="s">
        <v>126</v>
      </c>
      <c r="C602" s="9">
        <v>0.12298000000000001</v>
      </c>
      <c r="D602" s="9">
        <v>0.54764999999999997</v>
      </c>
      <c r="E602" s="8">
        <v>21635877</v>
      </c>
      <c r="F602" s="6" t="s">
        <v>67</v>
      </c>
    </row>
    <row r="603" spans="1:6" x14ac:dyDescent="0.25">
      <c r="A603" s="6"/>
      <c r="B603" s="6" t="s">
        <v>127</v>
      </c>
      <c r="C603" s="9">
        <v>4.761E-2</v>
      </c>
      <c r="D603" s="9">
        <v>0.21203</v>
      </c>
      <c r="E603" s="8">
        <v>8376479</v>
      </c>
      <c r="F603" s="6" t="s">
        <v>67</v>
      </c>
    </row>
    <row r="604" spans="1:6" x14ac:dyDescent="0.25">
      <c r="A604" s="6"/>
      <c r="B604" s="6" t="s">
        <v>128</v>
      </c>
      <c r="C604" s="9">
        <v>1.6230000000000001E-2</v>
      </c>
      <c r="D604" s="9">
        <v>7.2260000000000005E-2</v>
      </c>
      <c r="E604" s="8">
        <v>2854694</v>
      </c>
      <c r="F604" s="6" t="s">
        <v>67</v>
      </c>
    </row>
    <row r="605" spans="1:6" x14ac:dyDescent="0.25">
      <c r="A605" s="6"/>
      <c r="B605" s="6" t="s">
        <v>132</v>
      </c>
      <c r="C605" s="9">
        <v>1.583E-2</v>
      </c>
      <c r="D605" s="9">
        <v>7.0489999999999997E-2</v>
      </c>
      <c r="E605" s="8">
        <v>2784999</v>
      </c>
      <c r="F605" s="6" t="s">
        <v>67</v>
      </c>
    </row>
    <row r="606" spans="1:6" x14ac:dyDescent="0.25">
      <c r="A606" s="6"/>
      <c r="B606" s="6" t="s">
        <v>129</v>
      </c>
      <c r="C606" s="9">
        <v>1.5389999999999999E-2</v>
      </c>
      <c r="D606" s="9">
        <v>6.8540000000000004E-2</v>
      </c>
      <c r="E606" s="8">
        <v>2707843</v>
      </c>
      <c r="F606" s="6" t="s">
        <v>67</v>
      </c>
    </row>
    <row r="607" spans="1:6" x14ac:dyDescent="0.25">
      <c r="A607" s="6"/>
      <c r="B607" s="6" t="s">
        <v>133</v>
      </c>
      <c r="C607" s="9">
        <v>4.45E-3</v>
      </c>
      <c r="D607" s="9">
        <v>1.9820000000000001E-2</v>
      </c>
      <c r="E607" s="8">
        <v>783176</v>
      </c>
      <c r="F607" s="6" t="s">
        <v>67</v>
      </c>
    </row>
    <row r="608" spans="1:6" x14ac:dyDescent="0.25">
      <c r="A608" s="6"/>
      <c r="B608" s="6" t="s">
        <v>131</v>
      </c>
      <c r="C608" s="9">
        <v>2.0699999999999998E-3</v>
      </c>
      <c r="D608" s="9">
        <v>9.2099999999999994E-3</v>
      </c>
      <c r="E608" s="8">
        <v>363776</v>
      </c>
      <c r="F608" s="6" t="s">
        <v>67</v>
      </c>
    </row>
    <row r="609" spans="1:6" x14ac:dyDescent="0.25">
      <c r="A609" s="6"/>
      <c r="B609" s="6" t="s">
        <v>130</v>
      </c>
      <c r="C609" s="9">
        <v>0</v>
      </c>
      <c r="D609" s="9">
        <v>0</v>
      </c>
      <c r="E609" s="8">
        <v>0</v>
      </c>
      <c r="F609" s="6" t="s">
        <v>67</v>
      </c>
    </row>
    <row r="610" spans="1:6" x14ac:dyDescent="0.25">
      <c r="A610" s="6"/>
      <c r="B610" s="6"/>
      <c r="C610" s="6"/>
      <c r="D610" s="6"/>
      <c r="E610" s="6"/>
      <c r="F610" s="6"/>
    </row>
    <row r="611" spans="1:6" x14ac:dyDescent="0.25">
      <c r="A611" s="6" t="s">
        <v>18</v>
      </c>
      <c r="B611" s="6"/>
      <c r="C611" s="9">
        <v>0.22456999999999999</v>
      </c>
      <c r="D611" s="9">
        <v>1</v>
      </c>
      <c r="E611" s="8">
        <v>39506843</v>
      </c>
      <c r="F611" s="6" t="str">
        <f>F609</f>
        <v>VA</v>
      </c>
    </row>
    <row r="612" spans="1:6" x14ac:dyDescent="0.25">
      <c r="A612" s="6" t="s">
        <v>19</v>
      </c>
      <c r="B612" s="6"/>
      <c r="C612" s="6"/>
      <c r="D612" s="6"/>
      <c r="E612" s="8">
        <v>175925649</v>
      </c>
      <c r="F612" s="6" t="str">
        <f>F611</f>
        <v>VA</v>
      </c>
    </row>
    <row r="613" spans="1:6" x14ac:dyDescent="0.25">
      <c r="A613" s="6" t="s">
        <v>20</v>
      </c>
      <c r="B613" s="6"/>
      <c r="C613" s="6"/>
      <c r="D613" s="6"/>
      <c r="E613" s="6">
        <v>502</v>
      </c>
      <c r="F613" s="6" t="str">
        <f>F612</f>
        <v>VA</v>
      </c>
    </row>
    <row r="614" spans="1:6" x14ac:dyDescent="0.25">
      <c r="A614" s="6"/>
      <c r="B614" s="6"/>
      <c r="C614" s="6"/>
      <c r="D614" s="6"/>
      <c r="E614" s="6"/>
      <c r="F614" s="6"/>
    </row>
    <row r="615" spans="1:6" x14ac:dyDescent="0.25">
      <c r="A615" s="6" t="s">
        <v>68</v>
      </c>
      <c r="B615" s="6" t="s">
        <v>126</v>
      </c>
      <c r="C615" s="9">
        <v>5.0650000000000001E-2</v>
      </c>
      <c r="D615" s="9">
        <v>0.57964000000000004</v>
      </c>
      <c r="E615" s="8">
        <v>2605758</v>
      </c>
      <c r="F615" s="6" t="s">
        <v>68</v>
      </c>
    </row>
    <row r="616" spans="1:6" x14ac:dyDescent="0.25">
      <c r="A616" s="6"/>
      <c r="B616" s="6" t="s">
        <v>128</v>
      </c>
      <c r="C616" s="9">
        <v>1.8329999999999999E-2</v>
      </c>
      <c r="D616" s="9">
        <v>0.20977999999999999</v>
      </c>
      <c r="E616" s="8">
        <v>943060</v>
      </c>
      <c r="F616" s="6" t="s">
        <v>68</v>
      </c>
    </row>
    <row r="617" spans="1:6" x14ac:dyDescent="0.25">
      <c r="A617" s="6"/>
      <c r="B617" s="6" t="s">
        <v>129</v>
      </c>
      <c r="C617" s="9">
        <v>9.0299999999999998E-3</v>
      </c>
      <c r="D617" s="9">
        <v>0.1033</v>
      </c>
      <c r="E617" s="8">
        <v>464374</v>
      </c>
      <c r="F617" s="6" t="s">
        <v>68</v>
      </c>
    </row>
    <row r="618" spans="1:6" x14ac:dyDescent="0.25">
      <c r="A618" s="6"/>
      <c r="B618" s="6" t="s">
        <v>132</v>
      </c>
      <c r="C618" s="9">
        <v>5.8900000000000003E-3</v>
      </c>
      <c r="D618" s="9">
        <v>6.7419999999999994E-2</v>
      </c>
      <c r="E618" s="8">
        <v>303103</v>
      </c>
      <c r="F618" s="6" t="s">
        <v>68</v>
      </c>
    </row>
    <row r="619" spans="1:6" x14ac:dyDescent="0.25">
      <c r="A619" s="6"/>
      <c r="B619" s="6" t="s">
        <v>127</v>
      </c>
      <c r="C619" s="9">
        <v>2.2799999999999999E-3</v>
      </c>
      <c r="D619" s="9">
        <v>2.6069999999999999E-2</v>
      </c>
      <c r="E619" s="8">
        <v>117192</v>
      </c>
      <c r="F619" s="6" t="s">
        <v>68</v>
      </c>
    </row>
    <row r="620" spans="1:6" x14ac:dyDescent="0.25">
      <c r="A620" s="6"/>
      <c r="B620" s="6" t="s">
        <v>133</v>
      </c>
      <c r="C620" s="9">
        <v>1.01E-3</v>
      </c>
      <c r="D620" s="9">
        <v>1.154E-2</v>
      </c>
      <c r="E620" s="8">
        <v>51868</v>
      </c>
      <c r="F620" s="6" t="s">
        <v>68</v>
      </c>
    </row>
    <row r="621" spans="1:6" x14ac:dyDescent="0.25">
      <c r="A621" s="6"/>
      <c r="B621" s="6" t="s">
        <v>130</v>
      </c>
      <c r="C621" s="9">
        <v>2.0000000000000001E-4</v>
      </c>
      <c r="D621" s="9">
        <v>2.2399999999999998E-3</v>
      </c>
      <c r="E621" s="8">
        <v>10089</v>
      </c>
      <c r="F621" s="6" t="s">
        <v>68</v>
      </c>
    </row>
    <row r="622" spans="1:6" x14ac:dyDescent="0.25">
      <c r="A622" s="6"/>
      <c r="B622" s="6" t="s">
        <v>131</v>
      </c>
      <c r="C622" s="9">
        <v>0</v>
      </c>
      <c r="D622" s="9">
        <v>0</v>
      </c>
      <c r="E622" s="8">
        <v>0</v>
      </c>
      <c r="F622" s="6" t="s">
        <v>68</v>
      </c>
    </row>
    <row r="623" spans="1:6" x14ac:dyDescent="0.25">
      <c r="A623" s="6"/>
      <c r="B623" s="6"/>
      <c r="C623" s="6"/>
      <c r="D623" s="6"/>
      <c r="E623" s="6"/>
      <c r="F623" s="6"/>
    </row>
    <row r="624" spans="1:6" x14ac:dyDescent="0.25">
      <c r="A624" s="6" t="s">
        <v>18</v>
      </c>
      <c r="B624" s="6"/>
      <c r="C624" s="9">
        <v>8.7379999999999999E-2</v>
      </c>
      <c r="D624" s="9">
        <v>1</v>
      </c>
      <c r="E624" s="8">
        <v>4495445</v>
      </c>
      <c r="F624" s="6" t="str">
        <f>F622</f>
        <v>VT</v>
      </c>
    </row>
    <row r="625" spans="1:6" x14ac:dyDescent="0.25">
      <c r="A625" s="6" t="s">
        <v>19</v>
      </c>
      <c r="B625" s="6"/>
      <c r="C625" s="6"/>
      <c r="D625" s="6"/>
      <c r="E625" s="8">
        <v>51449181</v>
      </c>
      <c r="F625" s="6" t="str">
        <f>F624</f>
        <v>VT</v>
      </c>
    </row>
    <row r="626" spans="1:6" x14ac:dyDescent="0.25">
      <c r="A626" s="6" t="s">
        <v>20</v>
      </c>
      <c r="B626" s="6"/>
      <c r="C626" s="6"/>
      <c r="D626" s="6"/>
      <c r="E626" s="6">
        <v>327</v>
      </c>
      <c r="F626" s="6" t="str">
        <f>F625</f>
        <v>VT</v>
      </c>
    </row>
    <row r="627" spans="1:6" x14ac:dyDescent="0.25">
      <c r="A627" s="6"/>
      <c r="B627" s="6"/>
      <c r="C627" s="6"/>
      <c r="D627" s="6"/>
      <c r="E627" s="6"/>
      <c r="F627" s="6"/>
    </row>
    <row r="628" spans="1:6" x14ac:dyDescent="0.25">
      <c r="A628" s="6" t="s">
        <v>69</v>
      </c>
      <c r="B628" s="6" t="s">
        <v>126</v>
      </c>
      <c r="C628" s="9">
        <v>8.4129999999999996E-2</v>
      </c>
      <c r="D628" s="9">
        <v>0.72611000000000003</v>
      </c>
      <c r="E628" s="8">
        <v>83047476</v>
      </c>
      <c r="F628" s="6" t="s">
        <v>69</v>
      </c>
    </row>
    <row r="629" spans="1:6" x14ac:dyDescent="0.25">
      <c r="A629" s="6"/>
      <c r="B629" s="6" t="s">
        <v>128</v>
      </c>
      <c r="C629" s="9">
        <v>2.07E-2</v>
      </c>
      <c r="D629" s="9">
        <v>0.17862</v>
      </c>
      <c r="E629" s="8">
        <v>20429756</v>
      </c>
      <c r="F629" s="6" t="s">
        <v>69</v>
      </c>
    </row>
    <row r="630" spans="1:6" x14ac:dyDescent="0.25">
      <c r="A630" s="6"/>
      <c r="B630" s="6" t="s">
        <v>127</v>
      </c>
      <c r="C630" s="9">
        <v>5.4000000000000003E-3</v>
      </c>
      <c r="D630" s="9">
        <v>4.6559999999999997E-2</v>
      </c>
      <c r="E630" s="8">
        <v>5325542</v>
      </c>
      <c r="F630" s="6" t="s">
        <v>69</v>
      </c>
    </row>
    <row r="631" spans="1:6" x14ac:dyDescent="0.25">
      <c r="A631" s="6"/>
      <c r="B631" s="6" t="s">
        <v>129</v>
      </c>
      <c r="C631" s="9">
        <v>2.3900000000000002E-3</v>
      </c>
      <c r="D631" s="9">
        <v>2.0619999999999999E-2</v>
      </c>
      <c r="E631" s="8">
        <v>2358088</v>
      </c>
      <c r="F631" s="6" t="s">
        <v>69</v>
      </c>
    </row>
    <row r="632" spans="1:6" x14ac:dyDescent="0.25">
      <c r="A632" s="6"/>
      <c r="B632" s="6" t="s">
        <v>131</v>
      </c>
      <c r="C632" s="9">
        <v>1.4E-3</v>
      </c>
      <c r="D632" s="9">
        <v>1.2070000000000001E-2</v>
      </c>
      <c r="E632" s="8">
        <v>1380095</v>
      </c>
      <c r="F632" s="6" t="s">
        <v>69</v>
      </c>
    </row>
    <row r="633" spans="1:6" x14ac:dyDescent="0.25">
      <c r="A633" s="6"/>
      <c r="B633" s="6" t="s">
        <v>132</v>
      </c>
      <c r="C633" s="9">
        <v>1.09E-3</v>
      </c>
      <c r="D633" s="9">
        <v>9.3900000000000008E-3</v>
      </c>
      <c r="E633" s="8">
        <v>1073772</v>
      </c>
      <c r="F633" s="6" t="s">
        <v>69</v>
      </c>
    </row>
    <row r="634" spans="1:6" x14ac:dyDescent="0.25">
      <c r="A634" s="6"/>
      <c r="B634" s="6" t="s">
        <v>130</v>
      </c>
      <c r="C634" s="9">
        <v>7.6999999999999996E-4</v>
      </c>
      <c r="D634" s="9">
        <v>6.6299999999999996E-3</v>
      </c>
      <c r="E634" s="8">
        <v>758198</v>
      </c>
      <c r="F634" s="6" t="s">
        <v>69</v>
      </c>
    </row>
    <row r="635" spans="1:6" x14ac:dyDescent="0.25">
      <c r="A635" s="6"/>
      <c r="B635" s="6" t="s">
        <v>133</v>
      </c>
      <c r="C635" s="9">
        <v>0</v>
      </c>
      <c r="D635" s="9">
        <v>0</v>
      </c>
      <c r="E635" s="8">
        <v>0</v>
      </c>
      <c r="F635" s="6" t="s">
        <v>69</v>
      </c>
    </row>
    <row r="636" spans="1:6" x14ac:dyDescent="0.25">
      <c r="A636" s="6"/>
      <c r="B636" s="6"/>
      <c r="C636" s="6"/>
      <c r="D636" s="6"/>
      <c r="E636" s="6"/>
      <c r="F636" s="6"/>
    </row>
    <row r="637" spans="1:6" x14ac:dyDescent="0.25">
      <c r="A637" s="6" t="s">
        <v>18</v>
      </c>
      <c r="B637" s="6"/>
      <c r="C637" s="9">
        <v>0.11587</v>
      </c>
      <c r="D637" s="9">
        <v>1</v>
      </c>
      <c r="E637" s="8">
        <v>114372928</v>
      </c>
      <c r="F637" s="6" t="str">
        <f>F635</f>
        <v>WA</v>
      </c>
    </row>
    <row r="638" spans="1:6" x14ac:dyDescent="0.25">
      <c r="A638" s="6" t="s">
        <v>19</v>
      </c>
      <c r="B638" s="6"/>
      <c r="C638" s="6"/>
      <c r="D638" s="6"/>
      <c r="E638" s="8">
        <v>987093576</v>
      </c>
      <c r="F638" s="6" t="str">
        <f>F637</f>
        <v>WA</v>
      </c>
    </row>
    <row r="639" spans="1:6" x14ac:dyDescent="0.25">
      <c r="A639" s="6" t="s">
        <v>20</v>
      </c>
      <c r="B639" s="6"/>
      <c r="C639" s="6"/>
      <c r="D639" s="6"/>
      <c r="E639" s="6">
        <v>454</v>
      </c>
      <c r="F639" s="6" t="str">
        <f>F638</f>
        <v>WA</v>
      </c>
    </row>
    <row r="640" spans="1:6" x14ac:dyDescent="0.25">
      <c r="A640" s="6"/>
      <c r="B640" s="6"/>
      <c r="C640" s="6"/>
      <c r="D640" s="6"/>
      <c r="E640" s="6"/>
      <c r="F640" s="6"/>
    </row>
    <row r="641" spans="1:6" x14ac:dyDescent="0.25">
      <c r="A641" s="6" t="s">
        <v>70</v>
      </c>
      <c r="B641" s="6" t="s">
        <v>126</v>
      </c>
      <c r="C641" s="9">
        <v>0.17591000000000001</v>
      </c>
      <c r="D641" s="9">
        <v>0.78078000000000003</v>
      </c>
      <c r="E641" s="8">
        <v>51491875</v>
      </c>
      <c r="F641" s="6" t="s">
        <v>70</v>
      </c>
    </row>
    <row r="642" spans="1:6" x14ac:dyDescent="0.25">
      <c r="A642" s="6"/>
      <c r="B642" s="6" t="s">
        <v>128</v>
      </c>
      <c r="C642" s="9">
        <v>2.2530000000000001E-2</v>
      </c>
      <c r="D642" s="9">
        <v>9.9989999999999996E-2</v>
      </c>
      <c r="E642" s="8">
        <v>6594555</v>
      </c>
      <c r="F642" s="6" t="s">
        <v>70</v>
      </c>
    </row>
    <row r="643" spans="1:6" x14ac:dyDescent="0.25">
      <c r="A643" s="6"/>
      <c r="B643" s="6" t="s">
        <v>127</v>
      </c>
      <c r="C643" s="9">
        <v>1.6289999999999999E-2</v>
      </c>
      <c r="D643" s="9">
        <v>7.2319999999999995E-2</v>
      </c>
      <c r="E643" s="8">
        <v>4769270</v>
      </c>
      <c r="F643" s="6" t="s">
        <v>70</v>
      </c>
    </row>
    <row r="644" spans="1:6" x14ac:dyDescent="0.25">
      <c r="A644" s="6"/>
      <c r="B644" s="6" t="s">
        <v>133</v>
      </c>
      <c r="C644" s="9">
        <v>3.6600000000000001E-3</v>
      </c>
      <c r="D644" s="9">
        <v>1.6240000000000001E-2</v>
      </c>
      <c r="E644" s="8">
        <v>1071256</v>
      </c>
      <c r="F644" s="6" t="s">
        <v>70</v>
      </c>
    </row>
    <row r="645" spans="1:6" x14ac:dyDescent="0.25">
      <c r="A645" s="6"/>
      <c r="B645" s="6" t="s">
        <v>129</v>
      </c>
      <c r="C645" s="9">
        <v>2.5600000000000002E-3</v>
      </c>
      <c r="D645" s="9">
        <v>1.136E-2</v>
      </c>
      <c r="E645" s="8">
        <v>749496</v>
      </c>
      <c r="F645" s="6" t="s">
        <v>70</v>
      </c>
    </row>
    <row r="646" spans="1:6" x14ac:dyDescent="0.25">
      <c r="A646" s="6"/>
      <c r="B646" s="6" t="s">
        <v>132</v>
      </c>
      <c r="C646" s="9">
        <v>2.2899999999999999E-3</v>
      </c>
      <c r="D646" s="9">
        <v>1.018E-2</v>
      </c>
      <c r="E646" s="8">
        <v>671333</v>
      </c>
      <c r="F646" s="6" t="s">
        <v>70</v>
      </c>
    </row>
    <row r="647" spans="1:6" x14ac:dyDescent="0.25">
      <c r="A647" s="6"/>
      <c r="B647" s="6" t="s">
        <v>131</v>
      </c>
      <c r="C647" s="9">
        <v>1.67E-3</v>
      </c>
      <c r="D647" s="9">
        <v>7.4000000000000003E-3</v>
      </c>
      <c r="E647" s="8">
        <v>487793</v>
      </c>
      <c r="F647" s="6" t="s">
        <v>70</v>
      </c>
    </row>
    <row r="648" spans="1:6" x14ac:dyDescent="0.25">
      <c r="A648" s="6"/>
      <c r="B648" s="6" t="s">
        <v>130</v>
      </c>
      <c r="C648" s="9">
        <v>3.8999999999999999E-4</v>
      </c>
      <c r="D648" s="9">
        <v>1.73E-3</v>
      </c>
      <c r="E648" s="8">
        <v>113933</v>
      </c>
      <c r="F648" s="6" t="s">
        <v>70</v>
      </c>
    </row>
    <row r="649" spans="1:6" x14ac:dyDescent="0.25">
      <c r="A649" s="6"/>
      <c r="B649" s="6"/>
      <c r="C649" s="6"/>
      <c r="D649" s="6"/>
      <c r="E649" s="6"/>
      <c r="F649" s="6"/>
    </row>
    <row r="650" spans="1:6" x14ac:dyDescent="0.25">
      <c r="A650" s="6" t="s">
        <v>18</v>
      </c>
      <c r="B650" s="6"/>
      <c r="C650" s="9">
        <v>0.2253</v>
      </c>
      <c r="D650" s="9">
        <v>1</v>
      </c>
      <c r="E650" s="8">
        <v>65949511</v>
      </c>
      <c r="F650" s="6" t="str">
        <f>F648</f>
        <v>WI</v>
      </c>
    </row>
    <row r="651" spans="1:6" x14ac:dyDescent="0.25">
      <c r="A651" s="6" t="s">
        <v>19</v>
      </c>
      <c r="B651" s="6"/>
      <c r="C651" s="6"/>
      <c r="D651" s="6"/>
      <c r="E651" s="8">
        <v>292717579</v>
      </c>
      <c r="F651" s="6" t="str">
        <f>F650</f>
        <v>WI</v>
      </c>
    </row>
    <row r="652" spans="1:6" x14ac:dyDescent="0.25">
      <c r="A652" s="6" t="s">
        <v>20</v>
      </c>
      <c r="B652" s="6"/>
      <c r="C652" s="6"/>
      <c r="D652" s="6"/>
      <c r="E652" s="6">
        <v>482</v>
      </c>
      <c r="F652" s="6" t="str">
        <f>F651</f>
        <v>WI</v>
      </c>
    </row>
    <row r="653" spans="1:6" x14ac:dyDescent="0.25">
      <c r="A653" s="6"/>
      <c r="B653" s="6"/>
      <c r="C653" s="6"/>
      <c r="D653" s="6"/>
      <c r="E653" s="6"/>
      <c r="F653" s="6"/>
    </row>
    <row r="654" spans="1:6" x14ac:dyDescent="0.25">
      <c r="A654" s="6" t="s">
        <v>71</v>
      </c>
      <c r="B654" s="6" t="s">
        <v>126</v>
      </c>
      <c r="C654" s="9">
        <v>3.6940000000000001E-2</v>
      </c>
      <c r="D654" s="9">
        <v>0.66313999999999995</v>
      </c>
      <c r="E654" s="8">
        <v>4017103</v>
      </c>
      <c r="F654" s="6" t="s">
        <v>71</v>
      </c>
    </row>
    <row r="655" spans="1:6" x14ac:dyDescent="0.25">
      <c r="A655" s="6"/>
      <c r="B655" s="6" t="s">
        <v>127</v>
      </c>
      <c r="C655" s="9">
        <v>7.5100000000000002E-3</v>
      </c>
      <c r="D655" s="9">
        <v>0.13482</v>
      </c>
      <c r="E655" s="8">
        <v>816676</v>
      </c>
      <c r="F655" s="6" t="s">
        <v>71</v>
      </c>
    </row>
    <row r="656" spans="1:6" x14ac:dyDescent="0.25">
      <c r="A656" s="6"/>
      <c r="B656" s="6" t="s">
        <v>129</v>
      </c>
      <c r="C656" s="9">
        <v>3.16E-3</v>
      </c>
      <c r="D656" s="9">
        <v>5.6730000000000003E-2</v>
      </c>
      <c r="E656" s="8">
        <v>343677</v>
      </c>
      <c r="F656" s="6" t="s">
        <v>71</v>
      </c>
    </row>
    <row r="657" spans="1:6" x14ac:dyDescent="0.25">
      <c r="A657" s="6"/>
      <c r="B657" s="6" t="s">
        <v>128</v>
      </c>
      <c r="C657" s="9">
        <v>2.5899999999999999E-3</v>
      </c>
      <c r="D657" s="9">
        <v>4.6489999999999997E-2</v>
      </c>
      <c r="E657" s="8">
        <v>281602</v>
      </c>
      <c r="F657" s="6" t="s">
        <v>71</v>
      </c>
    </row>
    <row r="658" spans="1:6" x14ac:dyDescent="0.25">
      <c r="A658" s="6"/>
      <c r="B658" s="6" t="s">
        <v>132</v>
      </c>
      <c r="C658" s="9">
        <v>2.5899999999999999E-3</v>
      </c>
      <c r="D658" s="9">
        <v>4.6469999999999997E-2</v>
      </c>
      <c r="E658" s="8">
        <v>281475</v>
      </c>
      <c r="F658" s="6" t="s">
        <v>71</v>
      </c>
    </row>
    <row r="659" spans="1:6" x14ac:dyDescent="0.25">
      <c r="A659" s="6"/>
      <c r="B659" s="6" t="s">
        <v>130</v>
      </c>
      <c r="C659" s="9">
        <v>1.4400000000000001E-3</v>
      </c>
      <c r="D659" s="9">
        <v>2.588E-2</v>
      </c>
      <c r="E659" s="8">
        <v>156767</v>
      </c>
      <c r="F659" s="6" t="s">
        <v>71</v>
      </c>
    </row>
    <row r="660" spans="1:6" x14ac:dyDescent="0.25">
      <c r="A660" s="6"/>
      <c r="B660" s="6" t="s">
        <v>133</v>
      </c>
      <c r="C660" s="9">
        <v>1.3600000000000001E-3</v>
      </c>
      <c r="D660" s="9">
        <v>2.444E-2</v>
      </c>
      <c r="E660" s="8">
        <v>148072</v>
      </c>
      <c r="F660" s="6" t="s">
        <v>71</v>
      </c>
    </row>
    <row r="661" spans="1:6" x14ac:dyDescent="0.25">
      <c r="A661" s="6"/>
      <c r="B661" s="6" t="s">
        <v>131</v>
      </c>
      <c r="C661" s="9">
        <v>1.1E-4</v>
      </c>
      <c r="D661" s="9">
        <v>2.0300000000000001E-3</v>
      </c>
      <c r="E661" s="8">
        <v>12311</v>
      </c>
      <c r="F661" s="6" t="s">
        <v>71</v>
      </c>
    </row>
    <row r="662" spans="1:6" x14ac:dyDescent="0.25">
      <c r="A662" s="6"/>
      <c r="B662" s="6"/>
      <c r="C662" s="6"/>
      <c r="D662" s="6"/>
      <c r="E662" s="6"/>
      <c r="F662" s="6"/>
    </row>
    <row r="663" spans="1:6" x14ac:dyDescent="0.25">
      <c r="A663" s="6" t="s">
        <v>18</v>
      </c>
      <c r="B663" s="6"/>
      <c r="C663" s="9">
        <v>5.57E-2</v>
      </c>
      <c r="D663" s="9">
        <v>1</v>
      </c>
      <c r="E663" s="8">
        <v>6057683</v>
      </c>
      <c r="F663" s="6" t="str">
        <f>F661</f>
        <v>WV</v>
      </c>
    </row>
    <row r="664" spans="1:6" x14ac:dyDescent="0.25">
      <c r="A664" s="6" t="s">
        <v>19</v>
      </c>
      <c r="B664" s="6"/>
      <c r="C664" s="6"/>
      <c r="D664" s="6"/>
      <c r="E664" s="8">
        <v>108754250</v>
      </c>
      <c r="F664" s="6" t="str">
        <f>F663</f>
        <v>WV</v>
      </c>
    </row>
    <row r="665" spans="1:6" x14ac:dyDescent="0.25">
      <c r="A665" s="6" t="s">
        <v>20</v>
      </c>
      <c r="B665" s="6"/>
      <c r="C665" s="6"/>
      <c r="D665" s="6"/>
      <c r="E665" s="6">
        <v>486</v>
      </c>
      <c r="F665" s="6" t="str">
        <f>F664</f>
        <v>WV</v>
      </c>
    </row>
    <row r="666" spans="1:6" x14ac:dyDescent="0.25">
      <c r="A666" s="6"/>
      <c r="B666" s="6"/>
      <c r="C666" s="6"/>
      <c r="D666" s="6"/>
      <c r="E666" s="6"/>
      <c r="F666" s="6"/>
    </row>
    <row r="667" spans="1:6" x14ac:dyDescent="0.25">
      <c r="A667" s="6" t="s">
        <v>72</v>
      </c>
      <c r="B667" s="6" t="s">
        <v>126</v>
      </c>
      <c r="C667" s="9">
        <v>7.9250000000000001E-2</v>
      </c>
      <c r="D667" s="9">
        <v>0.84687999999999997</v>
      </c>
      <c r="E667" s="8">
        <v>3458870</v>
      </c>
      <c r="F667" s="6" t="s">
        <v>72</v>
      </c>
    </row>
    <row r="668" spans="1:6" x14ac:dyDescent="0.25">
      <c r="A668" s="6"/>
      <c r="B668" s="6" t="s">
        <v>127</v>
      </c>
      <c r="C668" s="9">
        <v>5.9800000000000001E-3</v>
      </c>
      <c r="D668" s="9">
        <v>6.3880000000000006E-2</v>
      </c>
      <c r="E668" s="8">
        <v>260886</v>
      </c>
      <c r="F668" s="6" t="s">
        <v>72</v>
      </c>
    </row>
    <row r="669" spans="1:6" x14ac:dyDescent="0.25">
      <c r="A669" s="6"/>
      <c r="B669" s="6" t="s">
        <v>128</v>
      </c>
      <c r="C669" s="9">
        <v>5.9699999999999996E-3</v>
      </c>
      <c r="D669" s="9">
        <v>6.3829999999999998E-2</v>
      </c>
      <c r="E669" s="8">
        <v>260715</v>
      </c>
      <c r="F669" s="6" t="s">
        <v>72</v>
      </c>
    </row>
    <row r="670" spans="1:6" x14ac:dyDescent="0.25">
      <c r="A670" s="6"/>
      <c r="B670" s="6" t="s">
        <v>129</v>
      </c>
      <c r="C670" s="9">
        <v>2.3800000000000002E-3</v>
      </c>
      <c r="D670" s="9">
        <v>2.5420000000000002E-2</v>
      </c>
      <c r="E670" s="8">
        <v>103802</v>
      </c>
      <c r="F670" s="6" t="s">
        <v>72</v>
      </c>
    </row>
    <row r="671" spans="1:6" x14ac:dyDescent="0.25">
      <c r="A671" s="6"/>
      <c r="B671" s="6" t="s">
        <v>130</v>
      </c>
      <c r="C671" s="9">
        <v>0</v>
      </c>
      <c r="D671" s="9">
        <v>0</v>
      </c>
      <c r="E671" s="8">
        <v>0</v>
      </c>
      <c r="F671" s="6" t="s">
        <v>72</v>
      </c>
    </row>
    <row r="672" spans="1:6" x14ac:dyDescent="0.25">
      <c r="A672" s="6"/>
      <c r="B672" s="6" t="s">
        <v>133</v>
      </c>
      <c r="C672" s="9">
        <v>0</v>
      </c>
      <c r="D672" s="9">
        <v>0</v>
      </c>
      <c r="E672" s="8">
        <v>0</v>
      </c>
      <c r="F672" s="6" t="s">
        <v>72</v>
      </c>
    </row>
    <row r="673" spans="1:6" x14ac:dyDescent="0.25">
      <c r="A673" s="6"/>
      <c r="B673" s="6" t="s">
        <v>132</v>
      </c>
      <c r="C673" s="9">
        <v>0</v>
      </c>
      <c r="D673" s="9">
        <v>0</v>
      </c>
      <c r="E673" s="8">
        <v>0</v>
      </c>
      <c r="F673" s="6" t="s">
        <v>72</v>
      </c>
    </row>
    <row r="674" spans="1:6" x14ac:dyDescent="0.25">
      <c r="A674" s="6"/>
      <c r="B674" s="6" t="s">
        <v>131</v>
      </c>
      <c r="C674" s="9">
        <v>0</v>
      </c>
      <c r="D674" s="9">
        <v>0</v>
      </c>
      <c r="E674" s="8">
        <v>0</v>
      </c>
      <c r="F674" s="6" t="s">
        <v>72</v>
      </c>
    </row>
    <row r="675" spans="1:6" x14ac:dyDescent="0.25">
      <c r="A675" s="6"/>
      <c r="B675" s="6"/>
      <c r="C675" s="6"/>
      <c r="D675" s="6"/>
      <c r="E675" s="6"/>
      <c r="F675" s="6"/>
    </row>
    <row r="676" spans="1:6" x14ac:dyDescent="0.25">
      <c r="A676" s="6" t="s">
        <v>18</v>
      </c>
      <c r="B676" s="6"/>
      <c r="C676" s="9">
        <v>9.357E-2</v>
      </c>
      <c r="D676" s="9">
        <v>1</v>
      </c>
      <c r="E676" s="8">
        <v>4084274</v>
      </c>
      <c r="F676" s="6" t="str">
        <f>F674</f>
        <v>WY</v>
      </c>
    </row>
    <row r="677" spans="1:6" x14ac:dyDescent="0.25">
      <c r="A677" s="6" t="s">
        <v>19</v>
      </c>
      <c r="B677" s="6"/>
      <c r="C677" s="6"/>
      <c r="D677" s="6"/>
      <c r="E677" s="8">
        <v>43647300</v>
      </c>
      <c r="F677" s="6" t="str">
        <f>F676</f>
        <v>WY</v>
      </c>
    </row>
    <row r="678" spans="1:6" x14ac:dyDescent="0.25">
      <c r="A678" s="6" t="s">
        <v>20</v>
      </c>
      <c r="B678" s="6"/>
      <c r="C678" s="6"/>
      <c r="D678" s="6"/>
      <c r="E678" s="6">
        <v>361</v>
      </c>
      <c r="F678" s="6" t="str">
        <f>F677</f>
        <v>WY</v>
      </c>
    </row>
    <row r="680" spans="1:6" x14ac:dyDescent="0.25">
      <c r="A680" t="s">
        <v>74</v>
      </c>
      <c r="C680"/>
      <c r="F680" s="1"/>
    </row>
    <row r="681" spans="1:6" x14ac:dyDescent="0.25">
      <c r="A681" t="s">
        <v>140</v>
      </c>
      <c r="C681"/>
      <c r="F681" s="1"/>
    </row>
    <row r="682" spans="1:6" x14ac:dyDescent="0.25">
      <c r="A682" t="s">
        <v>144</v>
      </c>
      <c r="C682"/>
      <c r="F682" s="1"/>
    </row>
    <row r="683" spans="1:6" x14ac:dyDescent="0.25">
      <c r="C683"/>
      <c r="F683" s="1"/>
    </row>
    <row r="684" spans="1:6" x14ac:dyDescent="0.25">
      <c r="A684" t="s">
        <v>137</v>
      </c>
    </row>
  </sheetData>
  <mergeCells count="3">
    <mergeCell ref="A1:F1"/>
    <mergeCell ref="G2:L2"/>
    <mergeCell ref="G3:L3"/>
  </mergeCells>
  <hyperlinks>
    <hyperlink ref="G1" location="'Data Warning'!A1" display="Data Warning" xr:uid="{889FC473-54D3-4B3B-8F83-4A82396D1389}"/>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A8F9BD-0D41-41DE-B953-66613223C659}"/>
</file>

<file path=customXml/itemProps2.xml><?xml version="1.0" encoding="utf-8"?>
<ds:datastoreItem xmlns:ds="http://schemas.openxmlformats.org/officeDocument/2006/customXml" ds:itemID="{AFAAFA06-6D7A-4CCE-91D3-20B0FE9318C0}"/>
</file>

<file path=customXml/itemProps3.xml><?xml version="1.0" encoding="utf-8"?>
<ds:datastoreItem xmlns:ds="http://schemas.openxmlformats.org/officeDocument/2006/customXml" ds:itemID="{61145443-820B-4B88-8056-17481591AF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Overpayments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2023-05-01T16:37:36Z</dcterms:created>
  <dcterms:modified xsi:type="dcterms:W3CDTF">2023-08-09T13:38:33Z</dcterms:modified>
</cp:coreProperties>
</file>