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ent.dir.labor.gov\eta\Office NO\Shared\OUI\OUI\Integrity\Jennifer's Folder\Website\Payment Accuracy Website\Quarterly IP Data\2023\"/>
    </mc:Choice>
  </mc:AlternateContent>
  <xr:revisionPtr revIDLastSave="0" documentId="13_ncr:1_{A431E5F8-C1AC-4F24-8F96-419A35A0E44E}" xr6:coauthVersionLast="47" xr6:coauthVersionMax="47" xr10:uidLastSave="{00000000-0000-0000-0000-000000000000}"/>
  <bookViews>
    <workbookView xWindow="-120" yWindow="-120" windowWidth="29040" windowHeight="15720" tabRatio="760" xr2:uid="{69B3ED3C-11D5-4109-AF7A-826FB5921ABE}"/>
  </bookViews>
  <sheets>
    <sheet name="Data Warning" sheetId="3" r:id="rId1"/>
    <sheet name="Improper Payment Rates" sheetId="1" r:id="rId2"/>
    <sheet name="Integrity Rates" sheetId="4" r:id="rId3"/>
    <sheet name="Overpayments by Cause" sheetId="5" r:id="rId4"/>
    <sheet name="Overpayments by Responsibility" sheetId="6" r:id="rId5"/>
  </sheets>
  <externalReferences>
    <externalReference r:id="rId6"/>
  </externalReferences>
  <definedNames>
    <definedName name="_xlnm._FilterDatabase" localSheetId="2" hidden="1">'Integrity Rates'!$A$7:$A$59</definedName>
    <definedName name="_xlnm._FilterDatabase" localSheetId="3" hidden="1">'Overpayments by Cause'!$A$4:$F$783</definedName>
    <definedName name="_xlnm._FilterDatabase" localSheetId="4" hidden="1">'Overpayments by Responsibility'!$A$4:$F$679</definedName>
    <definedName name="names">'[1]Denied Claim comparison'!$B$6:$C$8</definedName>
    <definedName name="_xlnm.Print_Area" localSheetId="0">'Data Warning'!$A$1:$N$2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7" i="6" l="1"/>
  <c r="F678" i="6" s="1"/>
  <c r="F679" i="6" s="1"/>
  <c r="F664" i="6"/>
  <c r="F665" i="6" s="1"/>
  <c r="F666" i="6" s="1"/>
  <c r="F651" i="6"/>
  <c r="F652" i="6" s="1"/>
  <c r="F653" i="6" s="1"/>
  <c r="F638" i="6"/>
  <c r="F639" i="6" s="1"/>
  <c r="F640" i="6" s="1"/>
  <c r="F625" i="6"/>
  <c r="F626" i="6" s="1"/>
  <c r="F627" i="6" s="1"/>
  <c r="F612" i="6"/>
  <c r="F613" i="6" s="1"/>
  <c r="F614" i="6" s="1"/>
  <c r="F599" i="6"/>
  <c r="F600" i="6" s="1"/>
  <c r="F601" i="6" s="1"/>
  <c r="F586" i="6"/>
  <c r="F587" i="6" s="1"/>
  <c r="F588" i="6" s="1"/>
  <c r="F573" i="6"/>
  <c r="F574" i="6" s="1"/>
  <c r="F575" i="6" s="1"/>
  <c r="F560" i="6"/>
  <c r="F561" i="6" s="1"/>
  <c r="F562" i="6" s="1"/>
  <c r="F547" i="6"/>
  <c r="F548" i="6" s="1"/>
  <c r="F549" i="6" s="1"/>
  <c r="F534" i="6"/>
  <c r="F535" i="6" s="1"/>
  <c r="F536" i="6" s="1"/>
  <c r="F521" i="6"/>
  <c r="F522" i="6" s="1"/>
  <c r="F523" i="6" s="1"/>
  <c r="F508" i="6"/>
  <c r="F509" i="6" s="1"/>
  <c r="F510" i="6" s="1"/>
  <c r="F495" i="6"/>
  <c r="F496" i="6" s="1"/>
  <c r="F497" i="6" s="1"/>
  <c r="F482" i="6"/>
  <c r="F483" i="6" s="1"/>
  <c r="F484" i="6" s="1"/>
  <c r="F469" i="6"/>
  <c r="F470" i="6" s="1"/>
  <c r="F471" i="6" s="1"/>
  <c r="F456" i="6"/>
  <c r="F457" i="6" s="1"/>
  <c r="F458" i="6" s="1"/>
  <c r="F443" i="6"/>
  <c r="F444" i="6" s="1"/>
  <c r="F445" i="6" s="1"/>
  <c r="F430" i="6"/>
  <c r="F431" i="6" s="1"/>
  <c r="F432" i="6" s="1"/>
  <c r="F417" i="6"/>
  <c r="F418" i="6" s="1"/>
  <c r="F419" i="6" s="1"/>
  <c r="F404" i="6"/>
  <c r="F405" i="6" s="1"/>
  <c r="F406" i="6" s="1"/>
  <c r="F391" i="6"/>
  <c r="F392" i="6" s="1"/>
  <c r="F393" i="6" s="1"/>
  <c r="F378" i="6"/>
  <c r="F379" i="6" s="1"/>
  <c r="F380" i="6" s="1"/>
  <c r="F365" i="6"/>
  <c r="F366" i="6" s="1"/>
  <c r="F367" i="6" s="1"/>
  <c r="F352" i="6"/>
  <c r="F353" i="6" s="1"/>
  <c r="F354" i="6" s="1"/>
  <c r="F339" i="6"/>
  <c r="F340" i="6" s="1"/>
  <c r="F341" i="6" s="1"/>
  <c r="F326" i="6"/>
  <c r="F327" i="6" s="1"/>
  <c r="F328" i="6" s="1"/>
  <c r="F313" i="6"/>
  <c r="F314" i="6" s="1"/>
  <c r="F315" i="6" s="1"/>
  <c r="F300" i="6"/>
  <c r="F301" i="6" s="1"/>
  <c r="F302" i="6" s="1"/>
  <c r="F287" i="6"/>
  <c r="F288" i="6" s="1"/>
  <c r="F289" i="6" s="1"/>
  <c r="F274" i="6"/>
  <c r="F275" i="6" s="1"/>
  <c r="F276" i="6" s="1"/>
  <c r="F261" i="6"/>
  <c r="F262" i="6" s="1"/>
  <c r="F263" i="6" s="1"/>
  <c r="F248" i="6"/>
  <c r="F249" i="6" s="1"/>
  <c r="F250" i="6" s="1"/>
  <c r="F235" i="6"/>
  <c r="F236" i="6" s="1"/>
  <c r="F237" i="6" s="1"/>
  <c r="F222" i="6"/>
  <c r="F223" i="6" s="1"/>
  <c r="F224" i="6" s="1"/>
  <c r="F209" i="6"/>
  <c r="F210" i="6" s="1"/>
  <c r="F211" i="6" s="1"/>
  <c r="F196" i="6"/>
  <c r="F197" i="6" s="1"/>
  <c r="F198" i="6" s="1"/>
  <c r="F183" i="6"/>
  <c r="F184" i="6" s="1"/>
  <c r="F185" i="6" s="1"/>
  <c r="F170" i="6"/>
  <c r="F171" i="6" s="1"/>
  <c r="F172" i="6" s="1"/>
  <c r="F157" i="6"/>
  <c r="F158" i="6" s="1"/>
  <c r="F159" i="6" s="1"/>
  <c r="F144" i="6"/>
  <c r="F145" i="6" s="1"/>
  <c r="F146" i="6" s="1"/>
  <c r="F131" i="6"/>
  <c r="F132" i="6" s="1"/>
  <c r="F133" i="6" s="1"/>
  <c r="F118" i="6"/>
  <c r="F119" i="6" s="1"/>
  <c r="F120" i="6" s="1"/>
  <c r="F105" i="6"/>
  <c r="F106" i="6" s="1"/>
  <c r="F107" i="6" s="1"/>
  <c r="F92" i="6"/>
  <c r="F93" i="6" s="1"/>
  <c r="F94" i="6" s="1"/>
  <c r="F79" i="6"/>
  <c r="F80" i="6" s="1"/>
  <c r="F81" i="6" s="1"/>
  <c r="F66" i="6"/>
  <c r="F67" i="6" s="1"/>
  <c r="F68" i="6" s="1"/>
  <c r="F53" i="6"/>
  <c r="F54" i="6" s="1"/>
  <c r="F55" i="6" s="1"/>
  <c r="F40" i="6"/>
  <c r="F41" i="6" s="1"/>
  <c r="F42" i="6" s="1"/>
  <c r="F27" i="6"/>
  <c r="F28" i="6" s="1"/>
  <c r="F29" i="6" s="1"/>
  <c r="F14" i="6"/>
  <c r="F15" i="6" s="1"/>
  <c r="F16" i="6" s="1"/>
  <c r="F16" i="5"/>
  <c r="F17" i="5" s="1"/>
  <c r="M8" i="4"/>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F19" i="5" l="1"/>
  <c r="F20" i="5" s="1"/>
  <c r="F18" i="5"/>
  <c r="F22" i="5" l="1"/>
  <c r="F23" i="5" s="1"/>
  <c r="F21" i="5"/>
  <c r="F25" i="5" l="1"/>
  <c r="F26" i="5" s="1"/>
  <c r="F24" i="5"/>
  <c r="F27" i="5" l="1"/>
  <c r="F28" i="5"/>
  <c r="F29" i="5" s="1"/>
  <c r="F31" i="5" l="1"/>
  <c r="F32" i="5" s="1"/>
  <c r="F30" i="5"/>
  <c r="F34" i="5" l="1"/>
  <c r="F35" i="5" s="1"/>
  <c r="F33" i="5"/>
  <c r="F37" i="5" l="1"/>
  <c r="F38" i="5" s="1"/>
  <c r="F36" i="5"/>
  <c r="F39" i="5" l="1"/>
  <c r="F40" i="5"/>
  <c r="F41" i="5" s="1"/>
  <c r="F43" i="5" l="1"/>
  <c r="F44" i="5" s="1"/>
  <c r="F42" i="5"/>
  <c r="F46" i="5" l="1"/>
  <c r="F47" i="5" s="1"/>
  <c r="F45" i="5"/>
  <c r="F49" i="5" l="1"/>
  <c r="F50" i="5" s="1"/>
  <c r="F48" i="5"/>
  <c r="F51" i="5" l="1"/>
  <c r="F52" i="5"/>
  <c r="F53" i="5" s="1"/>
  <c r="F55" i="5" l="1"/>
  <c r="F56" i="5" s="1"/>
  <c r="F54" i="5"/>
  <c r="F58" i="5" l="1"/>
  <c r="F59" i="5" s="1"/>
  <c r="F57" i="5"/>
  <c r="F61" i="5" l="1"/>
  <c r="F62" i="5" s="1"/>
  <c r="F60" i="5"/>
  <c r="F63" i="5" l="1"/>
  <c r="F64" i="5"/>
  <c r="F65" i="5" s="1"/>
  <c r="F67" i="5" l="1"/>
  <c r="F68" i="5" s="1"/>
  <c r="F66" i="5"/>
  <c r="F70" i="5" l="1"/>
  <c r="F71" i="5" s="1"/>
  <c r="F69" i="5"/>
  <c r="F73" i="5" l="1"/>
  <c r="F74" i="5" s="1"/>
  <c r="F72" i="5"/>
  <c r="F75" i="5" l="1"/>
  <c r="F76" i="5"/>
  <c r="F77" i="5" s="1"/>
  <c r="F78" i="5" l="1"/>
  <c r="F79" i="5"/>
  <c r="F80" i="5" s="1"/>
  <c r="F82" i="5" l="1"/>
  <c r="F83" i="5" s="1"/>
  <c r="F81" i="5"/>
  <c r="F85" i="5" l="1"/>
  <c r="F86" i="5" s="1"/>
  <c r="F84" i="5"/>
  <c r="F88" i="5" l="1"/>
  <c r="F89" i="5" s="1"/>
  <c r="F87" i="5"/>
  <c r="F91" i="5" l="1"/>
  <c r="F92" i="5" s="1"/>
  <c r="F90" i="5"/>
  <c r="F93" i="5" l="1"/>
  <c r="F94" i="5"/>
  <c r="F95" i="5" s="1"/>
  <c r="F97" i="5" l="1"/>
  <c r="F98" i="5" s="1"/>
  <c r="F96" i="5"/>
  <c r="F99" i="5" l="1"/>
  <c r="F100" i="5"/>
  <c r="F101" i="5" s="1"/>
  <c r="F103" i="5" l="1"/>
  <c r="F104" i="5" s="1"/>
  <c r="F102" i="5"/>
  <c r="F106" i="5" l="1"/>
  <c r="F107" i="5" s="1"/>
  <c r="F105" i="5"/>
  <c r="F108" i="5" l="1"/>
  <c r="F109" i="5"/>
  <c r="F110" i="5" s="1"/>
  <c r="F111" i="5" l="1"/>
  <c r="F112" i="5"/>
  <c r="F113" i="5" s="1"/>
  <c r="F114" i="5" l="1"/>
  <c r="F115" i="5"/>
  <c r="F116" i="5" s="1"/>
  <c r="F118" i="5" l="1"/>
  <c r="F119" i="5" s="1"/>
  <c r="F117" i="5"/>
  <c r="F121" i="5" l="1"/>
  <c r="F122" i="5" s="1"/>
  <c r="F120" i="5"/>
  <c r="F124" i="5" l="1"/>
  <c r="F125" i="5" s="1"/>
  <c r="F123" i="5"/>
  <c r="F127" i="5" l="1"/>
  <c r="F128" i="5" s="1"/>
  <c r="F126" i="5"/>
  <c r="F130" i="5" l="1"/>
  <c r="F131" i="5" s="1"/>
  <c r="F129" i="5"/>
  <c r="F132" i="5" l="1"/>
  <c r="F133" i="5"/>
  <c r="F134" i="5" s="1"/>
  <c r="F135" i="5" l="1"/>
  <c r="F136" i="5"/>
  <c r="F137" i="5" s="1"/>
  <c r="F138" i="5" l="1"/>
  <c r="F139" i="5"/>
  <c r="F140" i="5" s="1"/>
  <c r="F142" i="5" l="1"/>
  <c r="F143" i="5" s="1"/>
  <c r="F141" i="5"/>
  <c r="F145" i="5" l="1"/>
  <c r="F146" i="5" s="1"/>
  <c r="F144" i="5"/>
  <c r="F148" i="5" l="1"/>
  <c r="F149" i="5" s="1"/>
  <c r="F147" i="5"/>
  <c r="F151" i="5" l="1"/>
  <c r="F152" i="5" s="1"/>
  <c r="F150" i="5"/>
  <c r="F154" i="5" l="1"/>
  <c r="F155" i="5" s="1"/>
  <c r="F153" i="5"/>
  <c r="F156" i="5" l="1"/>
  <c r="F157" i="5"/>
  <c r="F158" i="5" s="1"/>
  <c r="F159" i="5" l="1"/>
  <c r="F160" i="5"/>
  <c r="F161" i="5" s="1"/>
  <c r="F162" i="5" l="1"/>
  <c r="F163" i="5"/>
  <c r="F164" i="5" s="1"/>
  <c r="F166" i="5" l="1"/>
  <c r="F167" i="5" s="1"/>
  <c r="F165" i="5"/>
  <c r="F169" i="5" l="1"/>
  <c r="F170" i="5" s="1"/>
  <c r="F168" i="5"/>
  <c r="F172" i="5" l="1"/>
  <c r="F173" i="5" s="1"/>
  <c r="F171" i="5"/>
  <c r="F175" i="5" l="1"/>
  <c r="F176" i="5" s="1"/>
  <c r="F174" i="5"/>
  <c r="F178" i="5" l="1"/>
  <c r="F179" i="5" s="1"/>
  <c r="F177" i="5"/>
  <c r="F180" i="5" l="1"/>
  <c r="F181" i="5"/>
  <c r="F182" i="5" s="1"/>
  <c r="F183" i="5" l="1"/>
  <c r="F184" i="5"/>
  <c r="F185" i="5" s="1"/>
  <c r="F186" i="5" l="1"/>
  <c r="F187" i="5"/>
  <c r="F188" i="5" s="1"/>
  <c r="F190" i="5" l="1"/>
  <c r="F191" i="5" s="1"/>
  <c r="F189" i="5"/>
  <c r="F193" i="5" l="1"/>
  <c r="F194" i="5" s="1"/>
  <c r="F192" i="5"/>
  <c r="F196" i="5" l="1"/>
  <c r="F197" i="5" s="1"/>
  <c r="F195" i="5"/>
  <c r="F199" i="5" l="1"/>
  <c r="F200" i="5" s="1"/>
  <c r="F198" i="5"/>
  <c r="F202" i="5" l="1"/>
  <c r="F203" i="5" s="1"/>
  <c r="F201" i="5"/>
  <c r="F204" i="5" l="1"/>
  <c r="F205" i="5"/>
  <c r="F206" i="5" s="1"/>
  <c r="F207" i="5" l="1"/>
  <c r="F208" i="5"/>
  <c r="F209" i="5" s="1"/>
  <c r="F210" i="5" l="1"/>
  <c r="F211" i="5"/>
  <c r="F212" i="5" s="1"/>
  <c r="F214" i="5" l="1"/>
  <c r="F215" i="5" s="1"/>
  <c r="F213" i="5"/>
  <c r="F217" i="5" l="1"/>
  <c r="F218" i="5" s="1"/>
  <c r="F216" i="5"/>
  <c r="F220" i="5" l="1"/>
  <c r="F221" i="5" s="1"/>
  <c r="F219" i="5"/>
  <c r="F223" i="5" l="1"/>
  <c r="F224" i="5" s="1"/>
  <c r="F222" i="5"/>
  <c r="F226" i="5" l="1"/>
  <c r="F227" i="5" s="1"/>
  <c r="F225" i="5"/>
  <c r="F228" i="5" l="1"/>
  <c r="F229" i="5"/>
  <c r="F230" i="5" s="1"/>
  <c r="F231" i="5" l="1"/>
  <c r="F232" i="5"/>
  <c r="F233" i="5" s="1"/>
  <c r="F234" i="5" l="1"/>
  <c r="F235" i="5"/>
  <c r="F236" i="5" s="1"/>
  <c r="F238" i="5" l="1"/>
  <c r="F239" i="5" s="1"/>
  <c r="F237" i="5"/>
  <c r="F241" i="5" l="1"/>
  <c r="F242" i="5" s="1"/>
  <c r="F240" i="5"/>
  <c r="F244" i="5" l="1"/>
  <c r="F245" i="5" s="1"/>
  <c r="F243" i="5"/>
  <c r="F247" i="5" l="1"/>
  <c r="F248" i="5" s="1"/>
  <c r="F246" i="5"/>
  <c r="F250" i="5" l="1"/>
  <c r="F251" i="5" s="1"/>
  <c r="F249" i="5"/>
  <c r="F252" i="5" l="1"/>
  <c r="F253" i="5"/>
  <c r="F254" i="5" s="1"/>
  <c r="F255" i="5" l="1"/>
  <c r="F256" i="5"/>
  <c r="F257" i="5" s="1"/>
  <c r="F258" i="5" l="1"/>
  <c r="F259" i="5"/>
  <c r="F260" i="5" s="1"/>
  <c r="F262" i="5" l="1"/>
  <c r="F263" i="5" s="1"/>
  <c r="F261" i="5"/>
  <c r="F265" i="5" l="1"/>
  <c r="F266" i="5" s="1"/>
  <c r="F264" i="5"/>
  <c r="F268" i="5" l="1"/>
  <c r="F269" i="5" s="1"/>
  <c r="F267" i="5"/>
  <c r="F271" i="5" l="1"/>
  <c r="F272" i="5" s="1"/>
  <c r="F270" i="5"/>
  <c r="F274" i="5" l="1"/>
  <c r="F275" i="5" s="1"/>
  <c r="F273" i="5"/>
  <c r="F276" i="5" l="1"/>
  <c r="F277" i="5"/>
  <c r="F278" i="5" s="1"/>
  <c r="F279" i="5" l="1"/>
  <c r="F280" i="5"/>
  <c r="F281" i="5" s="1"/>
  <c r="F282" i="5" l="1"/>
  <c r="F283" i="5"/>
  <c r="F284" i="5" s="1"/>
  <c r="F286" i="5" l="1"/>
  <c r="F287" i="5" s="1"/>
  <c r="F285" i="5"/>
  <c r="F289" i="5" l="1"/>
  <c r="F290" i="5" s="1"/>
  <c r="F288" i="5"/>
  <c r="F292" i="5" l="1"/>
  <c r="F293" i="5" s="1"/>
  <c r="F291" i="5"/>
  <c r="F295" i="5" l="1"/>
  <c r="F296" i="5" s="1"/>
  <c r="F294" i="5"/>
  <c r="F298" i="5" l="1"/>
  <c r="F299" i="5" s="1"/>
  <c r="F297" i="5"/>
  <c r="F300" i="5" l="1"/>
  <c r="F301" i="5"/>
  <c r="F302" i="5" s="1"/>
  <c r="F303" i="5" l="1"/>
  <c r="F304" i="5"/>
  <c r="F305" i="5" s="1"/>
  <c r="F306" i="5" l="1"/>
  <c r="F307" i="5"/>
  <c r="F308" i="5" s="1"/>
  <c r="F310" i="5" l="1"/>
  <c r="F311" i="5" s="1"/>
  <c r="F309" i="5"/>
  <c r="F313" i="5" l="1"/>
  <c r="F314" i="5" s="1"/>
  <c r="F312" i="5"/>
  <c r="F316" i="5" l="1"/>
  <c r="F317" i="5" s="1"/>
  <c r="F315" i="5"/>
  <c r="F319" i="5" l="1"/>
  <c r="F320" i="5" s="1"/>
  <c r="F318" i="5"/>
  <c r="F322" i="5" l="1"/>
  <c r="F323" i="5" s="1"/>
  <c r="F321" i="5"/>
  <c r="F324" i="5" l="1"/>
  <c r="F325" i="5"/>
  <c r="F326" i="5" s="1"/>
  <c r="F327" i="5" l="1"/>
  <c r="F328" i="5"/>
  <c r="F329" i="5" s="1"/>
  <c r="F330" i="5" l="1"/>
  <c r="F331" i="5"/>
  <c r="F332" i="5" s="1"/>
  <c r="F334" i="5" l="1"/>
  <c r="F335" i="5" s="1"/>
  <c r="F333" i="5"/>
  <c r="F337" i="5" l="1"/>
  <c r="F338" i="5" s="1"/>
  <c r="F336" i="5"/>
  <c r="F340" i="5" l="1"/>
  <c r="F341" i="5" s="1"/>
  <c r="F339" i="5"/>
  <c r="F343" i="5" l="1"/>
  <c r="F344" i="5" s="1"/>
  <c r="F342" i="5"/>
  <c r="F346" i="5" l="1"/>
  <c r="F347" i="5" s="1"/>
  <c r="F345" i="5"/>
  <c r="F348" i="5" l="1"/>
  <c r="F349" i="5"/>
  <c r="F350" i="5" s="1"/>
  <c r="F351" i="5" l="1"/>
  <c r="F352" i="5"/>
  <c r="F353" i="5" s="1"/>
  <c r="F354" i="5" l="1"/>
  <c r="F355" i="5"/>
  <c r="F356" i="5" s="1"/>
  <c r="F358" i="5" l="1"/>
  <c r="F359" i="5" s="1"/>
  <c r="F357" i="5"/>
  <c r="F361" i="5" l="1"/>
  <c r="F362" i="5" s="1"/>
  <c r="F360" i="5"/>
  <c r="F364" i="5" l="1"/>
  <c r="F365" i="5" s="1"/>
  <c r="F363" i="5"/>
  <c r="F367" i="5" l="1"/>
  <c r="F368" i="5" s="1"/>
  <c r="F366" i="5"/>
  <c r="F370" i="5" l="1"/>
  <c r="F371" i="5" s="1"/>
  <c r="F369" i="5"/>
  <c r="F372" i="5" l="1"/>
  <c r="F373" i="5"/>
  <c r="F374" i="5" s="1"/>
  <c r="F375" i="5" l="1"/>
  <c r="F376" i="5"/>
  <c r="F377" i="5" s="1"/>
  <c r="F378" i="5" l="1"/>
  <c r="F379" i="5"/>
  <c r="F380" i="5" s="1"/>
  <c r="F382" i="5" l="1"/>
  <c r="F383" i="5" s="1"/>
  <c r="F381" i="5"/>
  <c r="F385" i="5" l="1"/>
  <c r="F386" i="5" s="1"/>
  <c r="F384" i="5"/>
  <c r="F388" i="5" l="1"/>
  <c r="F389" i="5" s="1"/>
  <c r="F387" i="5"/>
  <c r="F391" i="5" l="1"/>
  <c r="F392" i="5" s="1"/>
  <c r="F390" i="5"/>
  <c r="F394" i="5" l="1"/>
  <c r="F395" i="5" s="1"/>
  <c r="F393" i="5"/>
  <c r="F396" i="5" l="1"/>
  <c r="F397" i="5"/>
  <c r="F398" i="5" s="1"/>
  <c r="F399" i="5" l="1"/>
  <c r="F400" i="5"/>
  <c r="F401" i="5" s="1"/>
  <c r="F403" i="5" l="1"/>
  <c r="F404" i="5" s="1"/>
  <c r="F402" i="5"/>
  <c r="F406" i="5" l="1"/>
  <c r="F407" i="5" s="1"/>
  <c r="F405" i="5"/>
  <c r="F408" i="5" l="1"/>
  <c r="F409" i="5"/>
  <c r="F410" i="5" s="1"/>
  <c r="F412" i="5" l="1"/>
  <c r="F413" i="5" s="1"/>
  <c r="F411" i="5"/>
  <c r="F415" i="5" l="1"/>
  <c r="F416" i="5" s="1"/>
  <c r="F414" i="5"/>
  <c r="F418" i="5" l="1"/>
  <c r="F419" i="5" s="1"/>
  <c r="F417" i="5"/>
  <c r="F420" i="5" l="1"/>
  <c r="F421" i="5"/>
  <c r="F422" i="5" s="1"/>
  <c r="F423" i="5" l="1"/>
  <c r="F424" i="5"/>
  <c r="F425" i="5" s="1"/>
  <c r="F427" i="5" l="1"/>
  <c r="F428" i="5" s="1"/>
  <c r="F426" i="5"/>
  <c r="F430" i="5" l="1"/>
  <c r="F431" i="5" s="1"/>
  <c r="F429" i="5"/>
  <c r="F433" i="5" l="1"/>
  <c r="F434" i="5" s="1"/>
  <c r="F432" i="5"/>
  <c r="F436" i="5" l="1"/>
  <c r="F437" i="5" s="1"/>
  <c r="F435" i="5"/>
  <c r="F439" i="5" l="1"/>
  <c r="F440" i="5" s="1"/>
  <c r="F438" i="5"/>
  <c r="F442" i="5" l="1"/>
  <c r="F443" i="5" s="1"/>
  <c r="F441" i="5"/>
  <c r="F444" i="5" l="1"/>
  <c r="F445" i="5"/>
  <c r="F446" i="5" s="1"/>
  <c r="F447" i="5" l="1"/>
  <c r="F448" i="5"/>
  <c r="F449" i="5" s="1"/>
  <c r="F451" i="5" l="1"/>
  <c r="F452" i="5" s="1"/>
  <c r="F450" i="5"/>
  <c r="F454" i="5" l="1"/>
  <c r="F455" i="5" s="1"/>
  <c r="F453" i="5"/>
  <c r="F457" i="5" l="1"/>
  <c r="F458" i="5" s="1"/>
  <c r="F456" i="5"/>
  <c r="F460" i="5" l="1"/>
  <c r="F461" i="5" s="1"/>
  <c r="F459" i="5"/>
  <c r="F463" i="5" l="1"/>
  <c r="F464" i="5" s="1"/>
  <c r="F462" i="5"/>
  <c r="F466" i="5" l="1"/>
  <c r="F467" i="5" s="1"/>
  <c r="F465" i="5"/>
  <c r="F468" i="5" l="1"/>
  <c r="F469" i="5"/>
  <c r="F470" i="5" s="1"/>
  <c r="F471" i="5" l="1"/>
  <c r="F472" i="5"/>
  <c r="F473" i="5" s="1"/>
  <c r="F475" i="5" l="1"/>
  <c r="F476" i="5" s="1"/>
  <c r="F474" i="5"/>
  <c r="F478" i="5" l="1"/>
  <c r="F479" i="5" s="1"/>
  <c r="F477" i="5"/>
  <c r="F481" i="5" l="1"/>
  <c r="F482" i="5" s="1"/>
  <c r="F480" i="5"/>
  <c r="F484" i="5" l="1"/>
  <c r="F485" i="5" s="1"/>
  <c r="F483" i="5"/>
  <c r="F487" i="5" l="1"/>
  <c r="F488" i="5" s="1"/>
  <c r="F486" i="5"/>
  <c r="F490" i="5" l="1"/>
  <c r="F491" i="5" s="1"/>
  <c r="F489" i="5"/>
  <c r="F492" i="5" l="1"/>
  <c r="F493" i="5"/>
  <c r="F494" i="5" s="1"/>
  <c r="F495" i="5" l="1"/>
  <c r="F496" i="5"/>
  <c r="F497" i="5" s="1"/>
  <c r="F499" i="5" l="1"/>
  <c r="F500" i="5" s="1"/>
  <c r="F498" i="5"/>
  <c r="F502" i="5" l="1"/>
  <c r="F503" i="5" s="1"/>
  <c r="F501" i="5"/>
  <c r="F504" i="5" l="1"/>
  <c r="F505" i="5"/>
  <c r="F506" i="5" s="1"/>
  <c r="F508" i="5" l="1"/>
  <c r="F509" i="5" s="1"/>
  <c r="F507" i="5"/>
  <c r="F511" i="5" l="1"/>
  <c r="F512" i="5" s="1"/>
  <c r="F510" i="5"/>
  <c r="F514" i="5" l="1"/>
  <c r="F515" i="5" s="1"/>
  <c r="F513" i="5"/>
  <c r="F516" i="5" l="1"/>
  <c r="F517" i="5"/>
  <c r="F518" i="5" s="1"/>
  <c r="F519" i="5" l="1"/>
  <c r="F520" i="5"/>
  <c r="F521" i="5" s="1"/>
  <c r="F523" i="5" l="1"/>
  <c r="F524" i="5" s="1"/>
  <c r="F522" i="5"/>
  <c r="F526" i="5" l="1"/>
  <c r="F527" i="5" s="1"/>
  <c r="F525" i="5"/>
  <c r="F529" i="5" l="1"/>
  <c r="F530" i="5" s="1"/>
  <c r="F528" i="5"/>
  <c r="F532" i="5" l="1"/>
  <c r="F533" i="5" s="1"/>
  <c r="F531" i="5"/>
  <c r="F535" i="5" l="1"/>
  <c r="F536" i="5" s="1"/>
  <c r="F534" i="5"/>
  <c r="F538" i="5" l="1"/>
  <c r="F539" i="5" s="1"/>
  <c r="F537" i="5"/>
  <c r="F540" i="5" l="1"/>
  <c r="F541" i="5"/>
  <c r="F542" i="5" s="1"/>
  <c r="F543" i="5" l="1"/>
  <c r="F544" i="5"/>
  <c r="F545" i="5" s="1"/>
  <c r="F547" i="5" l="1"/>
  <c r="F548" i="5" s="1"/>
  <c r="F546" i="5"/>
  <c r="F550" i="5" l="1"/>
  <c r="F551" i="5" s="1"/>
  <c r="F549" i="5"/>
  <c r="F553" i="5" l="1"/>
  <c r="F554" i="5" s="1"/>
  <c r="F552" i="5"/>
  <c r="F556" i="5" l="1"/>
  <c r="F557" i="5" s="1"/>
  <c r="F555" i="5"/>
  <c r="F559" i="5" l="1"/>
  <c r="F560" i="5" s="1"/>
  <c r="F558" i="5"/>
  <c r="F562" i="5" l="1"/>
  <c r="F563" i="5" s="1"/>
  <c r="F561" i="5"/>
  <c r="F564" i="5" l="1"/>
  <c r="F565" i="5"/>
  <c r="F566" i="5" s="1"/>
  <c r="F567" i="5" l="1"/>
  <c r="F568" i="5"/>
  <c r="F569" i="5" s="1"/>
  <c r="F571" i="5" l="1"/>
  <c r="F572" i="5" s="1"/>
  <c r="F570" i="5"/>
  <c r="F574" i="5" l="1"/>
  <c r="F575" i="5" s="1"/>
  <c r="F573" i="5"/>
  <c r="F577" i="5" l="1"/>
  <c r="F578" i="5" s="1"/>
  <c r="F576" i="5"/>
  <c r="F580" i="5" l="1"/>
  <c r="F581" i="5" s="1"/>
  <c r="F579" i="5"/>
  <c r="F583" i="5" l="1"/>
  <c r="F584" i="5" s="1"/>
  <c r="F582" i="5"/>
  <c r="F586" i="5" l="1"/>
  <c r="F587" i="5" s="1"/>
  <c r="F585" i="5"/>
  <c r="F588" i="5" l="1"/>
  <c r="F589" i="5"/>
  <c r="F590" i="5" s="1"/>
  <c r="F591" i="5" l="1"/>
  <c r="F592" i="5"/>
  <c r="F593" i="5" s="1"/>
  <c r="F595" i="5" l="1"/>
  <c r="F596" i="5" s="1"/>
  <c r="F594" i="5"/>
  <c r="F598" i="5" l="1"/>
  <c r="F599" i="5" s="1"/>
  <c r="F597" i="5"/>
  <c r="F601" i="5" l="1"/>
  <c r="F602" i="5" s="1"/>
  <c r="F600" i="5"/>
  <c r="F604" i="5" l="1"/>
  <c r="F605" i="5" s="1"/>
  <c r="F603" i="5"/>
  <c r="F607" i="5" l="1"/>
  <c r="F608" i="5" s="1"/>
  <c r="F606" i="5"/>
  <c r="F610" i="5" l="1"/>
  <c r="F611" i="5" s="1"/>
  <c r="F609" i="5"/>
  <c r="F612" i="5" l="1"/>
  <c r="F613" i="5"/>
  <c r="F614" i="5" s="1"/>
  <c r="F615" i="5" l="1"/>
  <c r="F616" i="5"/>
  <c r="F617" i="5" s="1"/>
  <c r="F619" i="5" l="1"/>
  <c r="F620" i="5" s="1"/>
  <c r="F618" i="5"/>
  <c r="F622" i="5" l="1"/>
  <c r="F623" i="5" s="1"/>
  <c r="F621" i="5"/>
  <c r="F625" i="5" l="1"/>
  <c r="F626" i="5" s="1"/>
  <c r="F624" i="5"/>
  <c r="F628" i="5" l="1"/>
  <c r="F629" i="5" s="1"/>
  <c r="F627" i="5"/>
  <c r="F631" i="5" l="1"/>
  <c r="F632" i="5" s="1"/>
  <c r="F630" i="5"/>
  <c r="F634" i="5" l="1"/>
  <c r="F635" i="5" s="1"/>
  <c r="F633" i="5"/>
  <c r="F636" i="5" l="1"/>
  <c r="F637" i="5"/>
  <c r="F638" i="5" s="1"/>
  <c r="F639" i="5" l="1"/>
  <c r="F640" i="5"/>
  <c r="F641" i="5" s="1"/>
  <c r="F643" i="5" l="1"/>
  <c r="F644" i="5" s="1"/>
  <c r="F642" i="5"/>
  <c r="F646" i="5" l="1"/>
  <c r="F647" i="5" s="1"/>
  <c r="F645" i="5"/>
  <c r="F649" i="5" l="1"/>
  <c r="F650" i="5" s="1"/>
  <c r="F648" i="5"/>
  <c r="F652" i="5" l="1"/>
  <c r="F653" i="5" s="1"/>
  <c r="F651" i="5"/>
  <c r="F655" i="5" l="1"/>
  <c r="F656" i="5" s="1"/>
  <c r="F654" i="5"/>
  <c r="F658" i="5" l="1"/>
  <c r="F659" i="5" s="1"/>
  <c r="F657" i="5"/>
  <c r="F660" i="5" l="1"/>
  <c r="F661" i="5"/>
  <c r="F662" i="5" s="1"/>
  <c r="F663" i="5" l="1"/>
  <c r="F664" i="5"/>
  <c r="F665" i="5" s="1"/>
  <c r="F667" i="5" l="1"/>
  <c r="F668" i="5" s="1"/>
  <c r="F666" i="5"/>
  <c r="F670" i="5" l="1"/>
  <c r="F671" i="5" s="1"/>
  <c r="F669" i="5"/>
  <c r="F673" i="5" l="1"/>
  <c r="F674" i="5" s="1"/>
  <c r="F672" i="5"/>
  <c r="F676" i="5" l="1"/>
  <c r="F677" i="5" s="1"/>
  <c r="F675" i="5"/>
  <c r="F679" i="5" l="1"/>
  <c r="F680" i="5" s="1"/>
  <c r="F678" i="5"/>
  <c r="F682" i="5" l="1"/>
  <c r="F683" i="5" s="1"/>
  <c r="F681" i="5"/>
  <c r="F684" i="5" l="1"/>
  <c r="F685" i="5"/>
  <c r="F686" i="5" s="1"/>
  <c r="F687" i="5" l="1"/>
  <c r="F688" i="5"/>
  <c r="F689" i="5" s="1"/>
  <c r="F691" i="5" l="1"/>
  <c r="F692" i="5" s="1"/>
  <c r="F690" i="5"/>
  <c r="F694" i="5" l="1"/>
  <c r="F695" i="5" s="1"/>
  <c r="F693" i="5"/>
  <c r="F696" i="5" l="1"/>
  <c r="F697" i="5"/>
  <c r="F698" i="5" s="1"/>
  <c r="F700" i="5" l="1"/>
  <c r="F701" i="5" s="1"/>
  <c r="F699" i="5"/>
  <c r="F703" i="5" l="1"/>
  <c r="F704" i="5" s="1"/>
  <c r="F702" i="5"/>
  <c r="F706" i="5" l="1"/>
  <c r="F707" i="5" s="1"/>
  <c r="F705" i="5"/>
  <c r="F708" i="5" l="1"/>
  <c r="F709" i="5"/>
  <c r="F710" i="5" s="1"/>
  <c r="F711" i="5" l="1"/>
  <c r="F712" i="5"/>
  <c r="F713" i="5" s="1"/>
  <c r="F715" i="5" l="1"/>
  <c r="F716" i="5" s="1"/>
  <c r="F714" i="5"/>
  <c r="F718" i="5" l="1"/>
  <c r="F719" i="5" s="1"/>
  <c r="F717" i="5"/>
  <c r="F721" i="5" l="1"/>
  <c r="F722" i="5" s="1"/>
  <c r="F720" i="5"/>
  <c r="F724" i="5" l="1"/>
  <c r="F725" i="5" s="1"/>
  <c r="F723" i="5"/>
  <c r="F727" i="5" l="1"/>
  <c r="F728" i="5" s="1"/>
  <c r="F726" i="5"/>
  <c r="F730" i="5" l="1"/>
  <c r="F731" i="5" s="1"/>
  <c r="F729" i="5"/>
  <c r="F732" i="5" l="1"/>
  <c r="F733" i="5"/>
  <c r="F734" i="5" s="1"/>
  <c r="F735" i="5" l="1"/>
  <c r="F736" i="5"/>
  <c r="F737" i="5" s="1"/>
  <c r="F739" i="5" l="1"/>
  <c r="F740" i="5" s="1"/>
  <c r="F738" i="5"/>
  <c r="F742" i="5" l="1"/>
  <c r="F743" i="5" s="1"/>
  <c r="F741" i="5"/>
  <c r="F744" i="5" l="1"/>
  <c r="F745" i="5"/>
  <c r="F746" i="5" s="1"/>
  <c r="F748" i="5" l="1"/>
  <c r="F749" i="5" s="1"/>
  <c r="F747" i="5"/>
  <c r="F751" i="5" l="1"/>
  <c r="F752" i="5" s="1"/>
  <c r="F750" i="5"/>
  <c r="F754" i="5" l="1"/>
  <c r="F755" i="5" s="1"/>
  <c r="F753" i="5"/>
  <c r="F756" i="5" l="1"/>
  <c r="F757" i="5"/>
  <c r="F758" i="5" s="1"/>
  <c r="F759" i="5" l="1"/>
  <c r="F760" i="5"/>
  <c r="F761" i="5" s="1"/>
  <c r="F763" i="5" l="1"/>
  <c r="F764" i="5" s="1"/>
  <c r="F762" i="5"/>
  <c r="F766" i="5" l="1"/>
  <c r="F767" i="5" s="1"/>
  <c r="F765" i="5"/>
  <c r="F768" i="5" l="1"/>
  <c r="F769" i="5"/>
  <c r="F770" i="5" s="1"/>
  <c r="F772" i="5" l="1"/>
  <c r="F773" i="5" s="1"/>
  <c r="F771" i="5"/>
  <c r="F775" i="5" l="1"/>
  <c r="F776" i="5" s="1"/>
  <c r="F774" i="5"/>
  <c r="F778" i="5" l="1"/>
  <c r="F779" i="5" s="1"/>
  <c r="F777" i="5"/>
  <c r="F781" i="5" l="1"/>
  <c r="F782" i="5" s="1"/>
  <c r="F783" i="5" s="1"/>
  <c r="F780" i="5"/>
</calcChain>
</file>

<file path=xl/sharedStrings.xml><?xml version="1.0" encoding="utf-8"?>
<sst xmlns="http://schemas.openxmlformats.org/spreadsheetml/2006/main" count="2014" uniqueCount="146">
  <si>
    <t>Unemployment Insurance Improper Payment Rates</t>
  </si>
  <si>
    <t>From: CY 2022 QTR 4 To:2023 CY 3 QTR</t>
  </si>
  <si>
    <t>Improper</t>
  </si>
  <si>
    <t>Over</t>
  </si>
  <si>
    <t>Under</t>
  </si>
  <si>
    <t>Payment.</t>
  </si>
  <si>
    <t>Amount</t>
  </si>
  <si>
    <t>Payment</t>
  </si>
  <si>
    <t>Sample</t>
  </si>
  <si>
    <t>payment</t>
  </si>
  <si>
    <t>Rate</t>
  </si>
  <si>
    <t>Improperly</t>
  </si>
  <si>
    <t>Overpaid</t>
  </si>
  <si>
    <t>Underpaid</t>
  </si>
  <si>
    <t>(OP+UP)</t>
  </si>
  <si>
    <t>Paid</t>
  </si>
  <si>
    <t>Excluding.</t>
  </si>
  <si>
    <t>Fraud</t>
  </si>
  <si>
    <t>ST</t>
  </si>
  <si>
    <t>Amount Paid</t>
  </si>
  <si>
    <t>(a)</t>
  </si>
  <si>
    <t>(c)</t>
  </si>
  <si>
    <t>(b)</t>
  </si>
  <si>
    <t>(d)</t>
  </si>
  <si>
    <t>(a)+(b)</t>
  </si>
  <si>
    <t>(c)+(d)</t>
  </si>
  <si>
    <t>Work. Search.</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</si>
  <si>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</si>
  <si>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</si>
  <si>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</si>
  <si>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</si>
  <si>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</si>
  <si>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</si>
  <si>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</si>
  <si>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</si>
  <si>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</si>
  <si>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</si>
  <si>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</si>
  <si>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</si>
  <si>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</si>
  <si>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</si>
  <si>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</si>
  <si>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</si>
  <si>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</si>
  <si>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</si>
  <si>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</si>
  <si>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</si>
  <si>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</si>
  <si>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</si>
  <si>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</si>
  <si>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</si>
  <si>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</si>
  <si>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</si>
  <si>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</si>
  <si>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</si>
  <si>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</si>
  <si>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</si>
  <si>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</si>
  <si>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</si>
  <si>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</si>
  <si>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</si>
  <si>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</si>
  <si>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</si>
  <si>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</si>
  <si>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</si>
  <si>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</si>
  <si>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</si>
  <si>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</si>
  <si>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</si>
  <si>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</si>
  <si>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</si>
  <si>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</si>
  <si>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</si>
  <si>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</si>
  <si>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</si>
  <si>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</si>
  <si>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</si>
  <si>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</si>
  <si>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</si>
  <si>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Percent of</t>
  </si>
  <si>
    <t>Notes:</t>
  </si>
  <si>
    <t>Prepared by: ETA Office of Unemployment Insurance on 29 Jan 24</t>
  </si>
  <si>
    <t>Overpayment by Responsibility</t>
  </si>
  <si>
    <t>Overpayments by Cause</t>
  </si>
  <si>
    <t>Integrity Rates</t>
  </si>
  <si>
    <t>Improper Payment Rates</t>
  </si>
  <si>
    <t>Below are links to the worksheets in this spreadsheet:</t>
  </si>
  <si>
    <t xml:space="preserve">Because the BAM data are based on relatively small sample, the estimated improper payment rate is subject to sampling and non-sampling errors.  Sampling errors are errors that arise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errors are errors or biases that arise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 </t>
  </si>
  <si>
    <t>Data Warning</t>
  </si>
  <si>
    <t>https://oui.doleta.gov/unemploy/comparison/2020-2029/comparison2023.asp</t>
  </si>
  <si>
    <t>UI Benefit Accuracy Measurement Rates</t>
  </si>
  <si>
    <t>Batch Range 202240 through 202339</t>
  </si>
  <si>
    <t>Work Search</t>
  </si>
  <si>
    <t>Rate With</t>
  </si>
  <si>
    <t>Agency</t>
  </si>
  <si>
    <t>Excluding</t>
  </si>
  <si>
    <t>Including</t>
  </si>
  <si>
    <t>Rate*</t>
  </si>
  <si>
    <t>BYE</t>
  </si>
  <si>
    <t>Responsible</t>
  </si>
  <si>
    <t>Work Seach</t>
  </si>
  <si>
    <t>Rate *</t>
  </si>
  <si>
    <t>Amount $ *</t>
  </si>
  <si>
    <t>Warnings ***</t>
  </si>
  <si>
    <t>Rate **</t>
  </si>
  <si>
    <t>Warnings *</t>
  </si>
  <si>
    <t>Warnings ****</t>
  </si>
  <si>
    <t>Payment Rate</t>
  </si>
  <si>
    <t>Amount $ with</t>
  </si>
  <si>
    <t xml:space="preserve">       * Includes fraud, nonfraud recoverable, and nonfraud nonrecoverable overpayments or underpayments where additional payment is due.</t>
  </si>
  <si>
    <t xml:space="preserve">         May be restricted to a specific overpayment type or cause or responsibility characteristic.  </t>
  </si>
  <si>
    <t xml:space="preserve">    ** Resticted to Benefit Year Earnings (BYE) error cause. Excludes technically proper payments due to finality. </t>
  </si>
  <si>
    <t xml:space="preserve">         However, it includes good cause or against equity and good conscience.      </t>
  </si>
  <si>
    <t>Estimated</t>
  </si>
  <si>
    <t>State</t>
  </si>
  <si>
    <t>Cause</t>
  </si>
  <si>
    <t>Dollars Paid</t>
  </si>
  <si>
    <t>Dollars OP</t>
  </si>
  <si>
    <t>st</t>
  </si>
  <si>
    <t>Benefit Year Earnings</t>
  </si>
  <si>
    <t>Separation Issues</t>
  </si>
  <si>
    <t>Able+Available</t>
  </si>
  <si>
    <t>Other Eligibility</t>
  </si>
  <si>
    <t>Base Period Wage Iss.</t>
  </si>
  <si>
    <t>Sev./Vac./SSI/Pension</t>
  </si>
  <si>
    <t>ES Registration</t>
  </si>
  <si>
    <t>Other Issues</t>
  </si>
  <si>
    <t>Dependents Allowance</t>
  </si>
  <si>
    <t>Total</t>
  </si>
  <si>
    <t>Amt. Paid</t>
  </si>
  <si>
    <t>Claimant Only</t>
  </si>
  <si>
    <t>Claimant + Employer</t>
  </si>
  <si>
    <t>Claimant + Agency</t>
  </si>
  <si>
    <t>Agency  Only</t>
  </si>
  <si>
    <t>Clmnt+Empl+Agy</t>
  </si>
  <si>
    <t>Employer Only</t>
  </si>
  <si>
    <t>All Others</t>
  </si>
  <si>
    <t>Employer + Agency</t>
  </si>
  <si>
    <t xml:space="preserve"> Batch Range 202240 through 202339</t>
  </si>
  <si>
    <t xml:space="preserve">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“Comparison of State Unemployment Laws” link below). </t>
  </si>
  <si>
    <t>These data are based on a completion rate of 97.55% and are subject to change upon completion of the remaining cases.</t>
  </si>
  <si>
    <t>PIIA rate includes fraud, nonfraud recoverable, and nonfraud nonrecoverable overpayments.</t>
  </si>
  <si>
    <t xml:space="preserve">  *** Includes fraud, nonfraud recoverable, nonfraud nonrecoverable overpayments and warnings for the failure to search for work.</t>
  </si>
  <si>
    <t xml:space="preserve"> **** Includes work search improper payments and instances where claimant warned for because the failure to search for work.</t>
  </si>
  <si>
    <t>Estimated Overpayments by Responsibility</t>
  </si>
  <si>
    <t>Estimated Overpayments by Cause - 12 Months ending 2023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</si>
</sst>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00%"/>
  </numFmts>
  <fonts count="2" x14ac:knownFonts="1">
    <font>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29">
    <xf numFmtId="0" fontId="0" fillId="0" borderId="0" xfId="0"/>
    <xf numFmtId="164" fontId="0" fillId="0" borderId="0" xfId="0" applyNumberFormat="1"/>
    <xf numFmtId="0" fontId="0" fillId="2" borderId="2" xfId="0" applyFill="1" applyBorder="1"/>
    <xf numFmtId="0" fontId="0" fillId="2" borderId="2" xfId="0" applyFill="1" applyBorder="1" applyAlignment="1">
      <alignment horizontal="center"/>
    </xf>
    <xf numFmtId="0" fontId="0" fillId="2" borderId="3" xfId="0" applyFill="1" applyBorder="1"/>
    <xf numFmtId="0" fontId="0" fillId="2" borderId="3" xfId="0" applyFill="1" applyBorder="1" applyAlignment="1">
      <alignment horizontal="center"/>
    </xf>
    <xf numFmtId="164" fontId="0" fillId="2" borderId="3" xfId="0" applyNumberFormat="1" applyFill="1" applyBorder="1" applyAlignment="1">
      <alignment horizontal="center"/>
    </xf>
    <xf numFmtId="0" fontId="0" fillId="2" borderId="4" xfId="0" applyFill="1" applyBorder="1"/>
    <xf numFmtId="0" fontId="0" fillId="2" borderId="4" xfId="0" applyFill="1" applyBorder="1" applyAlignment="1">
      <alignment horizontal="center"/>
    </xf>
    <xf numFmtId="164" fontId="0" fillId="2" borderId="4" xfId="0" applyNumberFormat="1" applyFill="1" applyBorder="1" applyAlignment="1">
      <alignment horizontal="center"/>
    </xf>
    <xf numFmtId="0" fontId="0" fillId="0" borderId="1" xfId="0" applyBorder="1"/>
    <xf numFmtId="6" fontId="0" fillId="0" borderId="1" xfId="0" applyNumberFormat="1" applyBorder="1"/>
    <xf numFmtId="164" fontId="0" fillId="0" borderId="1" xfId="0" applyNumberFormat="1" applyBorder="1"/>
    <xf numFmtId="0" fontId="1" fillId="0" borderId="0" xfId="1" quotePrefix="1" applyFill="1"/>
    <xf numFmtId="0" fontId="1" fillId="0" borderId="0" xfId="1"/>
    <xf numFmtId="0" fontId="1" fillId="0" borderId="0" xfId="1" quotePrefix="1"/>
    <xf numFmtId="0" fontId="1" fillId="0" borderId="0" xfId="2" quotePrefix="1" applyFill="1"/>
    <xf numFmtId="0" fontId="1" fillId="0" borderId="0" xfId="1" applyFill="1"/>
    <xf numFmtId="0" fontId="1" fillId="3" borderId="0" xfId="2" applyFill="1"/>
    <xf numFmtId="164" fontId="0" fillId="2" borderId="2" xfId="0" applyNumberFormat="1" applyFill="1" applyBorder="1"/>
    <xf numFmtId="164" fontId="0" fillId="2" borderId="4" xfId="0" applyNumberFormat="1" applyFill="1" applyBorder="1"/>
    <xf numFmtId="0" fontId="0" fillId="3" borderId="1" xfId="0" applyFill="1" applyBorder="1" applyAlignment="1">
      <alignment horizontal="left" vertic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1" xfId="0" applyFont="1" applyBorder="1" applyAlignment="1">
      <alignment horizontal="center"/>
    </xf>
  </cellXfs>
  <cellStyles count="3">
    <cellStyle name="Hyperlink" xfId="1" builtinId="8"/>
    <cellStyle name="Hyperlink 2" xfId="2" xr:uid="{F8BB8868-49CC-4757-8412-B48B26A49F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oui.doleta.gov/unemploy/bam/2020/IPIA_2020_Denied_Claims_Accuracy_&amp;_Error_Rates.xlsx" TargetMode="External"/><Relationship Id="rId1" Type="http://schemas.openxmlformats.org/officeDocument/2006/relationships/externalLinkPath" Target="https://oui.doleta.gov/unemploy/bam/2020/IPIA_2020_Denied_Claims_Accuracy_&amp;_Error_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Warning"/>
      <sheetName val="Improper Denial Error Rates"/>
      <sheetName val="Improper Denial Accuracy Rates"/>
      <sheetName val="Denied Claim comparison"/>
      <sheetName val="Denied Selected and valid"/>
    </sheetNames>
    <sheetDataSet>
      <sheetData sheetId="0"/>
      <sheetData sheetId="1"/>
      <sheetData sheetId="2"/>
      <sheetData sheetId="3">
        <row r="6">
          <cell r="B6">
            <v>2</v>
          </cell>
          <cell r="C6" t="str">
            <v>Monetary</v>
          </cell>
        </row>
        <row r="7">
          <cell r="B7">
            <v>3</v>
          </cell>
          <cell r="C7" t="str">
            <v>Separation</v>
          </cell>
        </row>
        <row r="8">
          <cell r="B8">
            <v>4</v>
          </cell>
          <cell r="C8" t="str">
            <v>Nonseparation</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ui.doleta.gov/unemploy/comparison/2020-2029/comparison2023.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31C27-F9A2-41FC-B0F1-ED36BAD1920A}">
  <sheetPr>
    <tabColor rgb="FFFFFF00"/>
    <pageSetUpPr fitToPage="1"/>
  </sheetPr>
  <dimension ref="A1:Q9"/>
  <sheetViews>
    <sheetView tabSelected="1" zoomScaleNormal="100" workbookViewId="0">
      <selection activeCell="H16" sqref="H16"/>
    </sheetView>
  </sheetViews>
  <sheetFormatPr defaultRowHeight="15" x14ac:dyDescent="0.25"/>
  <sheetData>
    <row r="1" spans="1:17" ht="93.6" customHeight="1" x14ac:dyDescent="0.25">
      <c r="A1" s="21" t="s">
        <v>139</v>
      </c>
      <c r="B1" s="21"/>
      <c r="C1" s="21"/>
      <c r="D1" s="21"/>
      <c r="E1" s="21"/>
      <c r="F1" s="21"/>
      <c r="G1" s="21"/>
      <c r="H1" s="21"/>
      <c r="I1" s="21"/>
      <c r="J1" s="21"/>
      <c r="K1" s="21"/>
      <c r="L1" s="21"/>
      <c r="M1" s="21"/>
      <c r="N1" s="21"/>
    </row>
    <row r="2" spans="1:17" ht="115.5" customHeight="1" x14ac:dyDescent="0.25">
      <c r="A2" s="21" t="s">
        <v>87</v>
      </c>
      <c r="B2" s="21"/>
      <c r="C2" s="21"/>
      <c r="D2" s="21"/>
      <c r="E2" s="21"/>
      <c r="F2" s="21"/>
      <c r="G2" s="21"/>
      <c r="H2" s="21"/>
      <c r="I2" s="21"/>
      <c r="J2" s="21"/>
      <c r="K2" s="21"/>
      <c r="L2" s="21"/>
      <c r="M2" s="21"/>
      <c r="N2" s="21"/>
    </row>
    <row r="3" spans="1:17" x14ac:dyDescent="0.25">
      <c r="A3" s="14" t="s">
        <v>89</v>
      </c>
      <c r="D3" s="1"/>
      <c r="E3" s="1"/>
      <c r="G3" s="1"/>
      <c r="I3" s="1"/>
      <c r="N3" s="1"/>
      <c r="O3" s="1"/>
      <c r="Q3" s="1"/>
    </row>
    <row r="4" spans="1:17" x14ac:dyDescent="0.25">
      <c r="A4" t="s">
        <v>86</v>
      </c>
      <c r="E4" s="1"/>
    </row>
    <row r="5" spans="1:17" x14ac:dyDescent="0.25">
      <c r="A5" s="17" t="s">
        <v>85</v>
      </c>
      <c r="E5" s="13"/>
      <c r="I5" s="13"/>
    </row>
    <row r="6" spans="1:17" x14ac:dyDescent="0.25">
      <c r="A6" s="16" t="s">
        <v>84</v>
      </c>
      <c r="E6" s="15"/>
    </row>
    <row r="7" spans="1:17" x14ac:dyDescent="0.25">
      <c r="A7" s="13" t="s">
        <v>83</v>
      </c>
      <c r="E7" s="13"/>
    </row>
    <row r="8" spans="1:17" x14ac:dyDescent="0.25">
      <c r="A8" s="13" t="s">
        <v>82</v>
      </c>
      <c r="E8" s="13"/>
    </row>
    <row r="9" spans="1:17" x14ac:dyDescent="0.25">
      <c r="A9" s="13"/>
    </row>
  </sheetData>
  <mergeCells count="2">
    <mergeCell ref="A1:N1"/>
    <mergeCell ref="A2:N2"/>
  </mergeCells>
  <hyperlinks>
    <hyperlink ref="A3" r:id="rId1" xr:uid="{DB58D66C-BA6D-48C5-8693-2DCA4EBACDBA}"/>
    <hyperlink ref="A5" location="'Improper Payment Rates'!A8" display="Improper Payment Rates" xr:uid="{DCB202A7-073B-47C9-A251-EBE17A360519}"/>
    <hyperlink ref="A7" location="'Overpayments by Cause'!A1" display="Overpayments by Cause" xr:uid="{8B2A4290-CDEF-4128-B6E3-D2B4D40F663B}"/>
    <hyperlink ref="A8" location="'Overpayments by Responsibility'!A4" display="Overpayment by Responsibility" xr:uid="{8AC73C2F-9909-4627-A015-F004D7463197}"/>
    <hyperlink ref="A6" location="'Integrity Rates'!A8" display="Integrity Rates" xr:uid="{08A8EFBE-6CD4-4012-9AFA-37B033FB6B06}"/>
  </hyperlinks>
  <pageMargins left="0.7" right="0.7" top="0.75" bottom="0.75" header="0.3" footer="0.3"/>
  <pageSetup scale="95"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6A28E-6C60-4DE0-889E-0A800F4AF5D8}">
  <dimension ref="A1:L65"/>
  <sheetViews>
    <sheetView workbookViewId="0">
      <pane ySplit="7" topLeftCell="A8" activePane="bottomLeft" state="frozen"/>
      <selection pane="bottomLeft" sqref="A1:K1"/>
    </sheetView>
  </sheetViews>
  <sheetFormatPr defaultRowHeight="15" x14ac:dyDescent="0.25"/>
  <cols>
    <col min="1" max="1" width="5" customWidth="1"/>
    <col min="2" max="2" width="15.5703125" bestFit="1" customWidth="1"/>
    <col min="4" max="4" width="14.5703125" bestFit="1" customWidth="1"/>
    <col min="6" max="6" width="12.85546875" bestFit="1" customWidth="1"/>
    <col min="8" max="8" width="14.5703125" bestFit="1" customWidth="1"/>
    <col min="9" max="9" width="12.42578125" bestFit="1" customWidth="1"/>
    <col min="10" max="10" width="17" bestFit="1" customWidth="1"/>
    <col min="12" max="12" width="12.28515625" bestFit="1" customWidth="1"/>
  </cols>
  <sheetData>
    <row r="1" spans="1:12" x14ac:dyDescent="0.25">
      <c r="A1" s="25" t="s">
        <v>0</v>
      </c>
      <c r="B1" s="25"/>
      <c r="C1" s="25"/>
      <c r="D1" s="25"/>
      <c r="E1" s="25"/>
      <c r="F1" s="25"/>
      <c r="G1" s="25"/>
      <c r="H1" s="25"/>
      <c r="I1" s="25"/>
      <c r="J1" s="25"/>
      <c r="K1" s="25"/>
      <c r="L1" s="18" t="s">
        <v>88</v>
      </c>
    </row>
    <row r="2" spans="1:12" x14ac:dyDescent="0.25">
      <c r="A2" s="26" t="s">
        <v>1</v>
      </c>
      <c r="B2" s="26"/>
      <c r="C2" s="26"/>
      <c r="D2" s="26"/>
      <c r="E2" s="26"/>
      <c r="F2" s="26"/>
      <c r="G2" s="26"/>
      <c r="H2" s="26"/>
      <c r="I2" s="26"/>
      <c r="J2" s="26"/>
      <c r="K2" s="26"/>
    </row>
    <row r="3" spans="1:12" x14ac:dyDescent="0.25">
      <c r="A3" s="2"/>
      <c r="B3" s="3"/>
      <c r="C3" s="3"/>
      <c r="D3" s="3"/>
      <c r="E3" s="3"/>
      <c r="F3" s="3"/>
      <c r="G3" s="3" t="s">
        <v>2</v>
      </c>
      <c r="H3" s="3"/>
      <c r="I3" s="3" t="s">
        <v>3</v>
      </c>
      <c r="J3" s="3"/>
      <c r="K3" s="3"/>
    </row>
    <row r="4" spans="1:12" x14ac:dyDescent="0.25">
      <c r="A4" s="4"/>
      <c r="B4" s="5"/>
      <c r="C4" s="6" t="s">
        <v>3</v>
      </c>
      <c r="D4" s="5"/>
      <c r="E4" s="5" t="s">
        <v>4</v>
      </c>
      <c r="F4" s="5"/>
      <c r="G4" s="5" t="s">
        <v>5</v>
      </c>
      <c r="H4" s="5" t="s">
        <v>6</v>
      </c>
      <c r="I4" s="5" t="s">
        <v>7</v>
      </c>
      <c r="J4" s="5" t="s">
        <v>6</v>
      </c>
      <c r="K4" s="5"/>
    </row>
    <row r="5" spans="1:12" x14ac:dyDescent="0.25">
      <c r="A5" s="4"/>
      <c r="B5" s="5"/>
      <c r="C5" s="6" t="s">
        <v>9</v>
      </c>
      <c r="D5" s="5" t="s">
        <v>6</v>
      </c>
      <c r="E5" s="5" t="s">
        <v>7</v>
      </c>
      <c r="F5" s="5" t="s">
        <v>6</v>
      </c>
      <c r="G5" s="5" t="s">
        <v>10</v>
      </c>
      <c r="H5" s="5" t="s">
        <v>11</v>
      </c>
      <c r="I5" s="5" t="s">
        <v>10</v>
      </c>
      <c r="J5" s="5" t="s">
        <v>12</v>
      </c>
      <c r="K5" s="5"/>
    </row>
    <row r="6" spans="1:12" x14ac:dyDescent="0.25">
      <c r="A6" s="4"/>
      <c r="B6" s="5"/>
      <c r="C6" s="6" t="s">
        <v>10</v>
      </c>
      <c r="D6" s="5" t="s">
        <v>12</v>
      </c>
      <c r="E6" s="5" t="s">
        <v>10</v>
      </c>
      <c r="F6" s="5" t="s">
        <v>13</v>
      </c>
      <c r="G6" s="5" t="s">
        <v>14</v>
      </c>
      <c r="H6" s="5" t="s">
        <v>15</v>
      </c>
      <c r="I6" s="5" t="s">
        <v>16</v>
      </c>
      <c r="J6" s="5" t="s">
        <v>16</v>
      </c>
      <c r="K6" s="5" t="s">
        <v>17</v>
      </c>
    </row>
    <row r="7" spans="1:12" x14ac:dyDescent="0.25">
      <c r="A7" s="7" t="s">
        <v>18</v>
      </c>
      <c r="B7" s="8" t="s">
        <v>19</v>
      </c>
      <c r="C7" s="9" t="s">
        <v>20</v>
      </c>
      <c r="D7" s="8" t="s">
        <v>21</v>
      </c>
      <c r="E7" s="8" t="s">
        <v>22</v>
      </c>
      <c r="F7" s="8" t="s">
        <v>23</v>
      </c>
      <c r="G7" s="8" t="s">
        <v>24</v>
      </c>
      <c r="H7" s="8" t="s">
        <v>25</v>
      </c>
      <c r="I7" s="8" t="s">
        <v>26</v>
      </c>
      <c r="J7" s="8" t="s">
        <v>26</v>
      </c>
      <c r="K7" s="8" t="s">
        <v>10</v>
      </c>
    </row>
    <row r="8" spans="1:12" x14ac:dyDescent="0.25">
      <c r="A8" s="10" t="s">
        <v>27</v>
      </c>
      <c r="B8" s="11">
        <v>56347486</v>
      </c>
      <c r="C8" s="12">
        <v>5.4149999999999997E-2</v>
      </c>
      <c r="D8" s="11">
        <v>3051286</v>
      </c>
      <c r="E8" s="12">
        <v>4.4600000000000004E-3</v>
      </c>
      <c r="F8" s="11">
        <v>251379</v>
      </c>
      <c r="G8" s="12">
        <v>5.8610000000000002E-2</v>
      </c>
      <c r="H8" s="11">
        <v>3302665</v>
      </c>
      <c r="I8" s="12">
        <v>4.233E-2</v>
      </c>
      <c r="J8" s="11">
        <v>2384945</v>
      </c>
      <c r="K8" s="12">
        <v>2.758E-2</v>
      </c>
    </row>
    <row r="9" spans="1:12" x14ac:dyDescent="0.25">
      <c r="A9" s="10" t="s">
        <v>28</v>
      </c>
      <c r="B9" s="11">
        <v>49103918</v>
      </c>
      <c r="C9" s="12">
        <v>0.12689</v>
      </c>
      <c r="D9" s="11">
        <v>6230731</v>
      </c>
      <c r="E9" s="12">
        <v>1E-4</v>
      </c>
      <c r="F9" s="11">
        <v>5013</v>
      </c>
      <c r="G9" s="12">
        <v>0.12698999999999999</v>
      </c>
      <c r="H9" s="11">
        <v>6235744</v>
      </c>
      <c r="I9" s="12">
        <v>9.7860000000000003E-2</v>
      </c>
      <c r="J9" s="11">
        <v>4805472</v>
      </c>
      <c r="K9" s="12">
        <v>3.533E-2</v>
      </c>
    </row>
    <row r="10" spans="1:12" x14ac:dyDescent="0.25">
      <c r="A10" s="10" t="s">
        <v>29</v>
      </c>
      <c r="B10" s="11">
        <v>67036054</v>
      </c>
      <c r="C10" s="12">
        <v>4.8489999999999998E-2</v>
      </c>
      <c r="D10" s="11">
        <v>3250702</v>
      </c>
      <c r="E10" s="12">
        <v>3.3400000000000001E-3</v>
      </c>
      <c r="F10" s="11">
        <v>223898</v>
      </c>
      <c r="G10" s="12">
        <v>5.1830000000000001E-2</v>
      </c>
      <c r="H10" s="11">
        <v>3474600</v>
      </c>
      <c r="I10" s="12">
        <v>4.7320000000000001E-2</v>
      </c>
      <c r="J10" s="11">
        <v>3172144</v>
      </c>
      <c r="K10" s="12">
        <v>1.7160000000000002E-2</v>
      </c>
    </row>
    <row r="11" spans="1:12" x14ac:dyDescent="0.25">
      <c r="A11" s="10" t="s">
        <v>30</v>
      </c>
      <c r="B11" s="11">
        <v>257104625</v>
      </c>
      <c r="C11" s="12">
        <v>6.1120000000000001E-2</v>
      </c>
      <c r="D11" s="11">
        <v>15714285</v>
      </c>
      <c r="E11" s="12">
        <v>2.9E-4</v>
      </c>
      <c r="F11" s="11">
        <v>75346</v>
      </c>
      <c r="G11" s="12">
        <v>6.1409999999999999E-2</v>
      </c>
      <c r="H11" s="11">
        <v>15789631</v>
      </c>
      <c r="I11" s="12">
        <v>4.2950000000000002E-2</v>
      </c>
      <c r="J11" s="11">
        <v>11043398</v>
      </c>
      <c r="K11" s="12">
        <v>3.9030000000000002E-2</v>
      </c>
    </row>
    <row r="12" spans="1:12" x14ac:dyDescent="0.25">
      <c r="A12" s="10" t="s">
        <v>31</v>
      </c>
      <c r="B12" s="11">
        <v>6083029512</v>
      </c>
      <c r="C12" s="12">
        <v>0.12575</v>
      </c>
      <c r="D12" s="11">
        <v>764949852</v>
      </c>
      <c r="E12" s="12">
        <v>7.6499999999999997E-3</v>
      </c>
      <c r="F12" s="11">
        <v>46505110</v>
      </c>
      <c r="G12" s="12">
        <v>0.13339999999999999</v>
      </c>
      <c r="H12" s="11">
        <v>811454962</v>
      </c>
      <c r="I12" s="12">
        <v>0.12350999999999999</v>
      </c>
      <c r="J12" s="11">
        <v>751306870</v>
      </c>
      <c r="K12" s="12">
        <v>9.0209999999999999E-2</v>
      </c>
    </row>
    <row r="13" spans="1:12" x14ac:dyDescent="0.25">
      <c r="A13" s="10" t="s">
        <v>32</v>
      </c>
      <c r="B13" s="11">
        <v>397099967</v>
      </c>
      <c r="C13" s="12">
        <v>4.743E-2</v>
      </c>
      <c r="D13" s="11">
        <v>18835825</v>
      </c>
      <c r="E13" s="12">
        <v>7.2199999999999999E-3</v>
      </c>
      <c r="F13" s="11">
        <v>2865428</v>
      </c>
      <c r="G13" s="12">
        <v>5.4649999999999997E-2</v>
      </c>
      <c r="H13" s="11">
        <v>21701253</v>
      </c>
      <c r="I13" s="12">
        <v>4.0669999999999998E-2</v>
      </c>
      <c r="J13" s="11">
        <v>16148887</v>
      </c>
      <c r="K13" s="12">
        <v>5.79E-3</v>
      </c>
    </row>
    <row r="14" spans="1:12" x14ac:dyDescent="0.25">
      <c r="A14" s="10" t="s">
        <v>33</v>
      </c>
      <c r="B14" s="11">
        <v>417341999</v>
      </c>
      <c r="C14" s="12">
        <v>0.14716000000000001</v>
      </c>
      <c r="D14" s="11">
        <v>61415432</v>
      </c>
      <c r="E14" s="12">
        <v>1.73E-3</v>
      </c>
      <c r="F14" s="11">
        <v>720070</v>
      </c>
      <c r="G14" s="12">
        <v>0.14888000000000001</v>
      </c>
      <c r="H14" s="11">
        <v>62135501</v>
      </c>
      <c r="I14" s="12">
        <v>5.246E-2</v>
      </c>
      <c r="J14" s="11">
        <v>21894541</v>
      </c>
      <c r="K14" s="12">
        <v>1.9689999999999999E-2</v>
      </c>
    </row>
    <row r="15" spans="1:12" x14ac:dyDescent="0.25">
      <c r="A15" s="10" t="s">
        <v>34</v>
      </c>
      <c r="B15" s="11">
        <v>75870445</v>
      </c>
      <c r="C15" s="12">
        <v>0.20880000000000001</v>
      </c>
      <c r="D15" s="11">
        <v>15841898</v>
      </c>
      <c r="E15" s="12">
        <v>7.9000000000000001E-4</v>
      </c>
      <c r="F15" s="11">
        <v>60191</v>
      </c>
      <c r="G15" s="12">
        <v>0.20960000000000001</v>
      </c>
      <c r="H15" s="11">
        <v>15902088</v>
      </c>
      <c r="I15" s="12">
        <v>0.13314999999999999</v>
      </c>
      <c r="J15" s="11">
        <v>10102069</v>
      </c>
      <c r="K15" s="12">
        <v>4.9509999999999998E-2</v>
      </c>
    </row>
    <row r="16" spans="1:12" x14ac:dyDescent="0.25">
      <c r="A16" s="10" t="s">
        <v>35</v>
      </c>
      <c r="B16" s="11">
        <v>21178961</v>
      </c>
      <c r="C16" s="12">
        <v>0.34039000000000003</v>
      </c>
      <c r="D16" s="11">
        <v>7209010</v>
      </c>
      <c r="E16" s="12">
        <v>1.6719999999999999E-2</v>
      </c>
      <c r="F16" s="11">
        <v>354104</v>
      </c>
      <c r="G16" s="12">
        <v>0.35710999999999998</v>
      </c>
      <c r="H16" s="11">
        <v>7563113</v>
      </c>
      <c r="I16" s="12">
        <v>0.21429000000000001</v>
      </c>
      <c r="J16" s="11">
        <v>4538501</v>
      </c>
      <c r="K16" s="12">
        <v>0</v>
      </c>
    </row>
    <row r="17" spans="1:11" x14ac:dyDescent="0.25">
      <c r="A17" s="10" t="s">
        <v>36</v>
      </c>
      <c r="B17" s="11">
        <v>362592792</v>
      </c>
      <c r="C17" s="12">
        <v>0.34111000000000002</v>
      </c>
      <c r="D17" s="11">
        <v>123685265</v>
      </c>
      <c r="E17" s="12">
        <v>0</v>
      </c>
      <c r="F17" s="11">
        <v>0</v>
      </c>
      <c r="G17" s="12">
        <v>0.34111000000000002</v>
      </c>
      <c r="H17" s="11">
        <v>123685265</v>
      </c>
      <c r="I17" s="12">
        <v>0.33940999999999999</v>
      </c>
      <c r="J17" s="11">
        <v>123068092</v>
      </c>
      <c r="K17" s="12">
        <v>6.4999999999999997E-3</v>
      </c>
    </row>
    <row r="18" spans="1:11" x14ac:dyDescent="0.25">
      <c r="A18" s="10" t="s">
        <v>37</v>
      </c>
      <c r="B18" s="11">
        <v>338399641</v>
      </c>
      <c r="C18" s="12">
        <v>6.2579999999999997E-2</v>
      </c>
      <c r="D18" s="11">
        <v>21177002</v>
      </c>
      <c r="E18" s="12">
        <v>0</v>
      </c>
      <c r="F18" s="11">
        <v>0</v>
      </c>
      <c r="G18" s="12">
        <v>6.2579999999999997E-2</v>
      </c>
      <c r="H18" s="11">
        <v>21177002</v>
      </c>
      <c r="I18" s="12">
        <v>3.1859999999999999E-2</v>
      </c>
      <c r="J18" s="11">
        <v>10779939</v>
      </c>
      <c r="K18" s="12">
        <v>1.5440000000000001E-2</v>
      </c>
    </row>
    <row r="19" spans="1:11" x14ac:dyDescent="0.25">
      <c r="A19" s="10" t="s">
        <v>38</v>
      </c>
      <c r="B19" s="11">
        <v>168659752</v>
      </c>
      <c r="C19" s="12">
        <v>5.0450000000000002E-2</v>
      </c>
      <c r="D19" s="11">
        <v>8508413</v>
      </c>
      <c r="E19" s="12">
        <v>7.2000000000000005E-4</v>
      </c>
      <c r="F19" s="11">
        <v>120896</v>
      </c>
      <c r="G19" s="12">
        <v>5.1159999999999997E-2</v>
      </c>
      <c r="H19" s="11">
        <v>8629309</v>
      </c>
      <c r="I19" s="12">
        <v>3.6769999999999997E-2</v>
      </c>
      <c r="J19" s="11">
        <v>6200872</v>
      </c>
      <c r="K19" s="12">
        <v>1.5440000000000001E-2</v>
      </c>
    </row>
    <row r="20" spans="1:11" x14ac:dyDescent="0.25">
      <c r="A20" s="10" t="s">
        <v>39</v>
      </c>
      <c r="B20" s="11">
        <v>287069650</v>
      </c>
      <c r="C20" s="12">
        <v>4.759E-2</v>
      </c>
      <c r="D20" s="11">
        <v>13660280</v>
      </c>
      <c r="E20" s="12">
        <v>6.0000000000000002E-5</v>
      </c>
      <c r="F20" s="11">
        <v>17613</v>
      </c>
      <c r="G20" s="12">
        <v>4.7649999999999998E-2</v>
      </c>
      <c r="H20" s="11">
        <v>13677893</v>
      </c>
      <c r="I20" s="12">
        <v>3.9039999999999998E-2</v>
      </c>
      <c r="J20" s="11">
        <v>11206827</v>
      </c>
      <c r="K20" s="12">
        <v>7.6400000000000001E-3</v>
      </c>
    </row>
    <row r="21" spans="1:11" x14ac:dyDescent="0.25">
      <c r="A21" s="10" t="s">
        <v>40</v>
      </c>
      <c r="B21" s="11">
        <v>108291249</v>
      </c>
      <c r="C21" s="12">
        <v>7.4779999999999999E-2</v>
      </c>
      <c r="D21" s="11">
        <v>8097713</v>
      </c>
      <c r="E21" s="12">
        <v>2.63E-3</v>
      </c>
      <c r="F21" s="11">
        <v>284414</v>
      </c>
      <c r="G21" s="12">
        <v>7.7399999999999997E-2</v>
      </c>
      <c r="H21" s="11">
        <v>8382127</v>
      </c>
      <c r="I21" s="12">
        <v>6.4820000000000003E-2</v>
      </c>
      <c r="J21" s="11">
        <v>7018909</v>
      </c>
      <c r="K21" s="12">
        <v>4.3900000000000002E-2</v>
      </c>
    </row>
    <row r="22" spans="1:11" x14ac:dyDescent="0.25">
      <c r="A22" s="10" t="s">
        <v>41</v>
      </c>
      <c r="B22" s="11">
        <v>1797787242</v>
      </c>
      <c r="C22" s="12">
        <v>8.5319999999999993E-2</v>
      </c>
      <c r="D22" s="11">
        <v>153384642</v>
      </c>
      <c r="E22" s="12">
        <v>1.183E-2</v>
      </c>
      <c r="F22" s="11">
        <v>21276469</v>
      </c>
      <c r="G22" s="12">
        <v>9.715E-2</v>
      </c>
      <c r="H22" s="11">
        <v>174661112</v>
      </c>
      <c r="I22" s="12">
        <v>7.485E-2</v>
      </c>
      <c r="J22" s="11">
        <v>134567085</v>
      </c>
      <c r="K22" s="12">
        <v>3.3750000000000002E-2</v>
      </c>
    </row>
    <row r="23" spans="1:11" x14ac:dyDescent="0.25">
      <c r="A23" s="10" t="s">
        <v>42</v>
      </c>
      <c r="B23" s="11">
        <v>242095524</v>
      </c>
      <c r="C23" s="12">
        <v>6.5369999999999998E-2</v>
      </c>
      <c r="D23" s="11">
        <v>15825669</v>
      </c>
      <c r="E23" s="12">
        <v>3.5E-4</v>
      </c>
      <c r="F23" s="11">
        <v>85351</v>
      </c>
      <c r="G23" s="12">
        <v>6.5720000000000001E-2</v>
      </c>
      <c r="H23" s="11">
        <v>15911019</v>
      </c>
      <c r="I23" s="12">
        <v>6.5369999999999998E-2</v>
      </c>
      <c r="J23" s="11">
        <v>15825669</v>
      </c>
      <c r="K23" s="12">
        <v>8.1999999999999998E-4</v>
      </c>
    </row>
    <row r="24" spans="1:11" x14ac:dyDescent="0.25">
      <c r="A24" s="10" t="s">
        <v>43</v>
      </c>
      <c r="B24" s="11">
        <v>108806575</v>
      </c>
      <c r="C24" s="12">
        <v>0.14660000000000001</v>
      </c>
      <c r="D24" s="11">
        <v>15950678</v>
      </c>
      <c r="E24" s="12">
        <v>3.16E-3</v>
      </c>
      <c r="F24" s="11">
        <v>343938</v>
      </c>
      <c r="G24" s="12">
        <v>0.14976</v>
      </c>
      <c r="H24" s="11">
        <v>16294615</v>
      </c>
      <c r="I24" s="12">
        <v>0.10523</v>
      </c>
      <c r="J24" s="11">
        <v>11450235</v>
      </c>
      <c r="K24" s="12">
        <v>1.6240000000000001E-2</v>
      </c>
    </row>
    <row r="25" spans="1:11" x14ac:dyDescent="0.25">
      <c r="A25" s="10" t="s">
        <v>44</v>
      </c>
      <c r="B25" s="11">
        <v>129133465</v>
      </c>
      <c r="C25" s="12">
        <v>0.28491</v>
      </c>
      <c r="D25" s="11">
        <v>36791628</v>
      </c>
      <c r="E25" s="12">
        <v>1.018E-2</v>
      </c>
      <c r="F25" s="11">
        <v>1314908</v>
      </c>
      <c r="G25" s="12">
        <v>0.29509000000000002</v>
      </c>
      <c r="H25" s="11">
        <v>38106537</v>
      </c>
      <c r="I25" s="12">
        <v>3.7420000000000002E-2</v>
      </c>
      <c r="J25" s="11">
        <v>4831663</v>
      </c>
      <c r="K25" s="12">
        <v>5.4519999999999999E-2</v>
      </c>
    </row>
    <row r="26" spans="1:11" x14ac:dyDescent="0.25">
      <c r="A26" s="10" t="s">
        <v>45</v>
      </c>
      <c r="B26" s="11">
        <v>108398419</v>
      </c>
      <c r="C26" s="12">
        <v>0.15792999999999999</v>
      </c>
      <c r="D26" s="11">
        <v>17118951</v>
      </c>
      <c r="E26" s="12">
        <v>3.0000000000000001E-5</v>
      </c>
      <c r="F26" s="11">
        <v>2852</v>
      </c>
      <c r="G26" s="12">
        <v>0.15795000000000001</v>
      </c>
      <c r="H26" s="11">
        <v>17121803</v>
      </c>
      <c r="I26" s="12">
        <v>0.15792999999999999</v>
      </c>
      <c r="J26" s="11">
        <v>17118951</v>
      </c>
      <c r="K26" s="12">
        <v>7.4579999999999994E-2</v>
      </c>
    </row>
    <row r="27" spans="1:11" x14ac:dyDescent="0.25">
      <c r="A27" s="10" t="s">
        <v>46</v>
      </c>
      <c r="B27" s="11">
        <v>1920582969</v>
      </c>
      <c r="C27" s="12">
        <v>0.23332</v>
      </c>
      <c r="D27" s="11">
        <v>448114616</v>
      </c>
      <c r="E27" s="12">
        <v>8.1399999999999997E-3</v>
      </c>
      <c r="F27" s="11">
        <v>15630445</v>
      </c>
      <c r="G27" s="12">
        <v>0.24146000000000001</v>
      </c>
      <c r="H27" s="11">
        <v>463745061</v>
      </c>
      <c r="I27" s="12">
        <v>0.15198999999999999</v>
      </c>
      <c r="J27" s="11">
        <v>291900501</v>
      </c>
      <c r="K27" s="12">
        <v>0.1043</v>
      </c>
    </row>
    <row r="28" spans="1:11" x14ac:dyDescent="0.25">
      <c r="A28" s="10" t="s">
        <v>47</v>
      </c>
      <c r="B28" s="11">
        <v>327084669</v>
      </c>
      <c r="C28" s="12">
        <v>0.10302</v>
      </c>
      <c r="D28" s="11">
        <v>33696069</v>
      </c>
      <c r="E28" s="12">
        <v>3.1E-4</v>
      </c>
      <c r="F28" s="11">
        <v>102617</v>
      </c>
      <c r="G28" s="12">
        <v>0.10333000000000001</v>
      </c>
      <c r="H28" s="11">
        <v>33798686</v>
      </c>
      <c r="I28" s="12">
        <v>0.10181</v>
      </c>
      <c r="J28" s="11">
        <v>33300659</v>
      </c>
      <c r="K28" s="12">
        <v>2.4070000000000001E-2</v>
      </c>
    </row>
    <row r="29" spans="1:11" x14ac:dyDescent="0.25">
      <c r="A29" s="10" t="s">
        <v>48</v>
      </c>
      <c r="B29" s="11">
        <v>96838836</v>
      </c>
      <c r="C29" s="12">
        <v>5.3429999999999998E-2</v>
      </c>
      <c r="D29" s="11">
        <v>5174249</v>
      </c>
      <c r="E29" s="12">
        <v>2.6199999999999999E-3</v>
      </c>
      <c r="F29" s="11">
        <v>253785</v>
      </c>
      <c r="G29" s="12">
        <v>5.6050000000000003E-2</v>
      </c>
      <c r="H29" s="11">
        <v>5428034</v>
      </c>
      <c r="I29" s="12">
        <v>4.6559999999999997E-2</v>
      </c>
      <c r="J29" s="11">
        <v>4508652</v>
      </c>
      <c r="K29" s="12">
        <v>2.349E-2</v>
      </c>
    </row>
    <row r="30" spans="1:11" x14ac:dyDescent="0.25">
      <c r="A30" s="10" t="s">
        <v>49</v>
      </c>
      <c r="B30" s="11">
        <v>660648105</v>
      </c>
      <c r="C30" s="12">
        <v>0.22836999999999999</v>
      </c>
      <c r="D30" s="11">
        <v>150869927</v>
      </c>
      <c r="E30" s="12">
        <v>1.3699999999999999E-3</v>
      </c>
      <c r="F30" s="11">
        <v>908350</v>
      </c>
      <c r="G30" s="12">
        <v>0.22974</v>
      </c>
      <c r="H30" s="11">
        <v>151778276</v>
      </c>
      <c r="I30" s="12">
        <v>0.13267999999999999</v>
      </c>
      <c r="J30" s="11">
        <v>87657919</v>
      </c>
      <c r="K30" s="12">
        <v>2.8969999999999999E-2</v>
      </c>
    </row>
    <row r="31" spans="1:11" x14ac:dyDescent="0.25">
      <c r="A31" s="10" t="s">
        <v>50</v>
      </c>
      <c r="B31" s="11">
        <v>1059700433</v>
      </c>
      <c r="C31" s="12">
        <v>7.9659999999999995E-2</v>
      </c>
      <c r="D31" s="11">
        <v>84419151</v>
      </c>
      <c r="E31" s="12">
        <v>8.0000000000000004E-4</v>
      </c>
      <c r="F31" s="11">
        <v>848807</v>
      </c>
      <c r="G31" s="12">
        <v>8.0460000000000004E-2</v>
      </c>
      <c r="H31" s="11">
        <v>85267958</v>
      </c>
      <c r="I31" s="12">
        <v>7.9659999999999995E-2</v>
      </c>
      <c r="J31" s="11">
        <v>84419151</v>
      </c>
      <c r="K31" s="12">
        <v>2.63E-2</v>
      </c>
    </row>
    <row r="32" spans="1:11" x14ac:dyDescent="0.25">
      <c r="A32" s="10" t="s">
        <v>51</v>
      </c>
      <c r="B32" s="11">
        <v>191891054</v>
      </c>
      <c r="C32" s="12">
        <v>6.1420000000000002E-2</v>
      </c>
      <c r="D32" s="11">
        <v>11786142</v>
      </c>
      <c r="E32" s="12">
        <v>6.9999999999999994E-5</v>
      </c>
      <c r="F32" s="11">
        <v>13916</v>
      </c>
      <c r="G32" s="12">
        <v>6.1490000000000003E-2</v>
      </c>
      <c r="H32" s="11">
        <v>11800058</v>
      </c>
      <c r="I32" s="12">
        <v>5.604E-2</v>
      </c>
      <c r="J32" s="11">
        <v>10752909</v>
      </c>
      <c r="K32" s="12">
        <v>1.763E-2</v>
      </c>
    </row>
    <row r="33" spans="1:11" x14ac:dyDescent="0.25">
      <c r="A33" s="10" t="s">
        <v>52</v>
      </c>
      <c r="B33" s="11">
        <v>41899670</v>
      </c>
      <c r="C33" s="12">
        <v>7.5190000000000007E-2</v>
      </c>
      <c r="D33" s="11">
        <v>3150444</v>
      </c>
      <c r="E33" s="12">
        <v>0</v>
      </c>
      <c r="F33" s="11">
        <v>0</v>
      </c>
      <c r="G33" s="12">
        <v>7.5190000000000007E-2</v>
      </c>
      <c r="H33" s="11">
        <v>3150444</v>
      </c>
      <c r="I33" s="12">
        <v>7.5190000000000007E-2</v>
      </c>
      <c r="J33" s="11">
        <v>3150444</v>
      </c>
      <c r="K33" s="12">
        <v>4.8500000000000001E-2</v>
      </c>
    </row>
    <row r="34" spans="1:11" x14ac:dyDescent="0.25">
      <c r="A34" s="10" t="s">
        <v>53</v>
      </c>
      <c r="B34" s="11">
        <v>100929491</v>
      </c>
      <c r="C34" s="12">
        <v>6.5939999999999999E-2</v>
      </c>
      <c r="D34" s="11">
        <v>6655093</v>
      </c>
      <c r="E34" s="12">
        <v>3.7100000000000002E-3</v>
      </c>
      <c r="F34" s="11">
        <v>373960</v>
      </c>
      <c r="G34" s="12">
        <v>6.9639999999999994E-2</v>
      </c>
      <c r="H34" s="11">
        <v>7029053</v>
      </c>
      <c r="I34" s="12">
        <v>6.0650000000000003E-2</v>
      </c>
      <c r="J34" s="11">
        <v>6121850</v>
      </c>
      <c r="K34" s="12">
        <v>2.4230000000000002E-2</v>
      </c>
    </row>
    <row r="35" spans="1:11" x14ac:dyDescent="0.25">
      <c r="A35" s="10" t="s">
        <v>54</v>
      </c>
      <c r="B35" s="11">
        <v>181325099</v>
      </c>
      <c r="C35" s="12">
        <v>0.20347000000000001</v>
      </c>
      <c r="D35" s="11">
        <v>36893622</v>
      </c>
      <c r="E35" s="12">
        <v>1.91E-3</v>
      </c>
      <c r="F35" s="11">
        <v>346540</v>
      </c>
      <c r="G35" s="12">
        <v>0.20538000000000001</v>
      </c>
      <c r="H35" s="11">
        <v>37240162</v>
      </c>
      <c r="I35" s="12">
        <v>7.9000000000000001E-2</v>
      </c>
      <c r="J35" s="11">
        <v>14325127</v>
      </c>
      <c r="K35" s="12">
        <v>2.01E-2</v>
      </c>
    </row>
    <row r="36" spans="1:11" x14ac:dyDescent="0.25">
      <c r="A36" s="10" t="s">
        <v>55</v>
      </c>
      <c r="B36" s="11">
        <v>62803979</v>
      </c>
      <c r="C36" s="12">
        <v>7.0150000000000004E-2</v>
      </c>
      <c r="D36" s="11">
        <v>4405427</v>
      </c>
      <c r="E36" s="12">
        <v>4.0000000000000002E-4</v>
      </c>
      <c r="F36" s="11">
        <v>25254</v>
      </c>
      <c r="G36" s="12">
        <v>7.0550000000000002E-2</v>
      </c>
      <c r="H36" s="11">
        <v>4430681</v>
      </c>
      <c r="I36" s="12">
        <v>5.3650000000000003E-2</v>
      </c>
      <c r="J36" s="11">
        <v>3369490</v>
      </c>
      <c r="K36" s="12">
        <v>1.9599999999999999E-3</v>
      </c>
    </row>
    <row r="37" spans="1:11" x14ac:dyDescent="0.25">
      <c r="A37" s="10" t="s">
        <v>56</v>
      </c>
      <c r="B37" s="11">
        <v>67091736</v>
      </c>
      <c r="C37" s="12">
        <v>0.14459</v>
      </c>
      <c r="D37" s="11">
        <v>9700536</v>
      </c>
      <c r="E37" s="12">
        <v>4.0400000000000002E-3</v>
      </c>
      <c r="F37" s="11">
        <v>270849</v>
      </c>
      <c r="G37" s="12">
        <v>0.14862</v>
      </c>
      <c r="H37" s="11">
        <v>9971385</v>
      </c>
      <c r="I37" s="12">
        <v>9.3410000000000007E-2</v>
      </c>
      <c r="J37" s="11">
        <v>6266822</v>
      </c>
      <c r="K37" s="12">
        <v>1.464E-2</v>
      </c>
    </row>
    <row r="38" spans="1:11" x14ac:dyDescent="0.25">
      <c r="A38" s="10" t="s">
        <v>57</v>
      </c>
      <c r="B38" s="11">
        <v>29297298</v>
      </c>
      <c r="C38" s="12">
        <v>7.2010000000000005E-2</v>
      </c>
      <c r="D38" s="11">
        <v>2109712</v>
      </c>
      <c r="E38" s="12">
        <v>2.97E-3</v>
      </c>
      <c r="F38" s="11">
        <v>87119</v>
      </c>
      <c r="G38" s="12">
        <v>7.4980000000000005E-2</v>
      </c>
      <c r="H38" s="11">
        <v>2196831</v>
      </c>
      <c r="I38" s="12">
        <v>5.2639999999999999E-2</v>
      </c>
      <c r="J38" s="11">
        <v>1542137</v>
      </c>
      <c r="K38" s="12">
        <v>1.5559999999999999E-2</v>
      </c>
    </row>
    <row r="39" spans="1:11" x14ac:dyDescent="0.25">
      <c r="A39" s="10" t="s">
        <v>58</v>
      </c>
      <c r="B39" s="11">
        <v>2322880481</v>
      </c>
      <c r="C39" s="12">
        <v>0.22591</v>
      </c>
      <c r="D39" s="11">
        <v>524757601</v>
      </c>
      <c r="E39" s="12">
        <v>1.259E-2</v>
      </c>
      <c r="F39" s="11">
        <v>29252276</v>
      </c>
      <c r="G39" s="12">
        <v>0.23849999999999999</v>
      </c>
      <c r="H39" s="11">
        <v>554009877</v>
      </c>
      <c r="I39" s="12">
        <v>0.12506</v>
      </c>
      <c r="J39" s="11">
        <v>290509768</v>
      </c>
      <c r="K39" s="12">
        <v>2.9700000000000001E-2</v>
      </c>
    </row>
    <row r="40" spans="1:11" x14ac:dyDescent="0.25">
      <c r="A40" s="10" t="s">
        <v>59</v>
      </c>
      <c r="B40" s="11">
        <v>145253273</v>
      </c>
      <c r="C40" s="12">
        <v>8.6230000000000001E-2</v>
      </c>
      <c r="D40" s="11">
        <v>12524466</v>
      </c>
      <c r="E40" s="12">
        <v>1.6000000000000001E-3</v>
      </c>
      <c r="F40" s="11">
        <v>232659</v>
      </c>
      <c r="G40" s="12">
        <v>8.7830000000000005E-2</v>
      </c>
      <c r="H40" s="11">
        <v>12757125</v>
      </c>
      <c r="I40" s="12">
        <v>5.16E-2</v>
      </c>
      <c r="J40" s="11">
        <v>7495345</v>
      </c>
      <c r="K40" s="12">
        <v>1.84E-2</v>
      </c>
    </row>
    <row r="41" spans="1:11" x14ac:dyDescent="0.25">
      <c r="A41" s="10" t="s">
        <v>60</v>
      </c>
      <c r="B41" s="11">
        <v>337002811</v>
      </c>
      <c r="C41" s="12">
        <v>0.17968000000000001</v>
      </c>
      <c r="D41" s="11">
        <v>60553931</v>
      </c>
      <c r="E41" s="12">
        <v>3.7000000000000002E-3</v>
      </c>
      <c r="F41" s="11">
        <v>1248266</v>
      </c>
      <c r="G41" s="12">
        <v>0.18339</v>
      </c>
      <c r="H41" s="11">
        <v>61802196</v>
      </c>
      <c r="I41" s="12">
        <v>0.15665999999999999</v>
      </c>
      <c r="J41" s="11">
        <v>52795438</v>
      </c>
      <c r="K41" s="12">
        <v>4.6429999999999999E-2</v>
      </c>
    </row>
    <row r="42" spans="1:11" x14ac:dyDescent="0.25">
      <c r="A42" s="10" t="s">
        <v>61</v>
      </c>
      <c r="B42" s="11">
        <v>2776584303</v>
      </c>
      <c r="C42" s="12">
        <v>0.19925999999999999</v>
      </c>
      <c r="D42" s="11">
        <v>553273697</v>
      </c>
      <c r="E42" s="12">
        <v>2.32E-3</v>
      </c>
      <c r="F42" s="11">
        <v>6447051</v>
      </c>
      <c r="G42" s="12">
        <v>0.20158999999999999</v>
      </c>
      <c r="H42" s="11">
        <v>559720748</v>
      </c>
      <c r="I42" s="12">
        <v>0.14202000000000001</v>
      </c>
      <c r="J42" s="11">
        <v>394320344</v>
      </c>
      <c r="K42" s="12">
        <v>8.6290000000000006E-2</v>
      </c>
    </row>
    <row r="43" spans="1:11" x14ac:dyDescent="0.25">
      <c r="A43" s="10" t="s">
        <v>62</v>
      </c>
      <c r="B43" s="11">
        <v>722332127</v>
      </c>
      <c r="C43" s="12">
        <v>9.0660000000000004E-2</v>
      </c>
      <c r="D43" s="11">
        <v>65488445</v>
      </c>
      <c r="E43" s="12">
        <v>4.47E-3</v>
      </c>
      <c r="F43" s="11">
        <v>3231308</v>
      </c>
      <c r="G43" s="12">
        <v>9.5140000000000002E-2</v>
      </c>
      <c r="H43" s="11">
        <v>68719752</v>
      </c>
      <c r="I43" s="12">
        <v>5.7840000000000003E-2</v>
      </c>
      <c r="J43" s="11">
        <v>41778884</v>
      </c>
      <c r="K43" s="12">
        <v>2.7820000000000001E-2</v>
      </c>
    </row>
    <row r="44" spans="1:11" x14ac:dyDescent="0.25">
      <c r="A44" s="10" t="s">
        <v>63</v>
      </c>
      <c r="B44" s="11">
        <v>169209177</v>
      </c>
      <c r="C44" s="12">
        <v>8.9539999999999995E-2</v>
      </c>
      <c r="D44" s="11">
        <v>15150963</v>
      </c>
      <c r="E44" s="12">
        <v>2.8400000000000001E-3</v>
      </c>
      <c r="F44" s="11">
        <v>481284</v>
      </c>
      <c r="G44" s="12">
        <v>9.2380000000000004E-2</v>
      </c>
      <c r="H44" s="11">
        <v>15632247</v>
      </c>
      <c r="I44" s="12">
        <v>8.3849999999999994E-2</v>
      </c>
      <c r="J44" s="11">
        <v>14188502</v>
      </c>
      <c r="K44" s="12">
        <v>2.341E-2</v>
      </c>
    </row>
    <row r="45" spans="1:11" x14ac:dyDescent="0.25">
      <c r="A45" s="10" t="s">
        <v>64</v>
      </c>
      <c r="B45" s="11">
        <v>641541684</v>
      </c>
      <c r="C45" s="12">
        <v>0.10291</v>
      </c>
      <c r="D45" s="11">
        <v>66022412</v>
      </c>
      <c r="E45" s="12">
        <v>6.6299999999999996E-3</v>
      </c>
      <c r="F45" s="11">
        <v>4255391</v>
      </c>
      <c r="G45" s="12">
        <v>0.10954999999999999</v>
      </c>
      <c r="H45" s="11">
        <v>70277803</v>
      </c>
      <c r="I45" s="12">
        <v>6.4689999999999998E-2</v>
      </c>
      <c r="J45" s="11">
        <v>41503371</v>
      </c>
      <c r="K45" s="12">
        <v>5.0410000000000003E-2</v>
      </c>
    </row>
    <row r="46" spans="1:11" x14ac:dyDescent="0.25">
      <c r="A46" s="10" t="s">
        <v>65</v>
      </c>
      <c r="B46" s="11">
        <v>1633469426</v>
      </c>
      <c r="C46" s="12">
        <v>0.13361999999999999</v>
      </c>
      <c r="D46" s="11">
        <v>218259052</v>
      </c>
      <c r="E46" s="12">
        <v>3.7000000000000002E-3</v>
      </c>
      <c r="F46" s="11">
        <v>6048250</v>
      </c>
      <c r="G46" s="12">
        <v>0.13732</v>
      </c>
      <c r="H46" s="11">
        <v>224307302</v>
      </c>
      <c r="I46" s="12">
        <v>0.12543000000000001</v>
      </c>
      <c r="J46" s="11">
        <v>204890182</v>
      </c>
      <c r="K46" s="12">
        <v>7.7530000000000002E-2</v>
      </c>
    </row>
    <row r="47" spans="1:11" x14ac:dyDescent="0.25">
      <c r="A47" s="10" t="s">
        <v>66</v>
      </c>
      <c r="B47" s="11">
        <v>152306118</v>
      </c>
      <c r="C47" s="12">
        <v>7.6579999999999995E-2</v>
      </c>
      <c r="D47" s="11">
        <v>11663703</v>
      </c>
      <c r="E47" s="12">
        <v>3.5699999999999998E-3</v>
      </c>
      <c r="F47" s="11">
        <v>543804</v>
      </c>
      <c r="G47" s="12">
        <v>8.0149999999999999E-2</v>
      </c>
      <c r="H47" s="11">
        <v>12207507</v>
      </c>
      <c r="I47" s="12">
        <v>7.6579999999999995E-2</v>
      </c>
      <c r="J47" s="11">
        <v>11663703</v>
      </c>
      <c r="K47" s="12">
        <v>3.4160000000000003E-2</v>
      </c>
    </row>
    <row r="48" spans="1:11" x14ac:dyDescent="0.25">
      <c r="A48" s="10" t="s">
        <v>67</v>
      </c>
      <c r="B48" s="11">
        <v>167020966</v>
      </c>
      <c r="C48" s="12">
        <v>0.46106999999999998</v>
      </c>
      <c r="D48" s="11">
        <v>77008255</v>
      </c>
      <c r="E48" s="12">
        <v>3.5000000000000001E-3</v>
      </c>
      <c r="F48" s="11">
        <v>584891</v>
      </c>
      <c r="G48" s="12">
        <v>0.46456999999999998</v>
      </c>
      <c r="H48" s="11">
        <v>77593146</v>
      </c>
      <c r="I48" s="12">
        <v>0.14157</v>
      </c>
      <c r="J48" s="11">
        <v>23644372</v>
      </c>
      <c r="K48" s="12">
        <v>6.019E-2</v>
      </c>
    </row>
    <row r="49" spans="1:11" x14ac:dyDescent="0.25">
      <c r="A49" s="10" t="s">
        <v>68</v>
      </c>
      <c r="B49" s="11">
        <v>127414604</v>
      </c>
      <c r="C49" s="12">
        <v>7.3910000000000003E-2</v>
      </c>
      <c r="D49" s="11">
        <v>9416866</v>
      </c>
      <c r="E49" s="12">
        <v>0</v>
      </c>
      <c r="F49" s="11">
        <v>0</v>
      </c>
      <c r="G49" s="12">
        <v>7.3910000000000003E-2</v>
      </c>
      <c r="H49" s="11">
        <v>9416866</v>
      </c>
      <c r="I49" s="12">
        <v>7.1499999999999994E-2</v>
      </c>
      <c r="J49" s="11">
        <v>9110769</v>
      </c>
      <c r="K49" s="12">
        <v>4.9399999999999999E-3</v>
      </c>
    </row>
    <row r="50" spans="1:11" x14ac:dyDescent="0.25">
      <c r="A50" s="10" t="s">
        <v>69</v>
      </c>
      <c r="B50" s="11">
        <v>26512683</v>
      </c>
      <c r="C50" s="12">
        <v>7.5889999999999999E-2</v>
      </c>
      <c r="D50" s="11">
        <v>2011956</v>
      </c>
      <c r="E50" s="12">
        <v>2.2499999999999998E-3</v>
      </c>
      <c r="F50" s="11">
        <v>59721</v>
      </c>
      <c r="G50" s="12">
        <v>7.8140000000000001E-2</v>
      </c>
      <c r="H50" s="11">
        <v>2071678</v>
      </c>
      <c r="I50" s="12">
        <v>4.5350000000000001E-2</v>
      </c>
      <c r="J50" s="11">
        <v>1202286</v>
      </c>
      <c r="K50" s="12">
        <v>1.9019999999999999E-2</v>
      </c>
    </row>
    <row r="51" spans="1:11" x14ac:dyDescent="0.25">
      <c r="A51" s="10" t="s">
        <v>70</v>
      </c>
      <c r="B51" s="11">
        <v>148839470</v>
      </c>
      <c r="C51" s="12">
        <v>0.21514</v>
      </c>
      <c r="D51" s="11">
        <v>32021486</v>
      </c>
      <c r="E51" s="12">
        <v>0</v>
      </c>
      <c r="F51" s="11">
        <v>0</v>
      </c>
      <c r="G51" s="12">
        <v>0.21514</v>
      </c>
      <c r="H51" s="11">
        <v>32021486</v>
      </c>
      <c r="I51" s="12">
        <v>0.16694000000000001</v>
      </c>
      <c r="J51" s="11">
        <v>24847140</v>
      </c>
      <c r="K51" s="12">
        <v>3.4750000000000003E-2</v>
      </c>
    </row>
    <row r="52" spans="1:11" x14ac:dyDescent="0.25">
      <c r="A52" s="10" t="s">
        <v>71</v>
      </c>
      <c r="B52" s="11">
        <v>2306986935</v>
      </c>
      <c r="C52" s="12">
        <v>6.5720000000000001E-2</v>
      </c>
      <c r="D52" s="11">
        <v>151606892</v>
      </c>
      <c r="E52" s="12">
        <v>9.2000000000000003E-4</v>
      </c>
      <c r="F52" s="11">
        <v>2113439</v>
      </c>
      <c r="G52" s="12">
        <v>6.6629999999999995E-2</v>
      </c>
      <c r="H52" s="11">
        <v>153720331</v>
      </c>
      <c r="I52" s="12">
        <v>5.6430000000000001E-2</v>
      </c>
      <c r="J52" s="11">
        <v>130183302</v>
      </c>
      <c r="K52" s="12">
        <v>2.5899999999999999E-3</v>
      </c>
    </row>
    <row r="53" spans="1:11" x14ac:dyDescent="0.25">
      <c r="A53" s="10" t="s">
        <v>72</v>
      </c>
      <c r="B53" s="11">
        <v>221103106</v>
      </c>
      <c r="C53" s="12">
        <v>4.0669999999999998E-2</v>
      </c>
      <c r="D53" s="11">
        <v>8991280</v>
      </c>
      <c r="E53" s="12">
        <v>1.14E-3</v>
      </c>
      <c r="F53" s="11">
        <v>252903</v>
      </c>
      <c r="G53" s="12">
        <v>4.181E-2</v>
      </c>
      <c r="H53" s="11">
        <v>9244182</v>
      </c>
      <c r="I53" s="12">
        <v>2.8479999999999998E-2</v>
      </c>
      <c r="J53" s="11">
        <v>6298121</v>
      </c>
      <c r="K53" s="12">
        <v>1.8200000000000001E-2</v>
      </c>
    </row>
    <row r="54" spans="1:11" x14ac:dyDescent="0.25">
      <c r="A54" s="10" t="s">
        <v>73</v>
      </c>
      <c r="B54" s="11">
        <v>212291277</v>
      </c>
      <c r="C54" s="12">
        <v>0.17513999999999999</v>
      </c>
      <c r="D54" s="11">
        <v>37181733</v>
      </c>
      <c r="E54" s="12">
        <v>3.14E-3</v>
      </c>
      <c r="F54" s="11">
        <v>667477</v>
      </c>
      <c r="G54" s="12">
        <v>0.17829</v>
      </c>
      <c r="H54" s="11">
        <v>37849210</v>
      </c>
      <c r="I54" s="12">
        <v>0.10823000000000001</v>
      </c>
      <c r="J54" s="11">
        <v>22976587</v>
      </c>
      <c r="K54" s="12">
        <v>2.7599999999999999E-3</v>
      </c>
    </row>
    <row r="55" spans="1:11" x14ac:dyDescent="0.25">
      <c r="A55" s="10" t="s">
        <v>74</v>
      </c>
      <c r="B55" s="11">
        <v>58235715</v>
      </c>
      <c r="C55" s="12">
        <v>7.5219999999999995E-2</v>
      </c>
      <c r="D55" s="11">
        <v>4380408</v>
      </c>
      <c r="E55" s="12">
        <v>3.2399999999999998E-3</v>
      </c>
      <c r="F55" s="11">
        <v>188596</v>
      </c>
      <c r="G55" s="12">
        <v>7.8460000000000002E-2</v>
      </c>
      <c r="H55" s="11">
        <v>4569004</v>
      </c>
      <c r="I55" s="12">
        <v>5.9900000000000002E-2</v>
      </c>
      <c r="J55" s="11">
        <v>3488426</v>
      </c>
      <c r="K55" s="12">
        <v>2.035E-2</v>
      </c>
    </row>
    <row r="56" spans="1:11" x14ac:dyDescent="0.25">
      <c r="A56" s="10" t="s">
        <v>75</v>
      </c>
      <c r="B56" s="11">
        <v>1303146241</v>
      </c>
      <c r="C56" s="12">
        <v>0.10807</v>
      </c>
      <c r="D56" s="11">
        <v>140827078</v>
      </c>
      <c r="E56" s="12">
        <v>2.7399999999999998E-3</v>
      </c>
      <c r="F56" s="11">
        <v>3567166</v>
      </c>
      <c r="G56" s="12">
        <v>0.1108</v>
      </c>
      <c r="H56" s="11">
        <v>144394243</v>
      </c>
      <c r="I56" s="12">
        <v>7.6990000000000003E-2</v>
      </c>
      <c r="J56" s="11">
        <v>100334413</v>
      </c>
      <c r="K56" s="12">
        <v>1.6219999999999998E-2</v>
      </c>
    </row>
    <row r="57" spans="1:11" x14ac:dyDescent="0.25">
      <c r="A57" s="10" t="s">
        <v>76</v>
      </c>
      <c r="B57" s="11">
        <v>315450187</v>
      </c>
      <c r="C57" s="12">
        <v>0.23344000000000001</v>
      </c>
      <c r="D57" s="11">
        <v>73638064</v>
      </c>
      <c r="E57" s="12">
        <v>3.13E-3</v>
      </c>
      <c r="F57" s="11">
        <v>986659</v>
      </c>
      <c r="G57" s="12">
        <v>0.23657</v>
      </c>
      <c r="H57" s="11">
        <v>74624722</v>
      </c>
      <c r="I57" s="12">
        <v>8.7050000000000002E-2</v>
      </c>
      <c r="J57" s="11">
        <v>27458907</v>
      </c>
      <c r="K57" s="12">
        <v>2.622E-2</v>
      </c>
    </row>
    <row r="58" spans="1:11" x14ac:dyDescent="0.25">
      <c r="A58" s="10" t="s">
        <v>77</v>
      </c>
      <c r="B58" s="11">
        <v>129321674</v>
      </c>
      <c r="C58" s="12">
        <v>7.041E-2</v>
      </c>
      <c r="D58" s="11">
        <v>9105388</v>
      </c>
      <c r="E58" s="12">
        <v>7.6899999999999998E-3</v>
      </c>
      <c r="F58" s="11">
        <v>994918</v>
      </c>
      <c r="G58" s="12">
        <v>7.8100000000000003E-2</v>
      </c>
      <c r="H58" s="11">
        <v>10100306</v>
      </c>
      <c r="I58" s="12">
        <v>6.7180000000000004E-2</v>
      </c>
      <c r="J58" s="11">
        <v>8687613</v>
      </c>
      <c r="K58" s="12">
        <v>1.3100000000000001E-2</v>
      </c>
    </row>
    <row r="59" spans="1:11" x14ac:dyDescent="0.25">
      <c r="A59" s="10" t="s">
        <v>78</v>
      </c>
      <c r="B59" s="11">
        <v>45296280</v>
      </c>
      <c r="C59" s="12">
        <v>9.7930000000000003E-2</v>
      </c>
      <c r="D59" s="11">
        <v>4435684</v>
      </c>
      <c r="E59" s="12">
        <v>3.14E-3</v>
      </c>
      <c r="F59" s="11">
        <v>142248</v>
      </c>
      <c r="G59" s="12">
        <v>0.10106999999999999</v>
      </c>
      <c r="H59" s="11">
        <v>4577932</v>
      </c>
      <c r="I59" s="12">
        <v>5.9790000000000003E-2</v>
      </c>
      <c r="J59" s="11">
        <v>2708358</v>
      </c>
      <c r="K59" s="12">
        <v>2.2040000000000001E-2</v>
      </c>
    </row>
    <row r="61" spans="1:11" x14ac:dyDescent="0.25">
      <c r="A61" t="s">
        <v>80</v>
      </c>
    </row>
    <row r="62" spans="1:11" x14ac:dyDescent="0.25">
      <c r="A62" t="s">
        <v>140</v>
      </c>
    </row>
    <row r="63" spans="1:11" x14ac:dyDescent="0.25">
      <c r="A63" t="s">
        <v>141</v>
      </c>
    </row>
    <row r="65" spans="1:1" x14ac:dyDescent="0.25">
      <c r="A65" t="s">
        <v>81</v>
      </c>
    </row>
  </sheetData>
  <mergeCells count="2">
    <mergeCell ref="A1:K1"/>
    <mergeCell ref="A2:K2"/>
  </mergeCells>
  <hyperlinks>
    <hyperlink ref="L1" location="'Data Warning'!A1" display="Data Warning" xr:uid="{939726D9-F21B-4D5C-AE79-DAA13D898C6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CDA8A-8056-4918-978D-2B30AD5B1C8D}">
  <dimension ref="A1:N69"/>
  <sheetViews>
    <sheetView workbookViewId="0">
      <pane ySplit="7" topLeftCell="A8" activePane="bottomLeft" state="frozen"/>
      <selection pane="bottomLeft" sqref="A1:M1"/>
    </sheetView>
  </sheetViews>
  <sheetFormatPr defaultRowHeight="15" x14ac:dyDescent="0.25"/>
  <cols>
    <col min="1" max="1" width="5.5703125" customWidth="1"/>
    <col min="2" max="2" width="15.5703125" bestFit="1" customWidth="1"/>
    <col min="3" max="3" width="8.7109375" style="1"/>
    <col min="4" max="4" width="13.85546875" bestFit="1" customWidth="1"/>
    <col min="5" max="5" width="12.85546875" style="1" bestFit="1" customWidth="1"/>
    <col min="6" max="6" width="13.85546875" bestFit="1" customWidth="1"/>
    <col min="7" max="10" width="8.7109375" style="1"/>
    <col min="11" max="11" width="12" style="1" bestFit="1" customWidth="1"/>
    <col min="12" max="12" width="8.7109375" style="1"/>
    <col min="13" max="13" width="5" bestFit="1" customWidth="1"/>
    <col min="14" max="14" width="12.85546875" bestFit="1" customWidth="1"/>
  </cols>
  <sheetData>
    <row r="1" spans="1:14" x14ac:dyDescent="0.25">
      <c r="A1" s="25" t="s">
        <v>90</v>
      </c>
      <c r="B1" s="25"/>
      <c r="C1" s="25"/>
      <c r="D1" s="25"/>
      <c r="E1" s="25"/>
      <c r="F1" s="25"/>
      <c r="G1" s="25"/>
      <c r="H1" s="25"/>
      <c r="I1" s="25"/>
      <c r="J1" s="25"/>
      <c r="K1" s="25"/>
      <c r="L1" s="25"/>
      <c r="M1" s="25"/>
      <c r="N1" s="18" t="s">
        <v>88</v>
      </c>
    </row>
    <row r="2" spans="1:14" x14ac:dyDescent="0.25">
      <c r="A2" s="26" t="s">
        <v>91</v>
      </c>
      <c r="B2" s="26"/>
      <c r="C2" s="26"/>
      <c r="D2" s="26"/>
      <c r="E2" s="26"/>
      <c r="F2" s="26"/>
      <c r="G2" s="26"/>
      <c r="H2" s="26"/>
      <c r="I2" s="26"/>
      <c r="J2" s="26"/>
      <c r="K2" s="26"/>
      <c r="L2" s="26"/>
      <c r="M2" s="26"/>
    </row>
    <row r="3" spans="1:14" x14ac:dyDescent="0.25">
      <c r="A3" s="2"/>
      <c r="B3" s="3"/>
      <c r="C3" s="3"/>
      <c r="D3" s="3"/>
      <c r="E3" s="3" t="s">
        <v>3</v>
      </c>
      <c r="F3" s="3" t="s">
        <v>3</v>
      </c>
      <c r="G3" s="3"/>
      <c r="H3" s="3"/>
      <c r="I3" s="3"/>
      <c r="J3" s="3"/>
      <c r="K3" s="3" t="s">
        <v>92</v>
      </c>
      <c r="L3" s="22" t="s">
        <v>92</v>
      </c>
      <c r="M3" s="22"/>
    </row>
    <row r="4" spans="1:14" x14ac:dyDescent="0.25">
      <c r="A4" s="4"/>
      <c r="B4" s="5"/>
      <c r="C4" s="5"/>
      <c r="D4" s="5" t="s">
        <v>3</v>
      </c>
      <c r="E4" s="5" t="s">
        <v>7</v>
      </c>
      <c r="F4" s="5" t="s">
        <v>107</v>
      </c>
      <c r="G4" s="5"/>
      <c r="H4" s="5"/>
      <c r="I4" s="5"/>
      <c r="J4" s="5"/>
      <c r="K4" s="5" t="s">
        <v>10</v>
      </c>
      <c r="L4" s="23" t="s">
        <v>10</v>
      </c>
      <c r="M4" s="23"/>
    </row>
    <row r="5" spans="1:14" x14ac:dyDescent="0.25">
      <c r="A5" s="4"/>
      <c r="B5" s="5"/>
      <c r="C5" s="5" t="s">
        <v>3</v>
      </c>
      <c r="D5" s="5" t="s">
        <v>7</v>
      </c>
      <c r="E5" s="5" t="s">
        <v>93</v>
      </c>
      <c r="F5" s="5" t="s">
        <v>108</v>
      </c>
      <c r="G5" s="5" t="s">
        <v>4</v>
      </c>
      <c r="H5" s="5"/>
      <c r="I5" s="5"/>
      <c r="J5" s="5" t="s">
        <v>94</v>
      </c>
      <c r="K5" s="5" t="s">
        <v>95</v>
      </c>
      <c r="L5" s="23" t="s">
        <v>96</v>
      </c>
      <c r="M5" s="23"/>
    </row>
    <row r="6" spans="1:14" x14ac:dyDescent="0.25">
      <c r="A6" s="4"/>
      <c r="B6" s="5" t="s">
        <v>6</v>
      </c>
      <c r="C6" s="5" t="s">
        <v>7</v>
      </c>
      <c r="D6" s="5" t="s">
        <v>97</v>
      </c>
      <c r="E6" s="5" t="s">
        <v>92</v>
      </c>
      <c r="F6" s="5" t="s">
        <v>92</v>
      </c>
      <c r="G6" s="5" t="s">
        <v>7</v>
      </c>
      <c r="H6" s="5" t="s">
        <v>98</v>
      </c>
      <c r="I6" s="5" t="s">
        <v>17</v>
      </c>
      <c r="J6" s="5" t="s">
        <v>99</v>
      </c>
      <c r="K6" s="5" t="s">
        <v>100</v>
      </c>
      <c r="L6" s="23" t="s">
        <v>100</v>
      </c>
      <c r="M6" s="23"/>
    </row>
    <row r="7" spans="1:14" x14ac:dyDescent="0.25">
      <c r="A7" s="7" t="s">
        <v>18</v>
      </c>
      <c r="B7" s="8" t="s">
        <v>15</v>
      </c>
      <c r="C7" s="8" t="s">
        <v>101</v>
      </c>
      <c r="D7" s="8" t="s">
        <v>102</v>
      </c>
      <c r="E7" s="8" t="s">
        <v>103</v>
      </c>
      <c r="F7" s="8" t="s">
        <v>103</v>
      </c>
      <c r="G7" s="8" t="s">
        <v>101</v>
      </c>
      <c r="H7" s="8" t="s">
        <v>104</v>
      </c>
      <c r="I7" s="8" t="s">
        <v>101</v>
      </c>
      <c r="J7" s="8" t="s">
        <v>101</v>
      </c>
      <c r="K7" s="8" t="s">
        <v>105</v>
      </c>
      <c r="L7" s="24" t="s">
        <v>106</v>
      </c>
      <c r="M7" s="24"/>
    </row>
    <row r="8" spans="1:14" x14ac:dyDescent="0.25">
      <c r="A8" s="10" t="s">
        <v>27</v>
      </c>
      <c r="B8" s="11">
        <v>56347486</v>
      </c>
      <c r="C8" s="12">
        <v>5.4149999999999997E-2</v>
      </c>
      <c r="D8" s="11">
        <v>3051286</v>
      </c>
      <c r="E8" s="12">
        <v>5.4149999999999997E-2</v>
      </c>
      <c r="F8" s="11">
        <v>3051286</v>
      </c>
      <c r="G8" s="12">
        <v>4.4600000000000004E-3</v>
      </c>
      <c r="H8" s="12">
        <v>1.7489999999999999E-2</v>
      </c>
      <c r="I8" s="12">
        <v>2.758E-2</v>
      </c>
      <c r="J8" s="12">
        <v>5.0000000000000001E-3</v>
      </c>
      <c r="K8" s="12">
        <v>1.217E-2</v>
      </c>
      <c r="L8" s="12">
        <v>1.217E-2</v>
      </c>
      <c r="M8" s="10" t="str">
        <f t="shared" ref="M8:M59" si="0">IF(K8&lt;&gt;L8,"****"," ")</f>
        <v xml:space="preserve"> </v>
      </c>
    </row>
    <row r="9" spans="1:14" x14ac:dyDescent="0.25">
      <c r="A9" s="10" t="s">
        <v>28</v>
      </c>
      <c r="B9" s="11">
        <v>49103918</v>
      </c>
      <c r="C9" s="12">
        <v>0.12689</v>
      </c>
      <c r="D9" s="11">
        <v>6230731</v>
      </c>
      <c r="E9" s="12">
        <v>0.12689</v>
      </c>
      <c r="F9" s="11">
        <v>6230731</v>
      </c>
      <c r="G9" s="12">
        <v>1E-4</v>
      </c>
      <c r="H9" s="12">
        <v>2.6159999999999999E-2</v>
      </c>
      <c r="I9" s="12">
        <v>3.533E-2</v>
      </c>
      <c r="J9" s="12">
        <v>1.515E-2</v>
      </c>
      <c r="K9" s="12">
        <v>3.8929999999999999E-2</v>
      </c>
      <c r="L9" s="12">
        <v>3.8929999999999999E-2</v>
      </c>
      <c r="M9" s="10" t="str">
        <f t="shared" si="0"/>
        <v xml:space="preserve"> </v>
      </c>
    </row>
    <row r="10" spans="1:14" x14ac:dyDescent="0.25">
      <c r="A10" s="10" t="s">
        <v>29</v>
      </c>
      <c r="B10" s="11">
        <v>67036054</v>
      </c>
      <c r="C10" s="12">
        <v>4.8489999999999998E-2</v>
      </c>
      <c r="D10" s="11">
        <v>3250702</v>
      </c>
      <c r="E10" s="12">
        <v>6.2869999999999995E-2</v>
      </c>
      <c r="F10" s="11">
        <v>4214538</v>
      </c>
      <c r="G10" s="12">
        <v>3.3400000000000001E-3</v>
      </c>
      <c r="H10" s="12">
        <v>2.002E-2</v>
      </c>
      <c r="I10" s="12">
        <v>1.7160000000000002E-2</v>
      </c>
      <c r="J10" s="12">
        <v>9.4500000000000001E-3</v>
      </c>
      <c r="K10" s="12">
        <v>1.17E-3</v>
      </c>
      <c r="L10" s="12">
        <v>1.555E-2</v>
      </c>
      <c r="M10" s="10" t="str">
        <f t="shared" si="0"/>
        <v>****</v>
      </c>
    </row>
    <row r="11" spans="1:14" x14ac:dyDescent="0.25">
      <c r="A11" s="10" t="s">
        <v>30</v>
      </c>
      <c r="B11" s="11">
        <v>257104625</v>
      </c>
      <c r="C11" s="12">
        <v>6.1120000000000001E-2</v>
      </c>
      <c r="D11" s="11">
        <v>15714285</v>
      </c>
      <c r="E11" s="12">
        <v>6.1120000000000001E-2</v>
      </c>
      <c r="F11" s="11">
        <v>15714285</v>
      </c>
      <c r="G11" s="12">
        <v>2.9E-4</v>
      </c>
      <c r="H11" s="12">
        <v>1.281E-2</v>
      </c>
      <c r="I11" s="12">
        <v>3.9030000000000002E-2</v>
      </c>
      <c r="J11" s="12">
        <v>1.9230000000000001E-2</v>
      </c>
      <c r="K11" s="12">
        <v>1.8169999999999999E-2</v>
      </c>
      <c r="L11" s="12">
        <v>1.8169999999999999E-2</v>
      </c>
      <c r="M11" s="10" t="str">
        <f t="shared" si="0"/>
        <v xml:space="preserve"> </v>
      </c>
    </row>
    <row r="12" spans="1:14" x14ac:dyDescent="0.25">
      <c r="A12" s="10" t="s">
        <v>31</v>
      </c>
      <c r="B12" s="11">
        <v>6083029512</v>
      </c>
      <c r="C12" s="12">
        <v>0.12575</v>
      </c>
      <c r="D12" s="11">
        <v>764949852</v>
      </c>
      <c r="E12" s="12">
        <v>0.12575</v>
      </c>
      <c r="F12" s="11">
        <v>764949852</v>
      </c>
      <c r="G12" s="12">
        <v>7.6499999999999997E-3</v>
      </c>
      <c r="H12" s="12">
        <v>8.3400000000000002E-2</v>
      </c>
      <c r="I12" s="12">
        <v>9.0209999999999999E-2</v>
      </c>
      <c r="J12" s="12">
        <v>2.2429999999999999E-2</v>
      </c>
      <c r="K12" s="12">
        <v>2.2399999999999998E-3</v>
      </c>
      <c r="L12" s="12">
        <v>2.2399999999999998E-3</v>
      </c>
      <c r="M12" s="10" t="str">
        <f t="shared" si="0"/>
        <v xml:space="preserve"> </v>
      </c>
    </row>
    <row r="13" spans="1:14" x14ac:dyDescent="0.25">
      <c r="A13" s="10" t="s">
        <v>32</v>
      </c>
      <c r="B13" s="11">
        <v>397099967</v>
      </c>
      <c r="C13" s="12">
        <v>4.743E-2</v>
      </c>
      <c r="D13" s="11">
        <v>18835825</v>
      </c>
      <c r="E13" s="12">
        <v>4.743E-2</v>
      </c>
      <c r="F13" s="11">
        <v>18835825</v>
      </c>
      <c r="G13" s="12">
        <v>7.2199999999999999E-3</v>
      </c>
      <c r="H13" s="12">
        <v>9.8300000000000002E-3</v>
      </c>
      <c r="I13" s="12">
        <v>5.79E-3</v>
      </c>
      <c r="J13" s="12">
        <v>1.2749999999999999E-2</v>
      </c>
      <c r="K13" s="12">
        <v>6.77E-3</v>
      </c>
      <c r="L13" s="12">
        <v>6.77E-3</v>
      </c>
      <c r="M13" s="10" t="str">
        <f t="shared" si="0"/>
        <v xml:space="preserve"> </v>
      </c>
    </row>
    <row r="14" spans="1:14" x14ac:dyDescent="0.25">
      <c r="A14" s="10" t="s">
        <v>33</v>
      </c>
      <c r="B14" s="11">
        <v>417341999</v>
      </c>
      <c r="C14" s="12">
        <v>0.14716000000000001</v>
      </c>
      <c r="D14" s="11">
        <v>61415432</v>
      </c>
      <c r="E14" s="12">
        <v>0.14716000000000001</v>
      </c>
      <c r="F14" s="11">
        <v>61415432</v>
      </c>
      <c r="G14" s="12">
        <v>1.73E-3</v>
      </c>
      <c r="H14" s="12">
        <v>8.2299999999999995E-3</v>
      </c>
      <c r="I14" s="12">
        <v>1.9689999999999999E-2</v>
      </c>
      <c r="J14" s="12">
        <v>2.3949999999999999E-2</v>
      </c>
      <c r="K14" s="12">
        <v>9.4700000000000006E-2</v>
      </c>
      <c r="L14" s="12">
        <v>9.4700000000000006E-2</v>
      </c>
      <c r="M14" s="10" t="str">
        <f t="shared" si="0"/>
        <v xml:space="preserve"> </v>
      </c>
    </row>
    <row r="15" spans="1:14" x14ac:dyDescent="0.25">
      <c r="A15" s="10" t="s">
        <v>34</v>
      </c>
      <c r="B15" s="11">
        <v>75870445</v>
      </c>
      <c r="C15" s="12">
        <v>0.20880000000000001</v>
      </c>
      <c r="D15" s="11">
        <v>15841898</v>
      </c>
      <c r="E15" s="12">
        <v>0.20880000000000001</v>
      </c>
      <c r="F15" s="11">
        <v>15841898</v>
      </c>
      <c r="G15" s="12">
        <v>7.9000000000000001E-4</v>
      </c>
      <c r="H15" s="12">
        <v>7.9089999999999994E-2</v>
      </c>
      <c r="I15" s="12">
        <v>4.9509999999999998E-2</v>
      </c>
      <c r="J15" s="12">
        <v>3.8080000000000003E-2</v>
      </c>
      <c r="K15" s="12">
        <v>0.10543</v>
      </c>
      <c r="L15" s="12">
        <v>0.10543</v>
      </c>
      <c r="M15" s="10" t="str">
        <f t="shared" si="0"/>
        <v xml:space="preserve"> </v>
      </c>
    </row>
    <row r="16" spans="1:14" x14ac:dyDescent="0.25">
      <c r="A16" s="10" t="s">
        <v>35</v>
      </c>
      <c r="B16" s="11">
        <v>21178961</v>
      </c>
      <c r="C16" s="12">
        <v>0.34039000000000003</v>
      </c>
      <c r="D16" s="11">
        <v>7209010</v>
      </c>
      <c r="E16" s="12">
        <v>0.34039000000000003</v>
      </c>
      <c r="F16" s="11">
        <v>7209010</v>
      </c>
      <c r="G16" s="12">
        <v>1.6719999999999999E-2</v>
      </c>
      <c r="H16" s="12">
        <v>0</v>
      </c>
      <c r="I16" s="12">
        <v>0</v>
      </c>
      <c r="J16" s="12">
        <v>0.21429000000000001</v>
      </c>
      <c r="K16" s="12">
        <v>0.13722000000000001</v>
      </c>
      <c r="L16" s="12">
        <v>0.13722000000000001</v>
      </c>
      <c r="M16" s="10" t="str">
        <f t="shared" si="0"/>
        <v xml:space="preserve"> </v>
      </c>
    </row>
    <row r="17" spans="1:13" x14ac:dyDescent="0.25">
      <c r="A17" s="10" t="s">
        <v>36</v>
      </c>
      <c r="B17" s="11">
        <v>362592792</v>
      </c>
      <c r="C17" s="12">
        <v>0.34111000000000002</v>
      </c>
      <c r="D17" s="11">
        <v>123685265</v>
      </c>
      <c r="E17" s="12">
        <v>0.34111000000000002</v>
      </c>
      <c r="F17" s="11">
        <v>123685265</v>
      </c>
      <c r="G17" s="12">
        <v>0</v>
      </c>
      <c r="H17" s="12">
        <v>3.8600000000000002E-2</v>
      </c>
      <c r="I17" s="12">
        <v>6.4999999999999997E-3</v>
      </c>
      <c r="J17" s="12">
        <v>0.30314000000000002</v>
      </c>
      <c r="K17" s="12">
        <v>3.79E-3</v>
      </c>
      <c r="L17" s="12">
        <v>3.79E-3</v>
      </c>
      <c r="M17" s="10" t="str">
        <f t="shared" si="0"/>
        <v xml:space="preserve"> </v>
      </c>
    </row>
    <row r="18" spans="1:13" x14ac:dyDescent="0.25">
      <c r="A18" s="10" t="s">
        <v>37</v>
      </c>
      <c r="B18" s="11">
        <v>338399641</v>
      </c>
      <c r="C18" s="12">
        <v>6.2579999999999997E-2</v>
      </c>
      <c r="D18" s="11">
        <v>21177002</v>
      </c>
      <c r="E18" s="12">
        <v>6.2579999999999997E-2</v>
      </c>
      <c r="F18" s="11">
        <v>21177002</v>
      </c>
      <c r="G18" s="12">
        <v>0</v>
      </c>
      <c r="H18" s="12">
        <v>2.027E-2</v>
      </c>
      <c r="I18" s="12">
        <v>1.5440000000000001E-2</v>
      </c>
      <c r="J18" s="12">
        <v>1.157E-2</v>
      </c>
      <c r="K18" s="12">
        <v>3.0720000000000001E-2</v>
      </c>
      <c r="L18" s="12">
        <v>3.3090000000000001E-2</v>
      </c>
      <c r="M18" s="10" t="str">
        <f t="shared" si="0"/>
        <v>****</v>
      </c>
    </row>
    <row r="19" spans="1:13" x14ac:dyDescent="0.25">
      <c r="A19" s="10" t="s">
        <v>38</v>
      </c>
      <c r="B19" s="11">
        <v>168659752</v>
      </c>
      <c r="C19" s="12">
        <v>5.0450000000000002E-2</v>
      </c>
      <c r="D19" s="11">
        <v>8508413</v>
      </c>
      <c r="E19" s="12">
        <v>5.0450000000000002E-2</v>
      </c>
      <c r="F19" s="11">
        <v>8508413</v>
      </c>
      <c r="G19" s="12">
        <v>7.2000000000000005E-4</v>
      </c>
      <c r="H19" s="12">
        <v>1.847E-2</v>
      </c>
      <c r="I19" s="12">
        <v>1.5440000000000001E-2</v>
      </c>
      <c r="J19" s="12">
        <v>7.4599999999999996E-3</v>
      </c>
      <c r="K19" s="12">
        <v>1.3679999999999999E-2</v>
      </c>
      <c r="L19" s="12">
        <v>1.3679999999999999E-2</v>
      </c>
      <c r="M19" s="10" t="str">
        <f t="shared" si="0"/>
        <v xml:space="preserve"> </v>
      </c>
    </row>
    <row r="20" spans="1:13" x14ac:dyDescent="0.25">
      <c r="A20" s="10" t="s">
        <v>39</v>
      </c>
      <c r="B20" s="11">
        <v>287069650</v>
      </c>
      <c r="C20" s="12">
        <v>4.759E-2</v>
      </c>
      <c r="D20" s="11">
        <v>13660280</v>
      </c>
      <c r="E20" s="12">
        <v>8.8700000000000001E-2</v>
      </c>
      <c r="F20" s="11">
        <v>25462798</v>
      </c>
      <c r="G20" s="12">
        <v>6.0000000000000002E-5</v>
      </c>
      <c r="H20" s="12">
        <v>1.925E-2</v>
      </c>
      <c r="I20" s="12">
        <v>7.6400000000000001E-3</v>
      </c>
      <c r="J20" s="12">
        <v>1.0500000000000001E-2</v>
      </c>
      <c r="K20" s="12">
        <v>8.5500000000000003E-3</v>
      </c>
      <c r="L20" s="12">
        <v>5.1479999999999998E-2</v>
      </c>
      <c r="M20" s="10" t="str">
        <f t="shared" si="0"/>
        <v>****</v>
      </c>
    </row>
    <row r="21" spans="1:13" x14ac:dyDescent="0.25">
      <c r="A21" s="10" t="s">
        <v>40</v>
      </c>
      <c r="B21" s="11">
        <v>108291249</v>
      </c>
      <c r="C21" s="12">
        <v>7.4779999999999999E-2</v>
      </c>
      <c r="D21" s="11">
        <v>8097713</v>
      </c>
      <c r="E21" s="12">
        <v>7.4779999999999999E-2</v>
      </c>
      <c r="F21" s="11">
        <v>8097713</v>
      </c>
      <c r="G21" s="12">
        <v>2.63E-3</v>
      </c>
      <c r="H21" s="12">
        <v>4.215E-2</v>
      </c>
      <c r="I21" s="12">
        <v>4.3900000000000002E-2</v>
      </c>
      <c r="J21" s="12">
        <v>4.9500000000000004E-3</v>
      </c>
      <c r="K21" s="12">
        <v>9.9600000000000001E-3</v>
      </c>
      <c r="L21" s="12">
        <v>9.9600000000000001E-3</v>
      </c>
      <c r="M21" s="10" t="str">
        <f t="shared" si="0"/>
        <v xml:space="preserve"> </v>
      </c>
    </row>
    <row r="22" spans="1:13" x14ac:dyDescent="0.25">
      <c r="A22" s="10" t="s">
        <v>41</v>
      </c>
      <c r="B22" s="11">
        <v>1797787242</v>
      </c>
      <c r="C22" s="12">
        <v>8.5319999999999993E-2</v>
      </c>
      <c r="D22" s="11">
        <v>153384642</v>
      </c>
      <c r="E22" s="12">
        <v>8.5319999999999993E-2</v>
      </c>
      <c r="F22" s="11">
        <v>153384642</v>
      </c>
      <c r="G22" s="12">
        <v>1.183E-2</v>
      </c>
      <c r="H22" s="12">
        <v>3.7490000000000002E-2</v>
      </c>
      <c r="I22" s="12">
        <v>3.3750000000000002E-2</v>
      </c>
      <c r="J22" s="12">
        <v>3.8150000000000003E-2</v>
      </c>
      <c r="K22" s="12">
        <v>1.406E-2</v>
      </c>
      <c r="L22" s="12">
        <v>1.406E-2</v>
      </c>
      <c r="M22" s="10" t="str">
        <f t="shared" si="0"/>
        <v xml:space="preserve"> </v>
      </c>
    </row>
    <row r="23" spans="1:13" x14ac:dyDescent="0.25">
      <c r="A23" s="10" t="s">
        <v>42</v>
      </c>
      <c r="B23" s="11">
        <v>242095524</v>
      </c>
      <c r="C23" s="12">
        <v>6.5369999999999998E-2</v>
      </c>
      <c r="D23" s="11">
        <v>15825669</v>
      </c>
      <c r="E23" s="12">
        <v>7.0919999999999997E-2</v>
      </c>
      <c r="F23" s="11">
        <v>17169331</v>
      </c>
      <c r="G23" s="12">
        <v>3.5E-4</v>
      </c>
      <c r="H23" s="12">
        <v>3.3140000000000003E-2</v>
      </c>
      <c r="I23" s="12">
        <v>8.1999999999999998E-4</v>
      </c>
      <c r="J23" s="12">
        <v>2.6880000000000001E-2</v>
      </c>
      <c r="K23" s="12">
        <v>0</v>
      </c>
      <c r="L23" s="12">
        <v>5.5500000000000002E-3</v>
      </c>
      <c r="M23" s="10" t="str">
        <f t="shared" si="0"/>
        <v>****</v>
      </c>
    </row>
    <row r="24" spans="1:13" x14ac:dyDescent="0.25">
      <c r="A24" s="10" t="s">
        <v>43</v>
      </c>
      <c r="B24" s="11">
        <v>108806575</v>
      </c>
      <c r="C24" s="12">
        <v>0.14660000000000001</v>
      </c>
      <c r="D24" s="11">
        <v>15950678</v>
      </c>
      <c r="E24" s="12">
        <v>0.14660000000000001</v>
      </c>
      <c r="F24" s="11">
        <v>15950678</v>
      </c>
      <c r="G24" s="12">
        <v>3.16E-3</v>
      </c>
      <c r="H24" s="12">
        <v>4.8250000000000001E-2</v>
      </c>
      <c r="I24" s="12">
        <v>1.6240000000000001E-2</v>
      </c>
      <c r="J24" s="12">
        <v>1.9290000000000002E-2</v>
      </c>
      <c r="K24" s="12">
        <v>4.3279999999999999E-2</v>
      </c>
      <c r="L24" s="12">
        <v>4.3279999999999999E-2</v>
      </c>
      <c r="M24" s="10" t="str">
        <f t="shared" si="0"/>
        <v xml:space="preserve"> </v>
      </c>
    </row>
    <row r="25" spans="1:13" x14ac:dyDescent="0.25">
      <c r="A25" s="10" t="s">
        <v>44</v>
      </c>
      <c r="B25" s="11">
        <v>129133465</v>
      </c>
      <c r="C25" s="12">
        <v>0.28491</v>
      </c>
      <c r="D25" s="11">
        <v>36791628</v>
      </c>
      <c r="E25" s="12">
        <v>0.28491</v>
      </c>
      <c r="F25" s="11">
        <v>36791628</v>
      </c>
      <c r="G25" s="12">
        <v>1.018E-2</v>
      </c>
      <c r="H25" s="12">
        <v>1.1780000000000001E-2</v>
      </c>
      <c r="I25" s="12">
        <v>5.4519999999999999E-2</v>
      </c>
      <c r="J25" s="12">
        <v>5.0699999999999999E-3</v>
      </c>
      <c r="K25" s="12">
        <v>0.25220999999999999</v>
      </c>
      <c r="L25" s="12">
        <v>0.25220999999999999</v>
      </c>
      <c r="M25" s="10" t="str">
        <f t="shared" si="0"/>
        <v xml:space="preserve"> </v>
      </c>
    </row>
    <row r="26" spans="1:13" x14ac:dyDescent="0.25">
      <c r="A26" s="10" t="s">
        <v>45</v>
      </c>
      <c r="B26" s="11">
        <v>108398419</v>
      </c>
      <c r="C26" s="12">
        <v>0.15792999999999999</v>
      </c>
      <c r="D26" s="11">
        <v>17118951</v>
      </c>
      <c r="E26" s="12">
        <v>0.17319999999999999</v>
      </c>
      <c r="F26" s="11">
        <v>18775112</v>
      </c>
      <c r="G26" s="12">
        <v>3.0000000000000001E-5</v>
      </c>
      <c r="H26" s="12">
        <v>9.1009999999999994E-2</v>
      </c>
      <c r="I26" s="12">
        <v>7.4579999999999994E-2</v>
      </c>
      <c r="J26" s="12">
        <v>4.4490000000000002E-2</v>
      </c>
      <c r="K26" s="12">
        <v>0</v>
      </c>
      <c r="L26" s="12">
        <v>1.528E-2</v>
      </c>
      <c r="M26" s="10" t="str">
        <f t="shared" si="0"/>
        <v>****</v>
      </c>
    </row>
    <row r="27" spans="1:13" x14ac:dyDescent="0.25">
      <c r="A27" s="10" t="s">
        <v>46</v>
      </c>
      <c r="B27" s="11">
        <v>1920582969</v>
      </c>
      <c r="C27" s="12">
        <v>0.23332</v>
      </c>
      <c r="D27" s="11">
        <v>448114616</v>
      </c>
      <c r="E27" s="12">
        <v>0.23332</v>
      </c>
      <c r="F27" s="11">
        <v>448114616</v>
      </c>
      <c r="G27" s="12">
        <v>8.1399999999999997E-3</v>
      </c>
      <c r="H27" s="12">
        <v>9.2170000000000002E-2</v>
      </c>
      <c r="I27" s="12">
        <v>0.1043</v>
      </c>
      <c r="J27" s="12">
        <v>5.2830000000000002E-2</v>
      </c>
      <c r="K27" s="12">
        <v>0.11174000000000001</v>
      </c>
      <c r="L27" s="12">
        <v>0.11174000000000001</v>
      </c>
      <c r="M27" s="10" t="str">
        <f t="shared" si="0"/>
        <v xml:space="preserve"> </v>
      </c>
    </row>
    <row r="28" spans="1:13" x14ac:dyDescent="0.25">
      <c r="A28" s="10" t="s">
        <v>47</v>
      </c>
      <c r="B28" s="11">
        <v>327084669</v>
      </c>
      <c r="C28" s="12">
        <v>0.10302</v>
      </c>
      <c r="D28" s="11">
        <v>33696069</v>
      </c>
      <c r="E28" s="12">
        <v>0.13014000000000001</v>
      </c>
      <c r="F28" s="11">
        <v>42568381</v>
      </c>
      <c r="G28" s="12">
        <v>3.1E-4</v>
      </c>
      <c r="H28" s="12">
        <v>3.8719999999999997E-2</v>
      </c>
      <c r="I28" s="12">
        <v>2.4070000000000001E-2</v>
      </c>
      <c r="J28" s="12">
        <v>2.1250000000000002E-2</v>
      </c>
      <c r="K28" s="12">
        <v>1.2099999999999999E-3</v>
      </c>
      <c r="L28" s="12">
        <v>3.4380000000000001E-2</v>
      </c>
      <c r="M28" s="10" t="str">
        <f t="shared" si="0"/>
        <v>****</v>
      </c>
    </row>
    <row r="29" spans="1:13" x14ac:dyDescent="0.25">
      <c r="A29" s="10" t="s">
        <v>48</v>
      </c>
      <c r="B29" s="11">
        <v>96838836</v>
      </c>
      <c r="C29" s="12">
        <v>5.3429999999999998E-2</v>
      </c>
      <c r="D29" s="11">
        <v>5174249</v>
      </c>
      <c r="E29" s="12">
        <v>0.14407</v>
      </c>
      <c r="F29" s="11">
        <v>13951770</v>
      </c>
      <c r="G29" s="12">
        <v>2.6199999999999999E-3</v>
      </c>
      <c r="H29" s="12">
        <v>2.571E-2</v>
      </c>
      <c r="I29" s="12">
        <v>2.349E-2</v>
      </c>
      <c r="J29" s="12">
        <v>2.009E-2</v>
      </c>
      <c r="K29" s="12">
        <v>9.5999999999999992E-3</v>
      </c>
      <c r="L29" s="12">
        <v>0.1137</v>
      </c>
      <c r="M29" s="10" t="str">
        <f t="shared" si="0"/>
        <v>****</v>
      </c>
    </row>
    <row r="30" spans="1:13" x14ac:dyDescent="0.25">
      <c r="A30" s="10" t="s">
        <v>49</v>
      </c>
      <c r="B30" s="11">
        <v>660648105</v>
      </c>
      <c r="C30" s="12">
        <v>0.22836999999999999</v>
      </c>
      <c r="D30" s="11">
        <v>150869927</v>
      </c>
      <c r="E30" s="12">
        <v>0.22836999999999999</v>
      </c>
      <c r="F30" s="11">
        <v>150869927</v>
      </c>
      <c r="G30" s="12">
        <v>1.3699999999999999E-3</v>
      </c>
      <c r="H30" s="12">
        <v>5.4539999999999998E-2</v>
      </c>
      <c r="I30" s="12">
        <v>2.8969999999999999E-2</v>
      </c>
      <c r="J30" s="12">
        <v>2.5590000000000002E-2</v>
      </c>
      <c r="K30" s="12">
        <v>0.12623999999999999</v>
      </c>
      <c r="L30" s="12">
        <v>0.12623999999999999</v>
      </c>
      <c r="M30" s="10" t="str">
        <f t="shared" si="0"/>
        <v xml:space="preserve"> </v>
      </c>
    </row>
    <row r="31" spans="1:13" x14ac:dyDescent="0.25">
      <c r="A31" s="10" t="s">
        <v>50</v>
      </c>
      <c r="B31" s="11">
        <v>1059700433</v>
      </c>
      <c r="C31" s="12">
        <v>7.9659999999999995E-2</v>
      </c>
      <c r="D31" s="11">
        <v>84419151</v>
      </c>
      <c r="E31" s="12">
        <v>0.14488000000000001</v>
      </c>
      <c r="F31" s="11">
        <v>153524241</v>
      </c>
      <c r="G31" s="12">
        <v>8.0000000000000004E-4</v>
      </c>
      <c r="H31" s="12">
        <v>3.8269999999999998E-2</v>
      </c>
      <c r="I31" s="12">
        <v>2.63E-2</v>
      </c>
      <c r="J31" s="12">
        <v>3.31E-3</v>
      </c>
      <c r="K31" s="12">
        <v>0</v>
      </c>
      <c r="L31" s="12">
        <v>6.5210000000000004E-2</v>
      </c>
      <c r="M31" s="10" t="str">
        <f t="shared" si="0"/>
        <v>****</v>
      </c>
    </row>
    <row r="32" spans="1:13" x14ac:dyDescent="0.25">
      <c r="A32" s="10" t="s">
        <v>51</v>
      </c>
      <c r="B32" s="11">
        <v>191891054</v>
      </c>
      <c r="C32" s="12">
        <v>6.1420000000000002E-2</v>
      </c>
      <c r="D32" s="11">
        <v>11786142</v>
      </c>
      <c r="E32" s="12">
        <v>6.1420000000000002E-2</v>
      </c>
      <c r="F32" s="11">
        <v>11786142</v>
      </c>
      <c r="G32" s="12">
        <v>6.9999999999999994E-5</v>
      </c>
      <c r="H32" s="12">
        <v>2.2339999999999999E-2</v>
      </c>
      <c r="I32" s="12">
        <v>1.763E-2</v>
      </c>
      <c r="J32" s="12">
        <v>8.2900000000000005E-3</v>
      </c>
      <c r="K32" s="12">
        <v>8.2699999999999996E-3</v>
      </c>
      <c r="L32" s="12">
        <v>8.2699999999999996E-3</v>
      </c>
      <c r="M32" s="10" t="str">
        <f t="shared" si="0"/>
        <v xml:space="preserve"> </v>
      </c>
    </row>
    <row r="33" spans="1:13" x14ac:dyDescent="0.25">
      <c r="A33" s="10" t="s">
        <v>52</v>
      </c>
      <c r="B33" s="11">
        <v>41899670</v>
      </c>
      <c r="C33" s="12">
        <v>7.5190000000000007E-2</v>
      </c>
      <c r="D33" s="11">
        <v>3150444</v>
      </c>
      <c r="E33" s="12">
        <v>7.5190000000000007E-2</v>
      </c>
      <c r="F33" s="11">
        <v>3150444</v>
      </c>
      <c r="G33" s="12">
        <v>0</v>
      </c>
      <c r="H33" s="12">
        <v>5.0220000000000001E-2</v>
      </c>
      <c r="I33" s="12">
        <v>4.8500000000000001E-2</v>
      </c>
      <c r="J33" s="12">
        <v>7.1399999999999996E-3</v>
      </c>
      <c r="K33" s="12">
        <v>0</v>
      </c>
      <c r="L33" s="12">
        <v>0</v>
      </c>
      <c r="M33" s="10" t="str">
        <f t="shared" si="0"/>
        <v xml:space="preserve"> </v>
      </c>
    </row>
    <row r="34" spans="1:13" x14ac:dyDescent="0.25">
      <c r="A34" s="10" t="s">
        <v>53</v>
      </c>
      <c r="B34" s="11">
        <v>100929491</v>
      </c>
      <c r="C34" s="12">
        <v>6.5939999999999999E-2</v>
      </c>
      <c r="D34" s="11">
        <v>6655093</v>
      </c>
      <c r="E34" s="12">
        <v>6.5939999999999999E-2</v>
      </c>
      <c r="F34" s="11">
        <v>6655093</v>
      </c>
      <c r="G34" s="12">
        <v>3.7100000000000002E-3</v>
      </c>
      <c r="H34" s="12">
        <v>3.7420000000000002E-2</v>
      </c>
      <c r="I34" s="12">
        <v>2.4230000000000002E-2</v>
      </c>
      <c r="J34" s="12">
        <v>1.4149999999999999E-2</v>
      </c>
      <c r="K34" s="12">
        <v>1.129E-2</v>
      </c>
      <c r="L34" s="12">
        <v>1.129E-2</v>
      </c>
      <c r="M34" s="10" t="str">
        <f t="shared" si="0"/>
        <v xml:space="preserve"> </v>
      </c>
    </row>
    <row r="35" spans="1:13" x14ac:dyDescent="0.25">
      <c r="A35" s="10" t="s">
        <v>54</v>
      </c>
      <c r="B35" s="11">
        <v>181325099</v>
      </c>
      <c r="C35" s="12">
        <v>0.20347000000000001</v>
      </c>
      <c r="D35" s="11">
        <v>36893622</v>
      </c>
      <c r="E35" s="12">
        <v>0.20347000000000001</v>
      </c>
      <c r="F35" s="11">
        <v>36893622</v>
      </c>
      <c r="G35" s="12">
        <v>1.91E-3</v>
      </c>
      <c r="H35" s="12">
        <v>4.3159999999999997E-2</v>
      </c>
      <c r="I35" s="12">
        <v>2.01E-2</v>
      </c>
      <c r="J35" s="12">
        <v>3.8300000000000001E-3</v>
      </c>
      <c r="K35" s="12">
        <v>0.1371</v>
      </c>
      <c r="L35" s="12">
        <v>0.1371</v>
      </c>
      <c r="M35" s="10" t="str">
        <f t="shared" si="0"/>
        <v xml:space="preserve"> </v>
      </c>
    </row>
    <row r="36" spans="1:13" x14ac:dyDescent="0.25">
      <c r="A36" s="10" t="s">
        <v>55</v>
      </c>
      <c r="B36" s="11">
        <v>62803979</v>
      </c>
      <c r="C36" s="12">
        <v>7.0150000000000004E-2</v>
      </c>
      <c r="D36" s="11">
        <v>4405427</v>
      </c>
      <c r="E36" s="12">
        <v>7.0150000000000004E-2</v>
      </c>
      <c r="F36" s="11">
        <v>4405427</v>
      </c>
      <c r="G36" s="12">
        <v>4.0000000000000002E-4</v>
      </c>
      <c r="H36" s="12">
        <v>1.924E-2</v>
      </c>
      <c r="I36" s="12">
        <v>1.9599999999999999E-3</v>
      </c>
      <c r="J36" s="12">
        <v>0</v>
      </c>
      <c r="K36" s="12">
        <v>1.881E-2</v>
      </c>
      <c r="L36" s="12">
        <v>1.881E-2</v>
      </c>
      <c r="M36" s="10" t="str">
        <f t="shared" si="0"/>
        <v xml:space="preserve"> </v>
      </c>
    </row>
    <row r="37" spans="1:13" x14ac:dyDescent="0.25">
      <c r="A37" s="10" t="s">
        <v>56</v>
      </c>
      <c r="B37" s="11">
        <v>67091736</v>
      </c>
      <c r="C37" s="12">
        <v>0.14459</v>
      </c>
      <c r="D37" s="11">
        <v>9700536</v>
      </c>
      <c r="E37" s="12">
        <v>0.18225</v>
      </c>
      <c r="F37" s="11">
        <v>12227442</v>
      </c>
      <c r="G37" s="12">
        <v>4.0400000000000002E-3</v>
      </c>
      <c r="H37" s="12">
        <v>2.9100000000000001E-2</v>
      </c>
      <c r="I37" s="12">
        <v>1.464E-2</v>
      </c>
      <c r="J37" s="12">
        <v>3.7870000000000001E-2</v>
      </c>
      <c r="K37" s="12">
        <v>5.8279999999999998E-2</v>
      </c>
      <c r="L37" s="12">
        <v>9.9070000000000005E-2</v>
      </c>
      <c r="M37" s="10" t="str">
        <f t="shared" si="0"/>
        <v>****</v>
      </c>
    </row>
    <row r="38" spans="1:13" x14ac:dyDescent="0.25">
      <c r="A38" s="10" t="s">
        <v>57</v>
      </c>
      <c r="B38" s="11">
        <v>29297298</v>
      </c>
      <c r="C38" s="12">
        <v>7.2010000000000005E-2</v>
      </c>
      <c r="D38" s="11">
        <v>2109712</v>
      </c>
      <c r="E38" s="12">
        <v>7.2010000000000005E-2</v>
      </c>
      <c r="F38" s="11">
        <v>2109712</v>
      </c>
      <c r="G38" s="12">
        <v>2.97E-3</v>
      </c>
      <c r="H38" s="12">
        <v>2.1559999999999999E-2</v>
      </c>
      <c r="I38" s="12">
        <v>1.5559999999999999E-2</v>
      </c>
      <c r="J38" s="12">
        <v>1.372E-2</v>
      </c>
      <c r="K38" s="12">
        <v>1.9369999999999998E-2</v>
      </c>
      <c r="L38" s="12">
        <v>1.9369999999999998E-2</v>
      </c>
      <c r="M38" s="10" t="str">
        <f t="shared" si="0"/>
        <v xml:space="preserve"> </v>
      </c>
    </row>
    <row r="39" spans="1:13" x14ac:dyDescent="0.25">
      <c r="A39" s="10" t="s">
        <v>58</v>
      </c>
      <c r="B39" s="11">
        <v>2322880481</v>
      </c>
      <c r="C39" s="12">
        <v>0.22591</v>
      </c>
      <c r="D39" s="11">
        <v>524757601</v>
      </c>
      <c r="E39" s="12">
        <v>0.22591</v>
      </c>
      <c r="F39" s="11">
        <v>524757601</v>
      </c>
      <c r="G39" s="12">
        <v>1.259E-2</v>
      </c>
      <c r="H39" s="12">
        <v>3.7280000000000001E-2</v>
      </c>
      <c r="I39" s="12">
        <v>2.9700000000000001E-2</v>
      </c>
      <c r="J39" s="12">
        <v>9.7599999999999996E-3</v>
      </c>
      <c r="K39" s="12">
        <v>0.10854999999999999</v>
      </c>
      <c r="L39" s="12">
        <v>0.10854999999999999</v>
      </c>
      <c r="M39" s="10" t="str">
        <f t="shared" si="0"/>
        <v xml:space="preserve"> </v>
      </c>
    </row>
    <row r="40" spans="1:13" x14ac:dyDescent="0.25">
      <c r="A40" s="10" t="s">
        <v>59</v>
      </c>
      <c r="B40" s="11">
        <v>145253273</v>
      </c>
      <c r="C40" s="12">
        <v>8.6230000000000001E-2</v>
      </c>
      <c r="D40" s="11">
        <v>12524466</v>
      </c>
      <c r="E40" s="12">
        <v>8.6230000000000001E-2</v>
      </c>
      <c r="F40" s="11">
        <v>12524466</v>
      </c>
      <c r="G40" s="12">
        <v>1.6000000000000001E-3</v>
      </c>
      <c r="H40" s="12">
        <v>2.3009999999999999E-2</v>
      </c>
      <c r="I40" s="12">
        <v>1.84E-2</v>
      </c>
      <c r="J40" s="12">
        <v>1.311E-2</v>
      </c>
      <c r="K40" s="12">
        <v>3.6170000000000001E-2</v>
      </c>
      <c r="L40" s="12">
        <v>3.6170000000000001E-2</v>
      </c>
      <c r="M40" s="10" t="str">
        <f t="shared" si="0"/>
        <v xml:space="preserve"> </v>
      </c>
    </row>
    <row r="41" spans="1:13" x14ac:dyDescent="0.25">
      <c r="A41" s="10" t="s">
        <v>60</v>
      </c>
      <c r="B41" s="11">
        <v>337002811</v>
      </c>
      <c r="C41" s="12">
        <v>0.17968000000000001</v>
      </c>
      <c r="D41" s="11">
        <v>60553931</v>
      </c>
      <c r="E41" s="12">
        <v>0.38130999999999998</v>
      </c>
      <c r="F41" s="11">
        <v>128504204</v>
      </c>
      <c r="G41" s="12">
        <v>3.7000000000000002E-3</v>
      </c>
      <c r="H41" s="12">
        <v>6.8019999999999997E-2</v>
      </c>
      <c r="I41" s="12">
        <v>4.6429999999999999E-2</v>
      </c>
      <c r="J41" s="12">
        <v>5.246E-2</v>
      </c>
      <c r="K41" s="12">
        <v>3.4340000000000002E-2</v>
      </c>
      <c r="L41" s="12">
        <v>0.28234999999999999</v>
      </c>
      <c r="M41" s="10" t="str">
        <f t="shared" si="0"/>
        <v>****</v>
      </c>
    </row>
    <row r="42" spans="1:13" x14ac:dyDescent="0.25">
      <c r="A42" s="10" t="s">
        <v>61</v>
      </c>
      <c r="B42" s="11">
        <v>2776584303</v>
      </c>
      <c r="C42" s="12">
        <v>0.19925999999999999</v>
      </c>
      <c r="D42" s="11">
        <v>553273697</v>
      </c>
      <c r="E42" s="12">
        <v>0.21643999999999999</v>
      </c>
      <c r="F42" s="11">
        <v>600966386</v>
      </c>
      <c r="G42" s="12">
        <v>2.32E-3</v>
      </c>
      <c r="H42" s="12">
        <v>4.2599999999999999E-2</v>
      </c>
      <c r="I42" s="12">
        <v>8.6290000000000006E-2</v>
      </c>
      <c r="J42" s="12">
        <v>4.1180000000000001E-2</v>
      </c>
      <c r="K42" s="12">
        <v>6.8199999999999997E-2</v>
      </c>
      <c r="L42" s="12">
        <v>8.541E-2</v>
      </c>
      <c r="M42" s="10" t="str">
        <f t="shared" si="0"/>
        <v>****</v>
      </c>
    </row>
    <row r="43" spans="1:13" x14ac:dyDescent="0.25">
      <c r="A43" s="10" t="s">
        <v>62</v>
      </c>
      <c r="B43" s="11">
        <v>722332127</v>
      </c>
      <c r="C43" s="12">
        <v>9.0660000000000004E-2</v>
      </c>
      <c r="D43" s="11">
        <v>65488445</v>
      </c>
      <c r="E43" s="12">
        <v>9.0660000000000004E-2</v>
      </c>
      <c r="F43" s="11">
        <v>65488445</v>
      </c>
      <c r="G43" s="12">
        <v>4.47E-3</v>
      </c>
      <c r="H43" s="12">
        <v>2.1510000000000001E-2</v>
      </c>
      <c r="I43" s="12">
        <v>2.7820000000000001E-2</v>
      </c>
      <c r="J43" s="12">
        <v>1.413E-2</v>
      </c>
      <c r="K43" s="12">
        <v>3.2820000000000002E-2</v>
      </c>
      <c r="L43" s="12">
        <v>3.2820000000000002E-2</v>
      </c>
      <c r="M43" s="10" t="str">
        <f t="shared" si="0"/>
        <v xml:space="preserve"> </v>
      </c>
    </row>
    <row r="44" spans="1:13" x14ac:dyDescent="0.25">
      <c r="A44" s="10" t="s">
        <v>63</v>
      </c>
      <c r="B44" s="11">
        <v>169209177</v>
      </c>
      <c r="C44" s="12">
        <v>8.9539999999999995E-2</v>
      </c>
      <c r="D44" s="11">
        <v>15150963</v>
      </c>
      <c r="E44" s="12">
        <v>8.9539999999999995E-2</v>
      </c>
      <c r="F44" s="11">
        <v>15150963</v>
      </c>
      <c r="G44" s="12">
        <v>2.8400000000000001E-3</v>
      </c>
      <c r="H44" s="12">
        <v>2.7119999999999998E-2</v>
      </c>
      <c r="I44" s="12">
        <v>2.341E-2</v>
      </c>
      <c r="J44" s="12">
        <v>5.6559999999999999E-2</v>
      </c>
      <c r="K44" s="12">
        <v>5.6899999999999997E-3</v>
      </c>
      <c r="L44" s="12">
        <v>5.6899999999999997E-3</v>
      </c>
      <c r="M44" s="10" t="str">
        <f t="shared" si="0"/>
        <v xml:space="preserve"> </v>
      </c>
    </row>
    <row r="45" spans="1:13" x14ac:dyDescent="0.25">
      <c r="A45" s="10" t="s">
        <v>64</v>
      </c>
      <c r="B45" s="11">
        <v>641541684</v>
      </c>
      <c r="C45" s="12">
        <v>0.10291</v>
      </c>
      <c r="D45" s="11">
        <v>66022412</v>
      </c>
      <c r="E45" s="12">
        <v>0.10291</v>
      </c>
      <c r="F45" s="11">
        <v>66022412</v>
      </c>
      <c r="G45" s="12">
        <v>6.6299999999999996E-3</v>
      </c>
      <c r="H45" s="12">
        <v>2.9790000000000001E-2</v>
      </c>
      <c r="I45" s="12">
        <v>5.0410000000000003E-2</v>
      </c>
      <c r="J45" s="12">
        <v>1.499E-2</v>
      </c>
      <c r="K45" s="12">
        <v>4.9079999999999999E-2</v>
      </c>
      <c r="L45" s="12">
        <v>4.9079999999999999E-2</v>
      </c>
      <c r="M45" s="10" t="str">
        <f t="shared" si="0"/>
        <v xml:space="preserve"> </v>
      </c>
    </row>
    <row r="46" spans="1:13" x14ac:dyDescent="0.25">
      <c r="A46" s="10" t="s">
        <v>65</v>
      </c>
      <c r="B46" s="11">
        <v>1633469426</v>
      </c>
      <c r="C46" s="12">
        <v>0.13361999999999999</v>
      </c>
      <c r="D46" s="11">
        <v>218259052</v>
      </c>
      <c r="E46" s="12">
        <v>0.38540999999999997</v>
      </c>
      <c r="F46" s="11">
        <v>629554078</v>
      </c>
      <c r="G46" s="12">
        <v>3.7000000000000002E-3</v>
      </c>
      <c r="H46" s="12">
        <v>4.938E-2</v>
      </c>
      <c r="I46" s="12">
        <v>7.7530000000000002E-2</v>
      </c>
      <c r="J46" s="12">
        <v>4.4560000000000002E-2</v>
      </c>
      <c r="K46" s="12">
        <v>1.176E-2</v>
      </c>
      <c r="L46" s="12">
        <v>0.28784999999999999</v>
      </c>
      <c r="M46" s="10" t="str">
        <f t="shared" si="0"/>
        <v>****</v>
      </c>
    </row>
    <row r="47" spans="1:13" x14ac:dyDescent="0.25">
      <c r="A47" s="10" t="s">
        <v>66</v>
      </c>
      <c r="B47" s="11">
        <v>152306118</v>
      </c>
      <c r="C47" s="12">
        <v>7.6579999999999995E-2</v>
      </c>
      <c r="D47" s="11">
        <v>11663703</v>
      </c>
      <c r="E47" s="12">
        <v>7.6579999999999995E-2</v>
      </c>
      <c r="F47" s="11">
        <v>11663703</v>
      </c>
      <c r="G47" s="12">
        <v>3.5699999999999998E-3</v>
      </c>
      <c r="H47" s="12">
        <v>3.295E-2</v>
      </c>
      <c r="I47" s="12">
        <v>3.4160000000000003E-2</v>
      </c>
      <c r="J47" s="12">
        <v>6.8739999999999996E-2</v>
      </c>
      <c r="K47" s="12">
        <v>0</v>
      </c>
      <c r="L47" s="12">
        <v>0</v>
      </c>
      <c r="M47" s="10" t="str">
        <f t="shared" si="0"/>
        <v xml:space="preserve"> </v>
      </c>
    </row>
    <row r="48" spans="1:13" x14ac:dyDescent="0.25">
      <c r="A48" s="10" t="s">
        <v>67</v>
      </c>
      <c r="B48" s="11">
        <v>167020966</v>
      </c>
      <c r="C48" s="12">
        <v>0.46106999999999998</v>
      </c>
      <c r="D48" s="11">
        <v>77008255</v>
      </c>
      <c r="E48" s="12">
        <v>0.46106999999999998</v>
      </c>
      <c r="F48" s="11">
        <v>77008255</v>
      </c>
      <c r="G48" s="12">
        <v>3.5000000000000001E-3</v>
      </c>
      <c r="H48" s="12">
        <v>6.019E-2</v>
      </c>
      <c r="I48" s="12">
        <v>6.019E-2</v>
      </c>
      <c r="J48" s="12">
        <v>6.3170000000000004E-2</v>
      </c>
      <c r="K48" s="12">
        <v>0.37242999999999998</v>
      </c>
      <c r="L48" s="12">
        <v>0.37242999999999998</v>
      </c>
      <c r="M48" s="10" t="str">
        <f t="shared" si="0"/>
        <v xml:space="preserve"> </v>
      </c>
    </row>
    <row r="49" spans="1:13" x14ac:dyDescent="0.25">
      <c r="A49" s="10" t="s">
        <v>68</v>
      </c>
      <c r="B49" s="11">
        <v>127414604</v>
      </c>
      <c r="C49" s="12">
        <v>7.3910000000000003E-2</v>
      </c>
      <c r="D49" s="11">
        <v>9416866</v>
      </c>
      <c r="E49" s="12">
        <v>7.3910000000000003E-2</v>
      </c>
      <c r="F49" s="11">
        <v>9416866</v>
      </c>
      <c r="G49" s="12">
        <v>0</v>
      </c>
      <c r="H49" s="12">
        <v>5.0209999999999998E-2</v>
      </c>
      <c r="I49" s="12">
        <v>4.9399999999999999E-3</v>
      </c>
      <c r="J49" s="12">
        <v>1.7080000000000001E-2</v>
      </c>
      <c r="K49" s="12">
        <v>2.3999999999999998E-3</v>
      </c>
      <c r="L49" s="12">
        <v>2.3999999999999998E-3</v>
      </c>
      <c r="M49" s="10" t="str">
        <f t="shared" si="0"/>
        <v xml:space="preserve"> </v>
      </c>
    </row>
    <row r="50" spans="1:13" x14ac:dyDescent="0.25">
      <c r="A50" s="10" t="s">
        <v>69</v>
      </c>
      <c r="B50" s="11">
        <v>26512683</v>
      </c>
      <c r="C50" s="12">
        <v>7.5889999999999999E-2</v>
      </c>
      <c r="D50" s="11">
        <v>2011956</v>
      </c>
      <c r="E50" s="12">
        <v>7.5889999999999999E-2</v>
      </c>
      <c r="F50" s="11">
        <v>2011956</v>
      </c>
      <c r="G50" s="12">
        <v>2.2499999999999998E-3</v>
      </c>
      <c r="H50" s="12">
        <v>6.3699999999999998E-3</v>
      </c>
      <c r="I50" s="12">
        <v>1.9019999999999999E-2</v>
      </c>
      <c r="J50" s="12">
        <v>2.1409999999999998E-2</v>
      </c>
      <c r="K50" s="12">
        <v>4.7010000000000003E-2</v>
      </c>
      <c r="L50" s="12">
        <v>4.7010000000000003E-2</v>
      </c>
      <c r="M50" s="10" t="str">
        <f t="shared" si="0"/>
        <v xml:space="preserve"> </v>
      </c>
    </row>
    <row r="51" spans="1:13" x14ac:dyDescent="0.25">
      <c r="A51" s="10" t="s">
        <v>70</v>
      </c>
      <c r="B51" s="11">
        <v>148839470</v>
      </c>
      <c r="C51" s="12">
        <v>0.21514</v>
      </c>
      <c r="D51" s="11">
        <v>32021486</v>
      </c>
      <c r="E51" s="12">
        <v>0.21514</v>
      </c>
      <c r="F51" s="11">
        <v>32021486</v>
      </c>
      <c r="G51" s="12">
        <v>0</v>
      </c>
      <c r="H51" s="12">
        <v>5.142E-2</v>
      </c>
      <c r="I51" s="12">
        <v>3.4750000000000003E-2</v>
      </c>
      <c r="J51" s="12">
        <v>5.9400000000000001E-2</v>
      </c>
      <c r="K51" s="12">
        <v>6.1010000000000002E-2</v>
      </c>
      <c r="L51" s="12">
        <v>6.1010000000000002E-2</v>
      </c>
      <c r="M51" s="10" t="str">
        <f t="shared" si="0"/>
        <v xml:space="preserve"> </v>
      </c>
    </row>
    <row r="52" spans="1:13" x14ac:dyDescent="0.25">
      <c r="A52" s="10" t="s">
        <v>71</v>
      </c>
      <c r="B52" s="11">
        <v>2306986935</v>
      </c>
      <c r="C52" s="12">
        <v>6.5720000000000001E-2</v>
      </c>
      <c r="D52" s="11">
        <v>151606892</v>
      </c>
      <c r="E52" s="12">
        <v>6.5720000000000001E-2</v>
      </c>
      <c r="F52" s="11">
        <v>151606892</v>
      </c>
      <c r="G52" s="12">
        <v>9.2000000000000003E-4</v>
      </c>
      <c r="H52" s="12">
        <v>1.78E-2</v>
      </c>
      <c r="I52" s="12">
        <v>2.5899999999999999E-3</v>
      </c>
      <c r="J52" s="12">
        <v>6.8199999999999997E-3</v>
      </c>
      <c r="K52" s="12">
        <v>1.1010000000000001E-2</v>
      </c>
      <c r="L52" s="12">
        <v>1.1010000000000001E-2</v>
      </c>
      <c r="M52" s="10" t="str">
        <f t="shared" si="0"/>
        <v xml:space="preserve"> </v>
      </c>
    </row>
    <row r="53" spans="1:13" x14ac:dyDescent="0.25">
      <c r="A53" s="10" t="s">
        <v>72</v>
      </c>
      <c r="B53" s="11">
        <v>221103106</v>
      </c>
      <c r="C53" s="12">
        <v>4.0669999999999998E-2</v>
      </c>
      <c r="D53" s="11">
        <v>8991280</v>
      </c>
      <c r="E53" s="12">
        <v>4.0669999999999998E-2</v>
      </c>
      <c r="F53" s="11">
        <v>8991280</v>
      </c>
      <c r="G53" s="12">
        <v>1.14E-3</v>
      </c>
      <c r="H53" s="12">
        <v>1.5789999999999998E-2</v>
      </c>
      <c r="I53" s="12">
        <v>1.8200000000000001E-2</v>
      </c>
      <c r="J53" s="12">
        <v>8.2699999999999996E-3</v>
      </c>
      <c r="K53" s="12">
        <v>1.218E-2</v>
      </c>
      <c r="L53" s="12">
        <v>1.218E-2</v>
      </c>
      <c r="M53" s="10" t="str">
        <f t="shared" si="0"/>
        <v xml:space="preserve"> </v>
      </c>
    </row>
    <row r="54" spans="1:13" x14ac:dyDescent="0.25">
      <c r="A54" s="10" t="s">
        <v>73</v>
      </c>
      <c r="B54" s="11">
        <v>212291277</v>
      </c>
      <c r="C54" s="12">
        <v>0.17513999999999999</v>
      </c>
      <c r="D54" s="11">
        <v>37181733</v>
      </c>
      <c r="E54" s="12">
        <v>0.17513999999999999</v>
      </c>
      <c r="F54" s="11">
        <v>37181733</v>
      </c>
      <c r="G54" s="12">
        <v>3.14E-3</v>
      </c>
      <c r="H54" s="12">
        <v>3.4810000000000001E-2</v>
      </c>
      <c r="I54" s="12">
        <v>2.7599999999999999E-3</v>
      </c>
      <c r="J54" s="12">
        <v>4.5969999999999997E-2</v>
      </c>
      <c r="K54" s="12">
        <v>8.1110000000000002E-2</v>
      </c>
      <c r="L54" s="12">
        <v>8.1110000000000002E-2</v>
      </c>
      <c r="M54" s="10" t="str">
        <f t="shared" si="0"/>
        <v xml:space="preserve"> </v>
      </c>
    </row>
    <row r="55" spans="1:13" x14ac:dyDescent="0.25">
      <c r="A55" s="10" t="s">
        <v>74</v>
      </c>
      <c r="B55" s="11">
        <v>58235715</v>
      </c>
      <c r="C55" s="12">
        <v>7.5219999999999995E-2</v>
      </c>
      <c r="D55" s="11">
        <v>4380408</v>
      </c>
      <c r="E55" s="12">
        <v>0.32367000000000001</v>
      </c>
      <c r="F55" s="11">
        <v>18849254</v>
      </c>
      <c r="G55" s="12">
        <v>3.2399999999999998E-3</v>
      </c>
      <c r="H55" s="12">
        <v>1.678E-2</v>
      </c>
      <c r="I55" s="12">
        <v>2.035E-2</v>
      </c>
      <c r="J55" s="12">
        <v>1.549E-2</v>
      </c>
      <c r="K55" s="12">
        <v>1.532E-2</v>
      </c>
      <c r="L55" s="12">
        <v>0.29250999999999999</v>
      </c>
      <c r="M55" s="10" t="str">
        <f t="shared" si="0"/>
        <v>****</v>
      </c>
    </row>
    <row r="56" spans="1:13" x14ac:dyDescent="0.25">
      <c r="A56" s="10" t="s">
        <v>75</v>
      </c>
      <c r="B56" s="11">
        <v>1303146241</v>
      </c>
      <c r="C56" s="12">
        <v>0.10807</v>
      </c>
      <c r="D56" s="11">
        <v>140827078</v>
      </c>
      <c r="E56" s="12">
        <v>0.10807</v>
      </c>
      <c r="F56" s="11">
        <v>140827078</v>
      </c>
      <c r="G56" s="12">
        <v>2.7399999999999998E-3</v>
      </c>
      <c r="H56" s="12">
        <v>2.0320000000000001E-2</v>
      </c>
      <c r="I56" s="12">
        <v>1.6219999999999998E-2</v>
      </c>
      <c r="J56" s="12">
        <v>1.5980000000000001E-2</v>
      </c>
      <c r="K56" s="12">
        <v>3.2730000000000002E-2</v>
      </c>
      <c r="L56" s="12">
        <v>3.2730000000000002E-2</v>
      </c>
      <c r="M56" s="10" t="str">
        <f t="shared" si="0"/>
        <v xml:space="preserve"> </v>
      </c>
    </row>
    <row r="57" spans="1:13" x14ac:dyDescent="0.25">
      <c r="A57" s="10" t="s">
        <v>76</v>
      </c>
      <c r="B57" s="11">
        <v>315450187</v>
      </c>
      <c r="C57" s="12">
        <v>0.23344000000000001</v>
      </c>
      <c r="D57" s="11">
        <v>73638064</v>
      </c>
      <c r="E57" s="12">
        <v>0.23344000000000001</v>
      </c>
      <c r="F57" s="11">
        <v>73638064</v>
      </c>
      <c r="G57" s="12">
        <v>3.13E-3</v>
      </c>
      <c r="H57" s="12">
        <v>4.052E-2</v>
      </c>
      <c r="I57" s="12">
        <v>2.622E-2</v>
      </c>
      <c r="J57" s="12">
        <v>2.5350000000000001E-2</v>
      </c>
      <c r="K57" s="12">
        <v>0.16575000000000001</v>
      </c>
      <c r="L57" s="12">
        <v>0.16575000000000001</v>
      </c>
      <c r="M57" s="10" t="str">
        <f t="shared" si="0"/>
        <v xml:space="preserve"> </v>
      </c>
    </row>
    <row r="58" spans="1:13" x14ac:dyDescent="0.25">
      <c r="A58" s="10" t="s">
        <v>77</v>
      </c>
      <c r="B58" s="11">
        <v>129321674</v>
      </c>
      <c r="C58" s="12">
        <v>7.041E-2</v>
      </c>
      <c r="D58" s="11">
        <v>9105388</v>
      </c>
      <c r="E58" s="12">
        <v>7.041E-2</v>
      </c>
      <c r="F58" s="11">
        <v>9105388</v>
      </c>
      <c r="G58" s="12">
        <v>7.6899999999999998E-3</v>
      </c>
      <c r="H58" s="12">
        <v>2.716E-2</v>
      </c>
      <c r="I58" s="12">
        <v>1.3100000000000001E-2</v>
      </c>
      <c r="J58" s="12">
        <v>1.4409999999999999E-2</v>
      </c>
      <c r="K58" s="12">
        <v>9.9799999999999993E-3</v>
      </c>
      <c r="L58" s="12">
        <v>9.9799999999999993E-3</v>
      </c>
      <c r="M58" s="10" t="str">
        <f t="shared" si="0"/>
        <v xml:space="preserve"> </v>
      </c>
    </row>
    <row r="59" spans="1:13" x14ac:dyDescent="0.25">
      <c r="A59" s="10" t="s">
        <v>78</v>
      </c>
      <c r="B59" s="11">
        <v>45296280</v>
      </c>
      <c r="C59" s="12">
        <v>9.7930000000000003E-2</v>
      </c>
      <c r="D59" s="11">
        <v>4435684</v>
      </c>
      <c r="E59" s="12">
        <v>9.7930000000000003E-2</v>
      </c>
      <c r="F59" s="11">
        <v>4435684</v>
      </c>
      <c r="G59" s="12">
        <v>3.14E-3</v>
      </c>
      <c r="H59" s="12">
        <v>2.6089999999999999E-2</v>
      </c>
      <c r="I59" s="12">
        <v>2.2040000000000001E-2</v>
      </c>
      <c r="J59" s="12">
        <v>1.4460000000000001E-2</v>
      </c>
      <c r="K59" s="12">
        <v>4.301E-2</v>
      </c>
      <c r="L59" s="12">
        <v>4.301E-2</v>
      </c>
      <c r="M59" s="10" t="str">
        <f t="shared" si="0"/>
        <v xml:space="preserve"> </v>
      </c>
    </row>
    <row r="61" spans="1:13" x14ac:dyDescent="0.25">
      <c r="A61" t="s">
        <v>80</v>
      </c>
    </row>
    <row r="62" spans="1:13" x14ac:dyDescent="0.25">
      <c r="A62" t="s">
        <v>109</v>
      </c>
    </row>
    <row r="63" spans="1:13" x14ac:dyDescent="0.25">
      <c r="A63" t="s">
        <v>110</v>
      </c>
    </row>
    <row r="64" spans="1:13" x14ac:dyDescent="0.25">
      <c r="A64" t="s">
        <v>111</v>
      </c>
    </row>
    <row r="65" spans="1:1" x14ac:dyDescent="0.25">
      <c r="A65" t="s">
        <v>112</v>
      </c>
    </row>
    <row r="66" spans="1:1" x14ac:dyDescent="0.25">
      <c r="A66" t="s">
        <v>142</v>
      </c>
    </row>
    <row r="67" spans="1:1" x14ac:dyDescent="0.25">
      <c r="A67" t="s">
        <v>143</v>
      </c>
    </row>
    <row r="69" spans="1:1" x14ac:dyDescent="0.25">
      <c r="A69" t="s">
        <v>81</v>
      </c>
    </row>
  </sheetData>
  <autoFilter ref="A7:A59" xr:uid="{0BCCDA8A-8056-4918-978D-2B30AD5B1C8D}"/>
  <mergeCells count="7">
    <mergeCell ref="A2:M2"/>
    <mergeCell ref="A1:M1"/>
    <mergeCell ref="L3:M3"/>
    <mergeCell ref="L4:M4"/>
    <mergeCell ref="L5:M5"/>
    <mergeCell ref="L6:M6"/>
    <mergeCell ref="L7:M7"/>
  </mergeCells>
  <hyperlinks>
    <hyperlink ref="N1" location="'Data Warning'!A1" display="Data Warning" xr:uid="{FDC18A4B-9918-4F9C-B696-CB3F118290C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51ABC-BCF6-4FA6-AC40-7A807A80B1AA}">
  <dimension ref="A1:G788"/>
  <sheetViews>
    <sheetView workbookViewId="0">
      <selection sqref="A1:F1"/>
    </sheetView>
  </sheetViews>
  <sheetFormatPr defaultRowHeight="15" x14ac:dyDescent="0.25"/>
  <cols>
    <col min="2" max="2" width="22.140625" bestFit="1" customWidth="1"/>
    <col min="3" max="3" width="13.7109375" style="1" bestFit="1" customWidth="1"/>
    <col min="4" max="4" width="12.42578125" style="1" bestFit="1" customWidth="1"/>
    <col min="5" max="5" width="14.85546875" bestFit="1" customWidth="1"/>
    <col min="6" max="6" width="4.5703125" bestFit="1" customWidth="1"/>
    <col min="7" max="7" width="12.28515625" bestFit="1" customWidth="1"/>
  </cols>
  <sheetData>
    <row r="1" spans="1:7" x14ac:dyDescent="0.25">
      <c r="A1" s="27" t="s">
        <v>145</v>
      </c>
      <c r="B1" s="27"/>
      <c r="C1" s="27"/>
      <c r="D1" s="27"/>
      <c r="E1" s="27"/>
      <c r="F1" s="27"/>
      <c r="G1" s="18" t="s">
        <v>88</v>
      </c>
    </row>
    <row r="2" spans="1:7" x14ac:dyDescent="0.25">
      <c r="A2" s="28" t="s">
        <v>91</v>
      </c>
      <c r="B2" s="28"/>
      <c r="C2" s="28"/>
      <c r="D2" s="28"/>
      <c r="E2" s="28"/>
      <c r="F2" s="28"/>
      <c r="G2" s="18"/>
    </row>
    <row r="3" spans="1:7" x14ac:dyDescent="0.25">
      <c r="A3" s="2"/>
      <c r="B3" s="2"/>
      <c r="C3" s="19" t="s">
        <v>79</v>
      </c>
      <c r="D3" s="19" t="s">
        <v>79</v>
      </c>
      <c r="E3" s="2" t="s">
        <v>113</v>
      </c>
      <c r="F3" s="2"/>
    </row>
    <row r="4" spans="1:7" x14ac:dyDescent="0.25">
      <c r="A4" s="7" t="s">
        <v>114</v>
      </c>
      <c r="B4" s="7" t="s">
        <v>115</v>
      </c>
      <c r="C4" s="20" t="s">
        <v>116</v>
      </c>
      <c r="D4" s="20" t="s">
        <v>117</v>
      </c>
      <c r="E4" s="7" t="s">
        <v>6</v>
      </c>
      <c r="F4" s="7" t="s">
        <v>118</v>
      </c>
    </row>
    <row r="5" spans="1:7" x14ac:dyDescent="0.25">
      <c r="A5" s="10" t="s">
        <v>27</v>
      </c>
      <c r="B5" s="10" t="s">
        <v>119</v>
      </c>
      <c r="C5" s="12">
        <v>1.7260000000000001E-2</v>
      </c>
      <c r="D5" s="12">
        <v>0.31869999999999998</v>
      </c>
      <c r="E5" s="11">
        <v>972438</v>
      </c>
      <c r="F5" s="10" t="s">
        <v>27</v>
      </c>
    </row>
    <row r="6" spans="1:7" x14ac:dyDescent="0.25">
      <c r="A6" s="10"/>
      <c r="B6" s="10" t="s">
        <v>92</v>
      </c>
      <c r="C6" s="12">
        <v>1.183E-2</v>
      </c>
      <c r="D6" s="12">
        <v>0.21837999999999999</v>
      </c>
      <c r="E6" s="11">
        <v>666341</v>
      </c>
      <c r="F6" s="10" t="s">
        <v>27</v>
      </c>
    </row>
    <row r="7" spans="1:7" x14ac:dyDescent="0.25">
      <c r="A7" s="10"/>
      <c r="B7" s="10" t="s">
        <v>120</v>
      </c>
      <c r="C7" s="12">
        <v>1.0160000000000001E-2</v>
      </c>
      <c r="D7" s="12">
        <v>0.18770000000000001</v>
      </c>
      <c r="E7" s="11">
        <v>572735</v>
      </c>
      <c r="F7" s="10" t="s">
        <v>27</v>
      </c>
    </row>
    <row r="8" spans="1:7" x14ac:dyDescent="0.25">
      <c r="A8" s="10"/>
      <c r="B8" s="10" t="s">
        <v>121</v>
      </c>
      <c r="C8" s="12">
        <v>7.3499999999999998E-3</v>
      </c>
      <c r="D8" s="12">
        <v>0.13580999999999999</v>
      </c>
      <c r="E8" s="11">
        <v>414404</v>
      </c>
      <c r="F8" s="10" t="s">
        <v>27</v>
      </c>
    </row>
    <row r="9" spans="1:7" x14ac:dyDescent="0.25">
      <c r="A9" s="10"/>
      <c r="B9" s="10" t="s">
        <v>123</v>
      </c>
      <c r="C9" s="12">
        <v>4.7000000000000002E-3</v>
      </c>
      <c r="D9" s="12">
        <v>8.6819999999999994E-2</v>
      </c>
      <c r="E9" s="11">
        <v>264898</v>
      </c>
      <c r="F9" s="10" t="s">
        <v>27</v>
      </c>
    </row>
    <row r="10" spans="1:7" x14ac:dyDescent="0.25">
      <c r="A10" s="10"/>
      <c r="B10" s="10" t="s">
        <v>125</v>
      </c>
      <c r="C10" s="12">
        <v>2.33E-3</v>
      </c>
      <c r="D10" s="12">
        <v>4.2970000000000001E-2</v>
      </c>
      <c r="E10" s="11">
        <v>131106</v>
      </c>
      <c r="F10" s="10" t="s">
        <v>27</v>
      </c>
    </row>
    <row r="11" spans="1:7" x14ac:dyDescent="0.25">
      <c r="A11" s="10"/>
      <c r="B11" s="10" t="s">
        <v>127</v>
      </c>
      <c r="C11" s="12">
        <v>5.1999999999999995E-4</v>
      </c>
      <c r="D11" s="12">
        <v>9.6200000000000001E-3</v>
      </c>
      <c r="E11" s="11">
        <v>29363</v>
      </c>
      <c r="F11" s="10" t="s">
        <v>27</v>
      </c>
    </row>
    <row r="12" spans="1:7" x14ac:dyDescent="0.25">
      <c r="A12" s="10"/>
      <c r="B12" s="10" t="s">
        <v>122</v>
      </c>
      <c r="C12" s="12">
        <v>0</v>
      </c>
      <c r="D12" s="12">
        <v>0</v>
      </c>
      <c r="E12" s="11">
        <v>0</v>
      </c>
      <c r="F12" s="10" t="s">
        <v>27</v>
      </c>
    </row>
    <row r="13" spans="1:7" x14ac:dyDescent="0.25">
      <c r="A13" s="10"/>
      <c r="B13" s="10" t="s">
        <v>124</v>
      </c>
      <c r="C13" s="12">
        <v>0</v>
      </c>
      <c r="D13" s="12">
        <v>0</v>
      </c>
      <c r="E13" s="11">
        <v>0</v>
      </c>
      <c r="F13" s="10" t="s">
        <v>27</v>
      </c>
    </row>
    <row r="14" spans="1:7" x14ac:dyDescent="0.25">
      <c r="A14" s="10"/>
      <c r="B14" s="10" t="s">
        <v>126</v>
      </c>
      <c r="C14" s="12">
        <v>0</v>
      </c>
      <c r="D14" s="12">
        <v>0</v>
      </c>
      <c r="E14" s="11">
        <v>0</v>
      </c>
      <c r="F14" s="10" t="s">
        <v>27</v>
      </c>
    </row>
    <row r="15" spans="1:7" x14ac:dyDescent="0.25">
      <c r="A15" s="10"/>
      <c r="B15" s="10"/>
      <c r="C15" s="12"/>
      <c r="D15" s="12"/>
      <c r="E15" s="10"/>
      <c r="F15" s="10"/>
    </row>
    <row r="16" spans="1:7" x14ac:dyDescent="0.25">
      <c r="A16" s="10" t="s">
        <v>128</v>
      </c>
      <c r="B16" s="10"/>
      <c r="C16" s="12">
        <v>5.4149999999999997E-2</v>
      </c>
      <c r="D16" s="12">
        <v>1</v>
      </c>
      <c r="E16" s="11">
        <v>3051286</v>
      </c>
      <c r="F16" s="10" t="str">
        <f t="shared" ref="F16" si="0">F14</f>
        <v>AK</v>
      </c>
    </row>
    <row r="17" spans="1:6" x14ac:dyDescent="0.25">
      <c r="A17" s="10" t="s">
        <v>129</v>
      </c>
      <c r="B17" s="10"/>
      <c r="C17" s="12"/>
      <c r="D17" s="12"/>
      <c r="E17" s="11">
        <v>56347486</v>
      </c>
      <c r="F17" s="10" t="str">
        <f t="shared" ref="F17:F18" si="1">F16</f>
        <v>AK</v>
      </c>
    </row>
    <row r="18" spans="1:6" x14ac:dyDescent="0.25">
      <c r="A18" s="10" t="s">
        <v>8</v>
      </c>
      <c r="B18" s="10"/>
      <c r="C18" s="12"/>
      <c r="D18" s="12"/>
      <c r="E18" s="10">
        <v>477</v>
      </c>
      <c r="F18" s="10" t="str">
        <f t="shared" si="1"/>
        <v>AK</v>
      </c>
    </row>
    <row r="19" spans="1:6" x14ac:dyDescent="0.25">
      <c r="A19" s="10"/>
      <c r="B19" s="10"/>
      <c r="C19" s="12"/>
      <c r="D19" s="12"/>
      <c r="E19" s="10"/>
      <c r="F19" s="10" t="str">
        <f t="shared" ref="F19" si="2">F17</f>
        <v>AK</v>
      </c>
    </row>
    <row r="20" spans="1:6" x14ac:dyDescent="0.25">
      <c r="A20" s="10" t="s">
        <v>28</v>
      </c>
      <c r="B20" s="10" t="s">
        <v>120</v>
      </c>
      <c r="C20" s="12">
        <v>4.4979999999999999E-2</v>
      </c>
      <c r="D20" s="12">
        <v>0.35449999999999998</v>
      </c>
      <c r="E20" s="11">
        <v>2208785</v>
      </c>
      <c r="F20" s="10" t="str">
        <f t="shared" ref="F20:F21" si="3">F19</f>
        <v>AK</v>
      </c>
    </row>
    <row r="21" spans="1:6" x14ac:dyDescent="0.25">
      <c r="A21" s="10"/>
      <c r="B21" s="10" t="s">
        <v>92</v>
      </c>
      <c r="C21" s="12">
        <v>2.903E-2</v>
      </c>
      <c r="D21" s="12">
        <v>0.22875000000000001</v>
      </c>
      <c r="E21" s="11">
        <v>1425258</v>
      </c>
      <c r="F21" s="10" t="str">
        <f t="shared" si="3"/>
        <v>AK</v>
      </c>
    </row>
    <row r="22" spans="1:6" x14ac:dyDescent="0.25">
      <c r="A22" s="10"/>
      <c r="B22" s="10" t="s">
        <v>119</v>
      </c>
      <c r="C22" s="12">
        <v>2.5669999999999998E-2</v>
      </c>
      <c r="D22" s="12">
        <v>0.20232</v>
      </c>
      <c r="E22" s="11">
        <v>1260626</v>
      </c>
      <c r="F22" s="10" t="str">
        <f t="shared" ref="F22" si="4">F20</f>
        <v>AK</v>
      </c>
    </row>
    <row r="23" spans="1:6" x14ac:dyDescent="0.25">
      <c r="A23" s="10"/>
      <c r="B23" s="10" t="s">
        <v>121</v>
      </c>
      <c r="C23" s="12">
        <v>1.2279999999999999E-2</v>
      </c>
      <c r="D23" s="12">
        <v>9.6790000000000001E-2</v>
      </c>
      <c r="E23" s="11">
        <v>603080</v>
      </c>
      <c r="F23" s="10" t="str">
        <f t="shared" ref="F23:F24" si="5">F22</f>
        <v>AK</v>
      </c>
    </row>
    <row r="24" spans="1:6" x14ac:dyDescent="0.25">
      <c r="A24" s="10"/>
      <c r="B24" s="10" t="s">
        <v>122</v>
      </c>
      <c r="C24" s="12">
        <v>8.9599999999999992E-3</v>
      </c>
      <c r="D24" s="12">
        <v>7.059E-2</v>
      </c>
      <c r="E24" s="11">
        <v>439820</v>
      </c>
      <c r="F24" s="10" t="str">
        <f t="shared" si="5"/>
        <v>AK</v>
      </c>
    </row>
    <row r="25" spans="1:6" x14ac:dyDescent="0.25">
      <c r="A25" s="10"/>
      <c r="B25" s="10" t="s">
        <v>125</v>
      </c>
      <c r="C25" s="12">
        <v>3.9300000000000003E-3</v>
      </c>
      <c r="D25" s="12">
        <v>3.1E-2</v>
      </c>
      <c r="E25" s="11">
        <v>193175</v>
      </c>
      <c r="F25" s="10" t="str">
        <f t="shared" ref="F25" si="6">F23</f>
        <v>AK</v>
      </c>
    </row>
    <row r="26" spans="1:6" x14ac:dyDescent="0.25">
      <c r="A26" s="10"/>
      <c r="B26" s="10" t="s">
        <v>126</v>
      </c>
      <c r="C26" s="12">
        <v>2.0100000000000001E-3</v>
      </c>
      <c r="D26" s="12">
        <v>1.5859999999999999E-2</v>
      </c>
      <c r="E26" s="11">
        <v>98844</v>
      </c>
      <c r="F26" s="10" t="str">
        <f t="shared" ref="F26:F27" si="7">F25</f>
        <v>AK</v>
      </c>
    </row>
    <row r="27" spans="1:6" x14ac:dyDescent="0.25">
      <c r="A27" s="10"/>
      <c r="B27" s="10" t="s">
        <v>124</v>
      </c>
      <c r="C27" s="12">
        <v>2.0000000000000002E-5</v>
      </c>
      <c r="D27" s="12">
        <v>1.8000000000000001E-4</v>
      </c>
      <c r="E27" s="11">
        <v>1142</v>
      </c>
      <c r="F27" s="10" t="str">
        <f t="shared" si="7"/>
        <v>AK</v>
      </c>
    </row>
    <row r="28" spans="1:6" x14ac:dyDescent="0.25">
      <c r="A28" s="10"/>
      <c r="B28" s="10" t="s">
        <v>127</v>
      </c>
      <c r="C28" s="12">
        <v>0</v>
      </c>
      <c r="D28" s="12">
        <v>0</v>
      </c>
      <c r="E28" s="11">
        <v>0</v>
      </c>
      <c r="F28" s="10" t="str">
        <f t="shared" ref="F28" si="8">F26</f>
        <v>AK</v>
      </c>
    </row>
    <row r="29" spans="1:6" x14ac:dyDescent="0.25">
      <c r="A29" s="10"/>
      <c r="B29" s="10" t="s">
        <v>123</v>
      </c>
      <c r="C29" s="12">
        <v>0</v>
      </c>
      <c r="D29" s="12">
        <v>0</v>
      </c>
      <c r="E29" s="11">
        <v>0</v>
      </c>
      <c r="F29" s="10" t="str">
        <f t="shared" ref="F29:F30" si="9">F28</f>
        <v>AK</v>
      </c>
    </row>
    <row r="30" spans="1:6" x14ac:dyDescent="0.25">
      <c r="A30" s="10"/>
      <c r="B30" s="10"/>
      <c r="C30" s="12"/>
      <c r="D30" s="12"/>
      <c r="E30" s="10"/>
      <c r="F30" s="10" t="str">
        <f t="shared" si="9"/>
        <v>AK</v>
      </c>
    </row>
    <row r="31" spans="1:6" x14ac:dyDescent="0.25">
      <c r="A31" s="10" t="s">
        <v>128</v>
      </c>
      <c r="B31" s="10"/>
      <c r="C31" s="12">
        <v>0.12689</v>
      </c>
      <c r="D31" s="12">
        <v>1</v>
      </c>
      <c r="E31" s="11">
        <v>6230731</v>
      </c>
      <c r="F31" s="10" t="str">
        <f t="shared" ref="F31" si="10">F29</f>
        <v>AK</v>
      </c>
    </row>
    <row r="32" spans="1:6" x14ac:dyDescent="0.25">
      <c r="A32" s="10" t="s">
        <v>129</v>
      </c>
      <c r="B32" s="10"/>
      <c r="C32" s="12"/>
      <c r="D32" s="12"/>
      <c r="E32" s="11">
        <v>49103918</v>
      </c>
      <c r="F32" s="10" t="str">
        <f t="shared" ref="F32:F33" si="11">F31</f>
        <v>AK</v>
      </c>
    </row>
    <row r="33" spans="1:6" x14ac:dyDescent="0.25">
      <c r="A33" s="10" t="s">
        <v>8</v>
      </c>
      <c r="B33" s="10"/>
      <c r="C33" s="12"/>
      <c r="D33" s="12"/>
      <c r="E33" s="10">
        <v>487</v>
      </c>
      <c r="F33" s="10" t="str">
        <f t="shared" si="11"/>
        <v>AK</v>
      </c>
    </row>
    <row r="34" spans="1:6" x14ac:dyDescent="0.25">
      <c r="A34" s="10"/>
      <c r="B34" s="10"/>
      <c r="C34" s="12"/>
      <c r="D34" s="12"/>
      <c r="E34" s="10"/>
      <c r="F34" s="10" t="str">
        <f t="shared" ref="F34" si="12">F32</f>
        <v>AK</v>
      </c>
    </row>
    <row r="35" spans="1:6" x14ac:dyDescent="0.25">
      <c r="A35" s="10" t="s">
        <v>29</v>
      </c>
      <c r="B35" s="10" t="s">
        <v>119</v>
      </c>
      <c r="C35" s="12">
        <v>2.002E-2</v>
      </c>
      <c r="D35" s="12">
        <v>0.41286</v>
      </c>
      <c r="E35" s="11">
        <v>1342075</v>
      </c>
      <c r="F35" s="10" t="str">
        <f t="shared" ref="F35:F36" si="13">F34</f>
        <v>AK</v>
      </c>
    </row>
    <row r="36" spans="1:6" x14ac:dyDescent="0.25">
      <c r="A36" s="10"/>
      <c r="B36" s="10" t="s">
        <v>120</v>
      </c>
      <c r="C36" s="12">
        <v>1.704E-2</v>
      </c>
      <c r="D36" s="12">
        <v>0.35145999999999999</v>
      </c>
      <c r="E36" s="11">
        <v>1142477</v>
      </c>
      <c r="F36" s="10" t="str">
        <f t="shared" si="13"/>
        <v>AK</v>
      </c>
    </row>
    <row r="37" spans="1:6" x14ac:dyDescent="0.25">
      <c r="A37" s="10"/>
      <c r="B37" s="10" t="s">
        <v>121</v>
      </c>
      <c r="C37" s="12">
        <v>4.8300000000000001E-3</v>
      </c>
      <c r="D37" s="12">
        <v>9.9589999999999998E-2</v>
      </c>
      <c r="E37" s="11">
        <v>323732</v>
      </c>
      <c r="F37" s="10" t="str">
        <f t="shared" ref="F37" si="14">F35</f>
        <v>AK</v>
      </c>
    </row>
    <row r="38" spans="1:6" x14ac:dyDescent="0.25">
      <c r="A38" s="10"/>
      <c r="B38" s="10" t="s">
        <v>126</v>
      </c>
      <c r="C38" s="12">
        <v>3.0799999999999998E-3</v>
      </c>
      <c r="D38" s="12">
        <v>6.3549999999999995E-2</v>
      </c>
      <c r="E38" s="11">
        <v>206574</v>
      </c>
      <c r="F38" s="10" t="str">
        <f t="shared" ref="F38:F39" si="15">F37</f>
        <v>AK</v>
      </c>
    </row>
    <row r="39" spans="1:6" x14ac:dyDescent="0.25">
      <c r="A39" s="10"/>
      <c r="B39" s="10" t="s">
        <v>92</v>
      </c>
      <c r="C39" s="12">
        <v>1.17E-3</v>
      </c>
      <c r="D39" s="12">
        <v>2.4170000000000001E-2</v>
      </c>
      <c r="E39" s="11">
        <v>78558</v>
      </c>
      <c r="F39" s="10" t="str">
        <f t="shared" si="15"/>
        <v>AK</v>
      </c>
    </row>
    <row r="40" spans="1:6" x14ac:dyDescent="0.25">
      <c r="A40" s="10"/>
      <c r="B40" s="10" t="s">
        <v>125</v>
      </c>
      <c r="C40" s="12">
        <v>1.1299999999999999E-3</v>
      </c>
      <c r="D40" s="12">
        <v>2.325E-2</v>
      </c>
      <c r="E40" s="11">
        <v>75564</v>
      </c>
      <c r="F40" s="10" t="str">
        <f t="shared" ref="F40" si="16">F38</f>
        <v>AK</v>
      </c>
    </row>
    <row r="41" spans="1:6" x14ac:dyDescent="0.25">
      <c r="A41" s="10"/>
      <c r="B41" s="10" t="s">
        <v>124</v>
      </c>
      <c r="C41" s="12">
        <v>9.3000000000000005E-4</v>
      </c>
      <c r="D41" s="12">
        <v>1.9099999999999999E-2</v>
      </c>
      <c r="E41" s="11">
        <v>62074</v>
      </c>
      <c r="F41" s="10" t="str">
        <f t="shared" ref="F41:F42" si="17">F40</f>
        <v>AK</v>
      </c>
    </row>
    <row r="42" spans="1:6" x14ac:dyDescent="0.25">
      <c r="A42" s="10"/>
      <c r="B42" s="10" t="s">
        <v>123</v>
      </c>
      <c r="C42" s="12">
        <v>2.9E-4</v>
      </c>
      <c r="D42" s="12">
        <v>6.0400000000000002E-3</v>
      </c>
      <c r="E42" s="11">
        <v>19649</v>
      </c>
      <c r="F42" s="10" t="str">
        <f t="shared" si="17"/>
        <v>AK</v>
      </c>
    </row>
    <row r="43" spans="1:6" x14ac:dyDescent="0.25">
      <c r="A43" s="10"/>
      <c r="B43" s="10" t="s">
        <v>127</v>
      </c>
      <c r="C43" s="12">
        <v>0</v>
      </c>
      <c r="D43" s="12">
        <v>0</v>
      </c>
      <c r="E43" s="11">
        <v>0</v>
      </c>
      <c r="F43" s="10" t="str">
        <f t="shared" ref="F43" si="18">F41</f>
        <v>AK</v>
      </c>
    </row>
    <row r="44" spans="1:6" x14ac:dyDescent="0.25">
      <c r="A44" s="10"/>
      <c r="B44" s="10" t="s">
        <v>122</v>
      </c>
      <c r="C44" s="12">
        <v>0</v>
      </c>
      <c r="D44" s="12">
        <v>0</v>
      </c>
      <c r="E44" s="11">
        <v>0</v>
      </c>
      <c r="F44" s="10" t="str">
        <f t="shared" ref="F44:F45" si="19">F43</f>
        <v>AK</v>
      </c>
    </row>
    <row r="45" spans="1:6" x14ac:dyDescent="0.25">
      <c r="A45" s="10"/>
      <c r="B45" s="10"/>
      <c r="C45" s="12"/>
      <c r="D45" s="12"/>
      <c r="E45" s="10"/>
      <c r="F45" s="10" t="str">
        <f t="shared" si="19"/>
        <v>AK</v>
      </c>
    </row>
    <row r="46" spans="1:6" x14ac:dyDescent="0.25">
      <c r="A46" s="10" t="s">
        <v>128</v>
      </c>
      <c r="B46" s="10"/>
      <c r="C46" s="12">
        <v>4.8489999999999998E-2</v>
      </c>
      <c r="D46" s="12">
        <v>1</v>
      </c>
      <c r="E46" s="11">
        <v>3250702</v>
      </c>
      <c r="F46" s="10" t="str">
        <f t="shared" ref="F46" si="20">F44</f>
        <v>AK</v>
      </c>
    </row>
    <row r="47" spans="1:6" x14ac:dyDescent="0.25">
      <c r="A47" s="10" t="s">
        <v>129</v>
      </c>
      <c r="B47" s="10"/>
      <c r="C47" s="12"/>
      <c r="D47" s="12"/>
      <c r="E47" s="11">
        <v>67036054</v>
      </c>
      <c r="F47" s="10" t="str">
        <f t="shared" ref="F47:F48" si="21">F46</f>
        <v>AK</v>
      </c>
    </row>
    <row r="48" spans="1:6" x14ac:dyDescent="0.25">
      <c r="A48" s="10" t="s">
        <v>8</v>
      </c>
      <c r="B48" s="10"/>
      <c r="C48" s="12"/>
      <c r="D48" s="12"/>
      <c r="E48" s="10">
        <v>480</v>
      </c>
      <c r="F48" s="10" t="str">
        <f t="shared" si="21"/>
        <v>AK</v>
      </c>
    </row>
    <row r="49" spans="1:6" x14ac:dyDescent="0.25">
      <c r="A49" s="10"/>
      <c r="B49" s="10"/>
      <c r="C49" s="12"/>
      <c r="D49" s="12"/>
      <c r="E49" s="10"/>
      <c r="F49" s="10" t="str">
        <f t="shared" ref="F49" si="22">F47</f>
        <v>AK</v>
      </c>
    </row>
    <row r="50" spans="1:6" x14ac:dyDescent="0.25">
      <c r="A50" s="10" t="s">
        <v>30</v>
      </c>
      <c r="B50" s="10" t="s">
        <v>92</v>
      </c>
      <c r="C50" s="12">
        <v>1.8169999999999999E-2</v>
      </c>
      <c r="D50" s="12">
        <v>0.29724</v>
      </c>
      <c r="E50" s="11">
        <v>4670887</v>
      </c>
      <c r="F50" s="10" t="str">
        <f t="shared" ref="F50:F51" si="23">F49</f>
        <v>AK</v>
      </c>
    </row>
    <row r="51" spans="1:6" x14ac:dyDescent="0.25">
      <c r="A51" s="10"/>
      <c r="B51" s="10" t="s">
        <v>119</v>
      </c>
      <c r="C51" s="12">
        <v>1.281E-2</v>
      </c>
      <c r="D51" s="12">
        <v>0.20960000000000001</v>
      </c>
      <c r="E51" s="11">
        <v>3293675</v>
      </c>
      <c r="F51" s="10" t="str">
        <f t="shared" si="23"/>
        <v>AK</v>
      </c>
    </row>
    <row r="52" spans="1:6" x14ac:dyDescent="0.25">
      <c r="A52" s="10"/>
      <c r="B52" s="10" t="s">
        <v>120</v>
      </c>
      <c r="C52" s="12">
        <v>1.192E-2</v>
      </c>
      <c r="D52" s="12">
        <v>0.19503999999999999</v>
      </c>
      <c r="E52" s="11">
        <v>3064943</v>
      </c>
      <c r="F52" s="10" t="str">
        <f t="shared" ref="F52" si="24">F50</f>
        <v>AK</v>
      </c>
    </row>
    <row r="53" spans="1:6" x14ac:dyDescent="0.25">
      <c r="A53" s="10"/>
      <c r="B53" s="10" t="s">
        <v>121</v>
      </c>
      <c r="C53" s="12">
        <v>9.7199999999999995E-3</v>
      </c>
      <c r="D53" s="12">
        <v>0.15898999999999999</v>
      </c>
      <c r="E53" s="11">
        <v>2498450</v>
      </c>
      <c r="F53" s="10" t="str">
        <f t="shared" ref="F53:F54" si="25">F52</f>
        <v>AK</v>
      </c>
    </row>
    <row r="54" spans="1:6" x14ac:dyDescent="0.25">
      <c r="A54" s="10"/>
      <c r="B54" s="10" t="s">
        <v>124</v>
      </c>
      <c r="C54" s="12">
        <v>3.3400000000000001E-3</v>
      </c>
      <c r="D54" s="12">
        <v>5.459E-2</v>
      </c>
      <c r="E54" s="11">
        <v>857833</v>
      </c>
      <c r="F54" s="10" t="str">
        <f t="shared" si="25"/>
        <v>AK</v>
      </c>
    </row>
    <row r="55" spans="1:6" x14ac:dyDescent="0.25">
      <c r="A55" s="10"/>
      <c r="B55" s="10" t="s">
        <v>126</v>
      </c>
      <c r="C55" s="12">
        <v>2.5899999999999999E-3</v>
      </c>
      <c r="D55" s="12">
        <v>4.2299999999999997E-2</v>
      </c>
      <c r="E55" s="11">
        <v>664739</v>
      </c>
      <c r="F55" s="10" t="str">
        <f t="shared" ref="F55" si="26">F53</f>
        <v>AK</v>
      </c>
    </row>
    <row r="56" spans="1:6" x14ac:dyDescent="0.25">
      <c r="A56" s="10"/>
      <c r="B56" s="10" t="s">
        <v>123</v>
      </c>
      <c r="C56" s="12">
        <v>2.5799999999999998E-3</v>
      </c>
      <c r="D56" s="12">
        <v>4.224E-2</v>
      </c>
      <c r="E56" s="11">
        <v>663758</v>
      </c>
      <c r="F56" s="10" t="str">
        <f t="shared" ref="F56:F57" si="27">F55</f>
        <v>AK</v>
      </c>
    </row>
    <row r="57" spans="1:6" x14ac:dyDescent="0.25">
      <c r="A57" s="10"/>
      <c r="B57" s="10" t="s">
        <v>127</v>
      </c>
      <c r="C57" s="12">
        <v>0</v>
      </c>
      <c r="D57" s="12">
        <v>0</v>
      </c>
      <c r="E57" s="11">
        <v>0</v>
      </c>
      <c r="F57" s="10" t="str">
        <f t="shared" si="27"/>
        <v>AK</v>
      </c>
    </row>
    <row r="58" spans="1:6" x14ac:dyDescent="0.25">
      <c r="A58" s="10"/>
      <c r="B58" s="10" t="s">
        <v>125</v>
      </c>
      <c r="C58" s="12">
        <v>0</v>
      </c>
      <c r="D58" s="12">
        <v>0</v>
      </c>
      <c r="E58" s="11">
        <v>0</v>
      </c>
      <c r="F58" s="10" t="str">
        <f t="shared" ref="F58" si="28">F56</f>
        <v>AK</v>
      </c>
    </row>
    <row r="59" spans="1:6" x14ac:dyDescent="0.25">
      <c r="A59" s="10"/>
      <c r="B59" s="10" t="s">
        <v>122</v>
      </c>
      <c r="C59" s="12">
        <v>0</v>
      </c>
      <c r="D59" s="12">
        <v>0</v>
      </c>
      <c r="E59" s="11">
        <v>0</v>
      </c>
      <c r="F59" s="10" t="str">
        <f t="shared" ref="F59:F60" si="29">F58</f>
        <v>AK</v>
      </c>
    </row>
    <row r="60" spans="1:6" x14ac:dyDescent="0.25">
      <c r="A60" s="10"/>
      <c r="B60" s="10"/>
      <c r="C60" s="12"/>
      <c r="D60" s="12"/>
      <c r="E60" s="10"/>
      <c r="F60" s="10" t="str">
        <f t="shared" si="29"/>
        <v>AK</v>
      </c>
    </row>
    <row r="61" spans="1:6" x14ac:dyDescent="0.25">
      <c r="A61" s="10" t="s">
        <v>128</v>
      </c>
      <c r="B61" s="10"/>
      <c r="C61" s="12">
        <v>6.1120000000000001E-2</v>
      </c>
      <c r="D61" s="12">
        <v>1</v>
      </c>
      <c r="E61" s="11">
        <v>15714285</v>
      </c>
      <c r="F61" s="10" t="str">
        <f t="shared" ref="F61" si="30">F59</f>
        <v>AK</v>
      </c>
    </row>
    <row r="62" spans="1:6" x14ac:dyDescent="0.25">
      <c r="A62" s="10" t="s">
        <v>129</v>
      </c>
      <c r="B62" s="10"/>
      <c r="C62" s="12"/>
      <c r="D62" s="12"/>
      <c r="E62" s="11">
        <v>257104625</v>
      </c>
      <c r="F62" s="10" t="str">
        <f t="shared" ref="F62:F63" si="31">F61</f>
        <v>AK</v>
      </c>
    </row>
    <row r="63" spans="1:6" x14ac:dyDescent="0.25">
      <c r="A63" s="10" t="s">
        <v>8</v>
      </c>
      <c r="B63" s="10"/>
      <c r="C63" s="12"/>
      <c r="D63" s="12"/>
      <c r="E63" s="10">
        <v>463</v>
      </c>
      <c r="F63" s="10" t="str">
        <f t="shared" si="31"/>
        <v>AK</v>
      </c>
    </row>
    <row r="64" spans="1:6" x14ac:dyDescent="0.25">
      <c r="A64" s="10"/>
      <c r="B64" s="10"/>
      <c r="C64" s="12"/>
      <c r="D64" s="12"/>
      <c r="E64" s="10"/>
      <c r="F64" s="10" t="str">
        <f t="shared" ref="F64" si="32">F62</f>
        <v>AK</v>
      </c>
    </row>
    <row r="65" spans="1:6" x14ac:dyDescent="0.25">
      <c r="A65" s="10" t="s">
        <v>31</v>
      </c>
      <c r="B65" s="10" t="s">
        <v>119</v>
      </c>
      <c r="C65" s="12">
        <v>8.1699999999999995E-2</v>
      </c>
      <c r="D65" s="12">
        <v>0.64970000000000006</v>
      </c>
      <c r="E65" s="11">
        <v>496987455</v>
      </c>
      <c r="F65" s="10" t="str">
        <f t="shared" ref="F65:F66" si="33">F64</f>
        <v>AK</v>
      </c>
    </row>
    <row r="66" spans="1:6" x14ac:dyDescent="0.25">
      <c r="A66" s="10"/>
      <c r="B66" s="10" t="s">
        <v>120</v>
      </c>
      <c r="C66" s="12">
        <v>3.1879999999999999E-2</v>
      </c>
      <c r="D66" s="12">
        <v>0.25348999999999999</v>
      </c>
      <c r="E66" s="11">
        <v>193909530</v>
      </c>
      <c r="F66" s="10" t="str">
        <f t="shared" si="33"/>
        <v>AK</v>
      </c>
    </row>
    <row r="67" spans="1:6" x14ac:dyDescent="0.25">
      <c r="A67" s="10"/>
      <c r="B67" s="10" t="s">
        <v>121</v>
      </c>
      <c r="C67" s="12">
        <v>4.3099999999999996E-3</v>
      </c>
      <c r="D67" s="12">
        <v>3.424E-2</v>
      </c>
      <c r="E67" s="11">
        <v>26195331</v>
      </c>
      <c r="F67" s="10" t="str">
        <f t="shared" ref="F67" si="34">F65</f>
        <v>AK</v>
      </c>
    </row>
    <row r="68" spans="1:6" x14ac:dyDescent="0.25">
      <c r="A68" s="10"/>
      <c r="B68" s="10" t="s">
        <v>125</v>
      </c>
      <c r="C68" s="12">
        <v>2.33E-3</v>
      </c>
      <c r="D68" s="12">
        <v>1.8530000000000001E-2</v>
      </c>
      <c r="E68" s="11">
        <v>14173470</v>
      </c>
      <c r="F68" s="10" t="str">
        <f t="shared" ref="F68:F69" si="35">F67</f>
        <v>AK</v>
      </c>
    </row>
    <row r="69" spans="1:6" x14ac:dyDescent="0.25">
      <c r="A69" s="10"/>
      <c r="B69" s="10" t="s">
        <v>92</v>
      </c>
      <c r="C69" s="12">
        <v>2.2399999999999998E-3</v>
      </c>
      <c r="D69" s="12">
        <v>1.7840000000000002E-2</v>
      </c>
      <c r="E69" s="11">
        <v>13642982</v>
      </c>
      <c r="F69" s="10" t="str">
        <f t="shared" si="35"/>
        <v>AK</v>
      </c>
    </row>
    <row r="70" spans="1:6" x14ac:dyDescent="0.25">
      <c r="A70" s="10"/>
      <c r="B70" s="10" t="s">
        <v>126</v>
      </c>
      <c r="C70" s="12">
        <v>1.5399999999999999E-3</v>
      </c>
      <c r="D70" s="12">
        <v>1.222E-2</v>
      </c>
      <c r="E70" s="11">
        <v>9343905</v>
      </c>
      <c r="F70" s="10" t="str">
        <f t="shared" ref="F70" si="36">F68</f>
        <v>AK</v>
      </c>
    </row>
    <row r="71" spans="1:6" x14ac:dyDescent="0.25">
      <c r="A71" s="10"/>
      <c r="B71" s="10" t="s">
        <v>123</v>
      </c>
      <c r="C71" s="12">
        <v>1.48E-3</v>
      </c>
      <c r="D71" s="12">
        <v>1.1780000000000001E-2</v>
      </c>
      <c r="E71" s="11">
        <v>9012590</v>
      </c>
      <c r="F71" s="10" t="str">
        <f t="shared" ref="F71:F72" si="37">F70</f>
        <v>AK</v>
      </c>
    </row>
    <row r="72" spans="1:6" x14ac:dyDescent="0.25">
      <c r="A72" s="10"/>
      <c r="B72" s="10" t="s">
        <v>122</v>
      </c>
      <c r="C72" s="12">
        <v>2.7999999999999998E-4</v>
      </c>
      <c r="D72" s="12">
        <v>2.2000000000000001E-3</v>
      </c>
      <c r="E72" s="11">
        <v>1684589</v>
      </c>
      <c r="F72" s="10" t="str">
        <f t="shared" si="37"/>
        <v>AK</v>
      </c>
    </row>
    <row r="73" spans="1:6" x14ac:dyDescent="0.25">
      <c r="A73" s="10"/>
      <c r="B73" s="10" t="s">
        <v>127</v>
      </c>
      <c r="C73" s="12">
        <v>0</v>
      </c>
      <c r="D73" s="12">
        <v>0</v>
      </c>
      <c r="E73" s="11">
        <v>0</v>
      </c>
      <c r="F73" s="10" t="str">
        <f t="shared" ref="F73" si="38">F71</f>
        <v>AK</v>
      </c>
    </row>
    <row r="74" spans="1:6" x14ac:dyDescent="0.25">
      <c r="A74" s="10"/>
      <c r="B74" s="10" t="s">
        <v>124</v>
      </c>
      <c r="C74" s="12">
        <v>0</v>
      </c>
      <c r="D74" s="12">
        <v>0</v>
      </c>
      <c r="E74" s="11">
        <v>0</v>
      </c>
      <c r="F74" s="10" t="str">
        <f t="shared" ref="F74:F75" si="39">F73</f>
        <v>AK</v>
      </c>
    </row>
    <row r="75" spans="1:6" x14ac:dyDescent="0.25">
      <c r="A75" s="10"/>
      <c r="B75" s="10"/>
      <c r="C75" s="12"/>
      <c r="D75" s="12"/>
      <c r="E75" s="10"/>
      <c r="F75" s="10" t="str">
        <f t="shared" si="39"/>
        <v>AK</v>
      </c>
    </row>
    <row r="76" spans="1:6" x14ac:dyDescent="0.25">
      <c r="A76" s="10" t="s">
        <v>128</v>
      </c>
      <c r="B76" s="10"/>
      <c r="C76" s="12">
        <v>0.12575</v>
      </c>
      <c r="D76" s="12">
        <v>1</v>
      </c>
      <c r="E76" s="11">
        <v>764949852</v>
      </c>
      <c r="F76" s="10" t="str">
        <f t="shared" ref="F76" si="40">F74</f>
        <v>AK</v>
      </c>
    </row>
    <row r="77" spans="1:6" x14ac:dyDescent="0.25">
      <c r="A77" s="10" t="s">
        <v>129</v>
      </c>
      <c r="B77" s="10"/>
      <c r="C77" s="12"/>
      <c r="D77" s="12"/>
      <c r="E77" s="11">
        <v>6083029512</v>
      </c>
      <c r="F77" s="10" t="str">
        <f t="shared" ref="F77:F78" si="41">F76</f>
        <v>AK</v>
      </c>
    </row>
    <row r="78" spans="1:6" x14ac:dyDescent="0.25">
      <c r="A78" s="10" t="s">
        <v>8</v>
      </c>
      <c r="B78" s="10"/>
      <c r="C78" s="12"/>
      <c r="D78" s="12"/>
      <c r="E78" s="10">
        <v>524</v>
      </c>
      <c r="F78" s="10" t="str">
        <f t="shared" si="41"/>
        <v>AK</v>
      </c>
    </row>
    <row r="79" spans="1:6" x14ac:dyDescent="0.25">
      <c r="A79" s="10"/>
      <c r="B79" s="10"/>
      <c r="C79" s="12"/>
      <c r="D79" s="12"/>
      <c r="E79" s="10"/>
      <c r="F79" s="10" t="str">
        <f t="shared" ref="F79" si="42">F77</f>
        <v>AK</v>
      </c>
    </row>
    <row r="80" spans="1:6" x14ac:dyDescent="0.25">
      <c r="A80" s="10" t="s">
        <v>32</v>
      </c>
      <c r="B80" s="10" t="s">
        <v>121</v>
      </c>
      <c r="C80" s="12">
        <v>1.0240000000000001E-2</v>
      </c>
      <c r="D80" s="12">
        <v>0.21578</v>
      </c>
      <c r="E80" s="11">
        <v>4064371</v>
      </c>
      <c r="F80" s="10" t="str">
        <f t="shared" ref="F80:F81" si="43">F79</f>
        <v>AK</v>
      </c>
    </row>
    <row r="81" spans="1:6" x14ac:dyDescent="0.25">
      <c r="A81" s="10"/>
      <c r="B81" s="10" t="s">
        <v>119</v>
      </c>
      <c r="C81" s="12">
        <v>9.8300000000000002E-3</v>
      </c>
      <c r="D81" s="12">
        <v>0.20724999999999999</v>
      </c>
      <c r="E81" s="11">
        <v>3903760</v>
      </c>
      <c r="F81" s="10" t="str">
        <f t="shared" si="43"/>
        <v>AK</v>
      </c>
    </row>
    <row r="82" spans="1:6" x14ac:dyDescent="0.25">
      <c r="A82" s="10"/>
      <c r="B82" s="10" t="s">
        <v>126</v>
      </c>
      <c r="C82" s="12">
        <v>7.4099999999999999E-3</v>
      </c>
      <c r="D82" s="12">
        <v>0.15612000000000001</v>
      </c>
      <c r="E82" s="11">
        <v>2940623</v>
      </c>
      <c r="F82" s="10" t="str">
        <f t="shared" ref="F82" si="44">F80</f>
        <v>AK</v>
      </c>
    </row>
    <row r="83" spans="1:6" x14ac:dyDescent="0.25">
      <c r="A83" s="10"/>
      <c r="B83" s="10" t="s">
        <v>92</v>
      </c>
      <c r="C83" s="12">
        <v>6.77E-3</v>
      </c>
      <c r="D83" s="12">
        <v>0.14265</v>
      </c>
      <c r="E83" s="11">
        <v>2686938</v>
      </c>
      <c r="F83" s="10" t="str">
        <f t="shared" ref="F83:F84" si="45">F82</f>
        <v>AK</v>
      </c>
    </row>
    <row r="84" spans="1:6" x14ac:dyDescent="0.25">
      <c r="A84" s="10"/>
      <c r="B84" s="10" t="s">
        <v>120</v>
      </c>
      <c r="C84" s="12">
        <v>5.6499999999999996E-3</v>
      </c>
      <c r="D84" s="12">
        <v>0.11909</v>
      </c>
      <c r="E84" s="11">
        <v>2243217</v>
      </c>
      <c r="F84" s="10" t="str">
        <f t="shared" si="45"/>
        <v>AK</v>
      </c>
    </row>
    <row r="85" spans="1:6" x14ac:dyDescent="0.25">
      <c r="A85" s="10"/>
      <c r="B85" s="10" t="s">
        <v>123</v>
      </c>
      <c r="C85" s="12">
        <v>4.5599999999999998E-3</v>
      </c>
      <c r="D85" s="12">
        <v>9.6129999999999993E-2</v>
      </c>
      <c r="E85" s="11">
        <v>1810721</v>
      </c>
      <c r="F85" s="10" t="str">
        <f t="shared" ref="F85" si="46">F83</f>
        <v>AK</v>
      </c>
    </row>
    <row r="86" spans="1:6" x14ac:dyDescent="0.25">
      <c r="A86" s="10"/>
      <c r="B86" s="10" t="s">
        <v>124</v>
      </c>
      <c r="C86" s="12">
        <v>2.99E-3</v>
      </c>
      <c r="D86" s="12">
        <v>6.2979999999999994E-2</v>
      </c>
      <c r="E86" s="11">
        <v>1186196</v>
      </c>
      <c r="F86" s="10" t="str">
        <f t="shared" ref="F86:F87" si="47">F85</f>
        <v>AK</v>
      </c>
    </row>
    <row r="87" spans="1:6" x14ac:dyDescent="0.25">
      <c r="A87" s="10"/>
      <c r="B87" s="10" t="s">
        <v>127</v>
      </c>
      <c r="C87" s="12">
        <v>0</v>
      </c>
      <c r="D87" s="12">
        <v>0</v>
      </c>
      <c r="E87" s="11">
        <v>0</v>
      </c>
      <c r="F87" s="10" t="str">
        <f t="shared" si="47"/>
        <v>AK</v>
      </c>
    </row>
    <row r="88" spans="1:6" x14ac:dyDescent="0.25">
      <c r="A88" s="10"/>
      <c r="B88" s="10" t="s">
        <v>125</v>
      </c>
      <c r="C88" s="12">
        <v>0</v>
      </c>
      <c r="D88" s="12">
        <v>0</v>
      </c>
      <c r="E88" s="11">
        <v>0</v>
      </c>
      <c r="F88" s="10" t="str">
        <f t="shared" ref="F88" si="48">F86</f>
        <v>AK</v>
      </c>
    </row>
    <row r="89" spans="1:6" x14ac:dyDescent="0.25">
      <c r="A89" s="10"/>
      <c r="B89" s="10" t="s">
        <v>122</v>
      </c>
      <c r="C89" s="12">
        <v>0</v>
      </c>
      <c r="D89" s="12">
        <v>0</v>
      </c>
      <c r="E89" s="11">
        <v>0</v>
      </c>
      <c r="F89" s="10" t="str">
        <f t="shared" ref="F89:F90" si="49">F88</f>
        <v>AK</v>
      </c>
    </row>
    <row r="90" spans="1:6" x14ac:dyDescent="0.25">
      <c r="A90" s="10"/>
      <c r="B90" s="10"/>
      <c r="C90" s="12"/>
      <c r="D90" s="12"/>
      <c r="E90" s="10"/>
      <c r="F90" s="10" t="str">
        <f t="shared" si="49"/>
        <v>AK</v>
      </c>
    </row>
    <row r="91" spans="1:6" x14ac:dyDescent="0.25">
      <c r="A91" s="10" t="s">
        <v>128</v>
      </c>
      <c r="B91" s="10"/>
      <c r="C91" s="12">
        <v>4.743E-2</v>
      </c>
      <c r="D91" s="12">
        <v>1</v>
      </c>
      <c r="E91" s="11">
        <v>18835825</v>
      </c>
      <c r="F91" s="10" t="str">
        <f t="shared" ref="F91" si="50">F89</f>
        <v>AK</v>
      </c>
    </row>
    <row r="92" spans="1:6" x14ac:dyDescent="0.25">
      <c r="A92" s="10" t="s">
        <v>129</v>
      </c>
      <c r="B92" s="10"/>
      <c r="C92" s="12"/>
      <c r="D92" s="12"/>
      <c r="E92" s="11">
        <v>397099967</v>
      </c>
      <c r="F92" s="10" t="str">
        <f t="shared" ref="F92:F93" si="51">F91</f>
        <v>AK</v>
      </c>
    </row>
    <row r="93" spans="1:6" x14ac:dyDescent="0.25">
      <c r="A93" s="10" t="s">
        <v>8</v>
      </c>
      <c r="B93" s="10"/>
      <c r="C93" s="12"/>
      <c r="D93" s="12"/>
      <c r="E93" s="10">
        <v>481</v>
      </c>
      <c r="F93" s="10" t="str">
        <f t="shared" si="51"/>
        <v>AK</v>
      </c>
    </row>
    <row r="94" spans="1:6" x14ac:dyDescent="0.25">
      <c r="A94" s="10"/>
      <c r="B94" s="10"/>
      <c r="C94" s="12"/>
      <c r="D94" s="12"/>
      <c r="E94" s="10"/>
      <c r="F94" s="10" t="str">
        <f t="shared" ref="F94" si="52">F92</f>
        <v>AK</v>
      </c>
    </row>
    <row r="95" spans="1:6" x14ac:dyDescent="0.25">
      <c r="A95" s="10" t="s">
        <v>33</v>
      </c>
      <c r="B95" s="10" t="s">
        <v>92</v>
      </c>
      <c r="C95" s="12">
        <v>9.4700000000000006E-2</v>
      </c>
      <c r="D95" s="12">
        <v>0.64349999999999996</v>
      </c>
      <c r="E95" s="11">
        <v>39520890</v>
      </c>
      <c r="F95" s="10" t="str">
        <f t="shared" ref="F95:F96" si="53">F94</f>
        <v>AK</v>
      </c>
    </row>
    <row r="96" spans="1:6" x14ac:dyDescent="0.25">
      <c r="A96" s="10"/>
      <c r="B96" s="10" t="s">
        <v>121</v>
      </c>
      <c r="C96" s="12">
        <v>9.3900000000000008E-3</v>
      </c>
      <c r="D96" s="12">
        <v>6.3810000000000006E-2</v>
      </c>
      <c r="E96" s="11">
        <v>3919029</v>
      </c>
      <c r="F96" s="10" t="str">
        <f t="shared" si="53"/>
        <v>AK</v>
      </c>
    </row>
    <row r="97" spans="1:6" x14ac:dyDescent="0.25">
      <c r="A97" s="10"/>
      <c r="B97" s="10" t="s">
        <v>122</v>
      </c>
      <c r="C97" s="12">
        <v>9.1199999999999996E-3</v>
      </c>
      <c r="D97" s="12">
        <v>6.2E-2</v>
      </c>
      <c r="E97" s="11">
        <v>3807563</v>
      </c>
      <c r="F97" s="10" t="str">
        <f t="shared" ref="F97" si="54">F95</f>
        <v>AK</v>
      </c>
    </row>
    <row r="98" spans="1:6" x14ac:dyDescent="0.25">
      <c r="A98" s="10"/>
      <c r="B98" s="10" t="s">
        <v>119</v>
      </c>
      <c r="C98" s="12">
        <v>8.2299999999999995E-3</v>
      </c>
      <c r="D98" s="12">
        <v>5.5910000000000001E-2</v>
      </c>
      <c r="E98" s="11">
        <v>3433806</v>
      </c>
      <c r="F98" s="10" t="str">
        <f t="shared" ref="F98:F99" si="55">F97</f>
        <v>AK</v>
      </c>
    </row>
    <row r="99" spans="1:6" x14ac:dyDescent="0.25">
      <c r="A99" s="10"/>
      <c r="B99" s="10" t="s">
        <v>120</v>
      </c>
      <c r="C99" s="12">
        <v>8.0400000000000003E-3</v>
      </c>
      <c r="D99" s="12">
        <v>5.4600000000000003E-2</v>
      </c>
      <c r="E99" s="11">
        <v>3353445</v>
      </c>
      <c r="F99" s="10" t="str">
        <f t="shared" si="55"/>
        <v>AK</v>
      </c>
    </row>
    <row r="100" spans="1:6" x14ac:dyDescent="0.25">
      <c r="A100" s="10"/>
      <c r="B100" s="10" t="s">
        <v>125</v>
      </c>
      <c r="C100" s="12">
        <v>7.6400000000000001E-3</v>
      </c>
      <c r="D100" s="12">
        <v>5.1900000000000002E-2</v>
      </c>
      <c r="E100" s="11">
        <v>3187318</v>
      </c>
      <c r="F100" s="10" t="str">
        <f t="shared" ref="F100" si="56">F98</f>
        <v>AK</v>
      </c>
    </row>
    <row r="101" spans="1:6" x14ac:dyDescent="0.25">
      <c r="A101" s="10"/>
      <c r="B101" s="10" t="s">
        <v>126</v>
      </c>
      <c r="C101" s="12">
        <v>6.2500000000000003E-3</v>
      </c>
      <c r="D101" s="12">
        <v>4.2500000000000003E-2</v>
      </c>
      <c r="E101" s="11">
        <v>2610434</v>
      </c>
      <c r="F101" s="10" t="str">
        <f t="shared" ref="F101:F102" si="57">F100</f>
        <v>AK</v>
      </c>
    </row>
    <row r="102" spans="1:6" x14ac:dyDescent="0.25">
      <c r="A102" s="10"/>
      <c r="B102" s="10" t="s">
        <v>124</v>
      </c>
      <c r="C102" s="12">
        <v>3.5100000000000001E-3</v>
      </c>
      <c r="D102" s="12">
        <v>2.384E-2</v>
      </c>
      <c r="E102" s="11">
        <v>1464293</v>
      </c>
      <c r="F102" s="10" t="str">
        <f t="shared" si="57"/>
        <v>AK</v>
      </c>
    </row>
    <row r="103" spans="1:6" x14ac:dyDescent="0.25">
      <c r="A103" s="10"/>
      <c r="B103" s="10" t="s">
        <v>123</v>
      </c>
      <c r="C103" s="12">
        <v>2.7999999999999998E-4</v>
      </c>
      <c r="D103" s="12">
        <v>1.9300000000000001E-3</v>
      </c>
      <c r="E103" s="11">
        <v>118653</v>
      </c>
      <c r="F103" s="10" t="str">
        <f t="shared" ref="F103" si="58">F101</f>
        <v>AK</v>
      </c>
    </row>
    <row r="104" spans="1:6" x14ac:dyDescent="0.25">
      <c r="A104" s="10"/>
      <c r="B104" s="10" t="s">
        <v>127</v>
      </c>
      <c r="C104" s="12">
        <v>0</v>
      </c>
      <c r="D104" s="12">
        <v>0</v>
      </c>
      <c r="E104" s="11">
        <v>0</v>
      </c>
      <c r="F104" s="10" t="str">
        <f t="shared" ref="F104:F105" si="59">F103</f>
        <v>AK</v>
      </c>
    </row>
    <row r="105" spans="1:6" x14ac:dyDescent="0.25">
      <c r="A105" s="10"/>
      <c r="B105" s="10"/>
      <c r="C105" s="12"/>
      <c r="D105" s="12"/>
      <c r="E105" s="10"/>
      <c r="F105" s="10" t="str">
        <f t="shared" si="59"/>
        <v>AK</v>
      </c>
    </row>
    <row r="106" spans="1:6" x14ac:dyDescent="0.25">
      <c r="A106" s="10" t="s">
        <v>128</v>
      </c>
      <c r="B106" s="10"/>
      <c r="C106" s="12">
        <v>0.14716000000000001</v>
      </c>
      <c r="D106" s="12">
        <v>1</v>
      </c>
      <c r="E106" s="11">
        <v>61415432</v>
      </c>
      <c r="F106" s="10" t="str">
        <f t="shared" ref="F106" si="60">F104</f>
        <v>AK</v>
      </c>
    </row>
    <row r="107" spans="1:6" x14ac:dyDescent="0.25">
      <c r="A107" s="10" t="s">
        <v>129</v>
      </c>
      <c r="B107" s="10"/>
      <c r="C107" s="12"/>
      <c r="D107" s="12"/>
      <c r="E107" s="11">
        <v>417341999</v>
      </c>
      <c r="F107" s="10" t="str">
        <f t="shared" ref="F107:F108" si="61">F106</f>
        <v>AK</v>
      </c>
    </row>
    <row r="108" spans="1:6" x14ac:dyDescent="0.25">
      <c r="A108" s="10" t="s">
        <v>8</v>
      </c>
      <c r="B108" s="10"/>
      <c r="C108" s="12"/>
      <c r="D108" s="12"/>
      <c r="E108" s="10">
        <v>493</v>
      </c>
      <c r="F108" s="10" t="str">
        <f t="shared" si="61"/>
        <v>AK</v>
      </c>
    </row>
    <row r="109" spans="1:6" x14ac:dyDescent="0.25">
      <c r="A109" s="10"/>
      <c r="B109" s="10"/>
      <c r="C109" s="12"/>
      <c r="D109" s="12"/>
      <c r="E109" s="10"/>
      <c r="F109" s="10" t="str">
        <f t="shared" ref="F109" si="62">F107</f>
        <v>AK</v>
      </c>
    </row>
    <row r="110" spans="1:6" x14ac:dyDescent="0.25">
      <c r="A110" s="10" t="s">
        <v>34</v>
      </c>
      <c r="B110" s="10" t="s">
        <v>92</v>
      </c>
      <c r="C110" s="12">
        <v>8.455E-2</v>
      </c>
      <c r="D110" s="12">
        <v>0.40490999999999999</v>
      </c>
      <c r="E110" s="11">
        <v>6414573</v>
      </c>
      <c r="F110" s="10" t="str">
        <f t="shared" ref="F110:F111" si="63">F109</f>
        <v>AK</v>
      </c>
    </row>
    <row r="111" spans="1:6" x14ac:dyDescent="0.25">
      <c r="A111" s="10"/>
      <c r="B111" s="10" t="s">
        <v>119</v>
      </c>
      <c r="C111" s="12">
        <v>5.3319999999999999E-2</v>
      </c>
      <c r="D111" s="12">
        <v>0.25535000000000002</v>
      </c>
      <c r="E111" s="11">
        <v>4045181</v>
      </c>
      <c r="F111" s="10" t="str">
        <f t="shared" si="63"/>
        <v>AK</v>
      </c>
    </row>
    <row r="112" spans="1:6" x14ac:dyDescent="0.25">
      <c r="A112" s="10"/>
      <c r="B112" s="10" t="s">
        <v>122</v>
      </c>
      <c r="C112" s="12">
        <v>3.4119999999999998E-2</v>
      </c>
      <c r="D112" s="12">
        <v>0.16339999999999999</v>
      </c>
      <c r="E112" s="11">
        <v>2588636</v>
      </c>
      <c r="F112" s="10" t="str">
        <f t="shared" ref="F112" si="64">F110</f>
        <v>AK</v>
      </c>
    </row>
    <row r="113" spans="1:6" x14ac:dyDescent="0.25">
      <c r="A113" s="10"/>
      <c r="B113" s="10" t="s">
        <v>120</v>
      </c>
      <c r="C113" s="12">
        <v>2.9409999999999999E-2</v>
      </c>
      <c r="D113" s="12">
        <v>0.14086000000000001</v>
      </c>
      <c r="E113" s="11">
        <v>2231468</v>
      </c>
      <c r="F113" s="10" t="str">
        <f t="shared" ref="F113:F114" si="65">F112</f>
        <v>AK</v>
      </c>
    </row>
    <row r="114" spans="1:6" x14ac:dyDescent="0.25">
      <c r="A114" s="10"/>
      <c r="B114" s="10" t="s">
        <v>126</v>
      </c>
      <c r="C114" s="12">
        <v>6.6600000000000001E-3</v>
      </c>
      <c r="D114" s="12">
        <v>3.1910000000000001E-2</v>
      </c>
      <c r="E114" s="11">
        <v>505524</v>
      </c>
      <c r="F114" s="10" t="str">
        <f t="shared" si="65"/>
        <v>AK</v>
      </c>
    </row>
    <row r="115" spans="1:6" x14ac:dyDescent="0.25">
      <c r="A115" s="10"/>
      <c r="B115" s="10" t="s">
        <v>123</v>
      </c>
      <c r="C115" s="12">
        <v>7.3999999999999999E-4</v>
      </c>
      <c r="D115" s="12">
        <v>3.5699999999999998E-3</v>
      </c>
      <c r="E115" s="11">
        <v>56516</v>
      </c>
      <c r="F115" s="10" t="str">
        <f t="shared" ref="F115" si="66">F113</f>
        <v>AK</v>
      </c>
    </row>
    <row r="116" spans="1:6" x14ac:dyDescent="0.25">
      <c r="A116" s="10"/>
      <c r="B116" s="10" t="s">
        <v>127</v>
      </c>
      <c r="C116" s="12">
        <v>0</v>
      </c>
      <c r="D116" s="12">
        <v>0</v>
      </c>
      <c r="E116" s="11">
        <v>0</v>
      </c>
      <c r="F116" s="10" t="str">
        <f t="shared" ref="F116:F117" si="67">F115</f>
        <v>AK</v>
      </c>
    </row>
    <row r="117" spans="1:6" x14ac:dyDescent="0.25">
      <c r="A117" s="10"/>
      <c r="B117" s="10" t="s">
        <v>121</v>
      </c>
      <c r="C117" s="12">
        <v>0</v>
      </c>
      <c r="D117" s="12">
        <v>0</v>
      </c>
      <c r="E117" s="11">
        <v>0</v>
      </c>
      <c r="F117" s="10" t="str">
        <f t="shared" si="67"/>
        <v>AK</v>
      </c>
    </row>
    <row r="118" spans="1:6" x14ac:dyDescent="0.25">
      <c r="A118" s="10"/>
      <c r="B118" s="10" t="s">
        <v>125</v>
      </c>
      <c r="C118" s="12">
        <v>0</v>
      </c>
      <c r="D118" s="12">
        <v>0</v>
      </c>
      <c r="E118" s="11">
        <v>0</v>
      </c>
      <c r="F118" s="10" t="str">
        <f t="shared" ref="F118" si="68">F116</f>
        <v>AK</v>
      </c>
    </row>
    <row r="119" spans="1:6" x14ac:dyDescent="0.25">
      <c r="A119" s="10"/>
      <c r="B119" s="10" t="s">
        <v>124</v>
      </c>
      <c r="C119" s="12">
        <v>0</v>
      </c>
      <c r="D119" s="12">
        <v>0</v>
      </c>
      <c r="E119" s="11">
        <v>0</v>
      </c>
      <c r="F119" s="10" t="str">
        <f t="shared" ref="F119:F120" si="69">F118</f>
        <v>AK</v>
      </c>
    </row>
    <row r="120" spans="1:6" x14ac:dyDescent="0.25">
      <c r="A120" s="10"/>
      <c r="B120" s="10"/>
      <c r="C120" s="12"/>
      <c r="D120" s="12"/>
      <c r="E120" s="10"/>
      <c r="F120" s="10" t="str">
        <f t="shared" si="69"/>
        <v>AK</v>
      </c>
    </row>
    <row r="121" spans="1:6" x14ac:dyDescent="0.25">
      <c r="A121" s="10" t="s">
        <v>128</v>
      </c>
      <c r="B121" s="10"/>
      <c r="C121" s="12">
        <v>0.20880000000000001</v>
      </c>
      <c r="D121" s="12">
        <v>1</v>
      </c>
      <c r="E121" s="11">
        <v>15841898</v>
      </c>
      <c r="F121" s="10" t="str">
        <f t="shared" ref="F121" si="70">F119</f>
        <v>AK</v>
      </c>
    </row>
    <row r="122" spans="1:6" x14ac:dyDescent="0.25">
      <c r="A122" s="10" t="s">
        <v>129</v>
      </c>
      <c r="B122" s="10"/>
      <c r="C122" s="12"/>
      <c r="D122" s="12"/>
      <c r="E122" s="11">
        <v>75870445</v>
      </c>
      <c r="F122" s="10" t="str">
        <f t="shared" ref="F122:F123" si="71">F121</f>
        <v>AK</v>
      </c>
    </row>
    <row r="123" spans="1:6" x14ac:dyDescent="0.25">
      <c r="A123" s="10" t="s">
        <v>8</v>
      </c>
      <c r="B123" s="10"/>
      <c r="C123" s="12"/>
      <c r="D123" s="12"/>
      <c r="E123" s="10">
        <v>493</v>
      </c>
      <c r="F123" s="10" t="str">
        <f t="shared" si="71"/>
        <v>AK</v>
      </c>
    </row>
    <row r="124" spans="1:6" x14ac:dyDescent="0.25">
      <c r="A124" s="10"/>
      <c r="B124" s="10"/>
      <c r="C124" s="12"/>
      <c r="D124" s="12"/>
      <c r="E124" s="10"/>
      <c r="F124" s="10" t="str">
        <f t="shared" ref="F124" si="72">F122</f>
        <v>AK</v>
      </c>
    </row>
    <row r="125" spans="1:6" x14ac:dyDescent="0.25">
      <c r="A125" s="10" t="s">
        <v>35</v>
      </c>
      <c r="B125" s="10" t="s">
        <v>125</v>
      </c>
      <c r="C125" s="12">
        <v>0.19325999999999999</v>
      </c>
      <c r="D125" s="12">
        <v>0.56777999999999995</v>
      </c>
      <c r="E125" s="11">
        <v>4093101</v>
      </c>
      <c r="F125" s="10" t="str">
        <f t="shared" ref="F125:F126" si="73">F124</f>
        <v>AK</v>
      </c>
    </row>
    <row r="126" spans="1:6" x14ac:dyDescent="0.25">
      <c r="A126" s="10"/>
      <c r="B126" s="10" t="s">
        <v>92</v>
      </c>
      <c r="C126" s="12">
        <v>0.12609000000000001</v>
      </c>
      <c r="D126" s="12">
        <v>0.37043999999999999</v>
      </c>
      <c r="E126" s="11">
        <v>2670508</v>
      </c>
      <c r="F126" s="10" t="str">
        <f t="shared" si="73"/>
        <v>AK</v>
      </c>
    </row>
    <row r="127" spans="1:6" x14ac:dyDescent="0.25">
      <c r="A127" s="10"/>
      <c r="B127" s="10" t="s">
        <v>120</v>
      </c>
      <c r="C127" s="12">
        <v>2.103E-2</v>
      </c>
      <c r="D127" s="12">
        <v>6.1780000000000002E-2</v>
      </c>
      <c r="E127" s="11">
        <v>445401</v>
      </c>
      <c r="F127" s="10" t="str">
        <f t="shared" ref="F127" si="74">F125</f>
        <v>AK</v>
      </c>
    </row>
    <row r="128" spans="1:6" x14ac:dyDescent="0.25">
      <c r="A128" s="10"/>
      <c r="B128" s="10" t="s">
        <v>127</v>
      </c>
      <c r="C128" s="12">
        <v>0</v>
      </c>
      <c r="D128" s="12">
        <v>0</v>
      </c>
      <c r="E128" s="11">
        <v>0</v>
      </c>
      <c r="F128" s="10" t="str">
        <f t="shared" ref="F128:F129" si="75">F127</f>
        <v>AK</v>
      </c>
    </row>
    <row r="129" spans="1:6" x14ac:dyDescent="0.25">
      <c r="A129" s="10"/>
      <c r="B129" s="10" t="s">
        <v>119</v>
      </c>
      <c r="C129" s="12">
        <v>0</v>
      </c>
      <c r="D129" s="12">
        <v>0</v>
      </c>
      <c r="E129" s="11">
        <v>0</v>
      </c>
      <c r="F129" s="10" t="str">
        <f t="shared" si="75"/>
        <v>AK</v>
      </c>
    </row>
    <row r="130" spans="1:6" x14ac:dyDescent="0.25">
      <c r="A130" s="10"/>
      <c r="B130" s="10" t="s">
        <v>123</v>
      </c>
      <c r="C130" s="12">
        <v>0</v>
      </c>
      <c r="D130" s="12">
        <v>0</v>
      </c>
      <c r="E130" s="11">
        <v>0</v>
      </c>
      <c r="F130" s="10" t="str">
        <f t="shared" ref="F130" si="76">F128</f>
        <v>AK</v>
      </c>
    </row>
    <row r="131" spans="1:6" x14ac:dyDescent="0.25">
      <c r="A131" s="10"/>
      <c r="B131" s="10" t="s">
        <v>121</v>
      </c>
      <c r="C131" s="12">
        <v>0</v>
      </c>
      <c r="D131" s="12">
        <v>0</v>
      </c>
      <c r="E131" s="11">
        <v>0</v>
      </c>
      <c r="F131" s="10" t="str">
        <f t="shared" ref="F131:F132" si="77">F130</f>
        <v>AK</v>
      </c>
    </row>
    <row r="132" spans="1:6" x14ac:dyDescent="0.25">
      <c r="A132" s="10"/>
      <c r="B132" s="10" t="s">
        <v>122</v>
      </c>
      <c r="C132" s="12">
        <v>0</v>
      </c>
      <c r="D132" s="12">
        <v>0</v>
      </c>
      <c r="E132" s="11">
        <v>0</v>
      </c>
      <c r="F132" s="10" t="str">
        <f t="shared" si="77"/>
        <v>AK</v>
      </c>
    </row>
    <row r="133" spans="1:6" x14ac:dyDescent="0.25">
      <c r="A133" s="10"/>
      <c r="B133" s="10" t="s">
        <v>124</v>
      </c>
      <c r="C133" s="12">
        <v>0</v>
      </c>
      <c r="D133" s="12">
        <v>0</v>
      </c>
      <c r="E133" s="11">
        <v>0</v>
      </c>
      <c r="F133" s="10" t="str">
        <f t="shared" ref="F133" si="78">F131</f>
        <v>AK</v>
      </c>
    </row>
    <row r="134" spans="1:6" x14ac:dyDescent="0.25">
      <c r="A134" s="10"/>
      <c r="B134" s="10" t="s">
        <v>126</v>
      </c>
      <c r="C134" s="12">
        <v>0</v>
      </c>
      <c r="D134" s="12">
        <v>0</v>
      </c>
      <c r="E134" s="11">
        <v>0</v>
      </c>
      <c r="F134" s="10" t="str">
        <f t="shared" ref="F134:F135" si="79">F133</f>
        <v>AK</v>
      </c>
    </row>
    <row r="135" spans="1:6" x14ac:dyDescent="0.25">
      <c r="A135" s="10"/>
      <c r="B135" s="10"/>
      <c r="C135" s="12"/>
      <c r="D135" s="12"/>
      <c r="E135" s="10"/>
      <c r="F135" s="10" t="str">
        <f t="shared" si="79"/>
        <v>AK</v>
      </c>
    </row>
    <row r="136" spans="1:6" x14ac:dyDescent="0.25">
      <c r="A136" s="10" t="s">
        <v>128</v>
      </c>
      <c r="B136" s="10"/>
      <c r="C136" s="12">
        <v>0.34039000000000003</v>
      </c>
      <c r="D136" s="12">
        <v>1</v>
      </c>
      <c r="E136" s="11">
        <v>7209010</v>
      </c>
      <c r="F136" s="10" t="str">
        <f t="shared" ref="F136" si="80">F134</f>
        <v>AK</v>
      </c>
    </row>
    <row r="137" spans="1:6" x14ac:dyDescent="0.25">
      <c r="A137" s="10" t="s">
        <v>129</v>
      </c>
      <c r="B137" s="10"/>
      <c r="C137" s="12"/>
      <c r="D137" s="12"/>
      <c r="E137" s="11">
        <v>21178961</v>
      </c>
      <c r="F137" s="10" t="str">
        <f t="shared" ref="F137:F138" si="81">F136</f>
        <v>AK</v>
      </c>
    </row>
    <row r="138" spans="1:6" x14ac:dyDescent="0.25">
      <c r="A138" s="10" t="s">
        <v>8</v>
      </c>
      <c r="B138" s="10"/>
      <c r="C138" s="12"/>
      <c r="D138" s="12"/>
      <c r="E138" s="10">
        <v>33</v>
      </c>
      <c r="F138" s="10" t="str">
        <f t="shared" si="81"/>
        <v>AK</v>
      </c>
    </row>
    <row r="139" spans="1:6" x14ac:dyDescent="0.25">
      <c r="A139" s="10"/>
      <c r="B139" s="10"/>
      <c r="C139" s="12"/>
      <c r="D139" s="12"/>
      <c r="E139" s="10"/>
      <c r="F139" s="10" t="str">
        <f t="shared" ref="F139" si="82">F137</f>
        <v>AK</v>
      </c>
    </row>
    <row r="140" spans="1:6" x14ac:dyDescent="0.25">
      <c r="A140" s="10" t="s">
        <v>36</v>
      </c>
      <c r="B140" s="10" t="s">
        <v>120</v>
      </c>
      <c r="C140" s="12">
        <v>0.22169</v>
      </c>
      <c r="D140" s="12">
        <v>0.64990000000000003</v>
      </c>
      <c r="E140" s="11">
        <v>80383506</v>
      </c>
      <c r="F140" s="10" t="str">
        <f t="shared" ref="F140:F141" si="83">F139</f>
        <v>AK</v>
      </c>
    </row>
    <row r="141" spans="1:6" x14ac:dyDescent="0.25">
      <c r="A141" s="10"/>
      <c r="B141" s="10" t="s">
        <v>122</v>
      </c>
      <c r="C141" s="12">
        <v>4.2049999999999997E-2</v>
      </c>
      <c r="D141" s="12">
        <v>0.12327</v>
      </c>
      <c r="E141" s="11">
        <v>15247045</v>
      </c>
      <c r="F141" s="10" t="str">
        <f t="shared" si="83"/>
        <v>AK</v>
      </c>
    </row>
    <row r="142" spans="1:6" x14ac:dyDescent="0.25">
      <c r="A142" s="10"/>
      <c r="B142" s="10" t="s">
        <v>119</v>
      </c>
      <c r="C142" s="12">
        <v>3.3270000000000001E-2</v>
      </c>
      <c r="D142" s="12">
        <v>9.7540000000000002E-2</v>
      </c>
      <c r="E142" s="11">
        <v>12063854</v>
      </c>
      <c r="F142" s="10" t="str">
        <f t="shared" ref="F142" si="84">F140</f>
        <v>AK</v>
      </c>
    </row>
    <row r="143" spans="1:6" x14ac:dyDescent="0.25">
      <c r="A143" s="10"/>
      <c r="B143" s="10" t="s">
        <v>121</v>
      </c>
      <c r="C143" s="12">
        <v>2.3939999999999999E-2</v>
      </c>
      <c r="D143" s="12">
        <v>7.0169999999999996E-2</v>
      </c>
      <c r="E143" s="11">
        <v>8679127</v>
      </c>
      <c r="F143" s="10" t="str">
        <f t="shared" ref="F143:F144" si="85">F142</f>
        <v>AK</v>
      </c>
    </row>
    <row r="144" spans="1:6" x14ac:dyDescent="0.25">
      <c r="A144" s="10"/>
      <c r="B144" s="10" t="s">
        <v>124</v>
      </c>
      <c r="C144" s="12">
        <v>1.2919999999999999E-2</v>
      </c>
      <c r="D144" s="12">
        <v>3.7870000000000001E-2</v>
      </c>
      <c r="E144" s="11">
        <v>4684518</v>
      </c>
      <c r="F144" s="10" t="str">
        <f t="shared" si="85"/>
        <v>AK</v>
      </c>
    </row>
    <row r="145" spans="1:6" x14ac:dyDescent="0.25">
      <c r="A145" s="10"/>
      <c r="B145" s="10" t="s">
        <v>123</v>
      </c>
      <c r="C145" s="12">
        <v>5.5399999999999998E-3</v>
      </c>
      <c r="D145" s="12">
        <v>1.6250000000000001E-2</v>
      </c>
      <c r="E145" s="11">
        <v>2010042</v>
      </c>
      <c r="F145" s="10" t="str">
        <f t="shared" ref="F145" si="86">F143</f>
        <v>AK</v>
      </c>
    </row>
    <row r="146" spans="1:6" x14ac:dyDescent="0.25">
      <c r="A146" s="10"/>
      <c r="B146" s="10" t="s">
        <v>92</v>
      </c>
      <c r="C146" s="12">
        <v>1.6999999999999999E-3</v>
      </c>
      <c r="D146" s="12">
        <v>4.9899999999999996E-3</v>
      </c>
      <c r="E146" s="11">
        <v>617173</v>
      </c>
      <c r="F146" s="10" t="str">
        <f t="shared" ref="F146:F147" si="87">F145</f>
        <v>AK</v>
      </c>
    </row>
    <row r="147" spans="1:6" x14ac:dyDescent="0.25">
      <c r="A147" s="10"/>
      <c r="B147" s="10" t="s">
        <v>127</v>
      </c>
      <c r="C147" s="12">
        <v>0</v>
      </c>
      <c r="D147" s="12">
        <v>0</v>
      </c>
      <c r="E147" s="11">
        <v>0</v>
      </c>
      <c r="F147" s="10" t="str">
        <f t="shared" si="87"/>
        <v>AK</v>
      </c>
    </row>
    <row r="148" spans="1:6" x14ac:dyDescent="0.25">
      <c r="A148" s="10"/>
      <c r="B148" s="10" t="s">
        <v>125</v>
      </c>
      <c r="C148" s="12">
        <v>0</v>
      </c>
      <c r="D148" s="12">
        <v>0</v>
      </c>
      <c r="E148" s="11">
        <v>0</v>
      </c>
      <c r="F148" s="10" t="str">
        <f t="shared" ref="F148" si="88">F146</f>
        <v>AK</v>
      </c>
    </row>
    <row r="149" spans="1:6" x14ac:dyDescent="0.25">
      <c r="A149" s="10"/>
      <c r="B149" s="10" t="s">
        <v>126</v>
      </c>
      <c r="C149" s="12">
        <v>0</v>
      </c>
      <c r="D149" s="12">
        <v>0</v>
      </c>
      <c r="E149" s="11">
        <v>0</v>
      </c>
      <c r="F149" s="10" t="str">
        <f t="shared" ref="F149:F150" si="89">F148</f>
        <v>AK</v>
      </c>
    </row>
    <row r="150" spans="1:6" x14ac:dyDescent="0.25">
      <c r="A150" s="10"/>
      <c r="B150" s="10"/>
      <c r="C150" s="12"/>
      <c r="D150" s="12"/>
      <c r="E150" s="10"/>
      <c r="F150" s="10" t="str">
        <f t="shared" si="89"/>
        <v>AK</v>
      </c>
    </row>
    <row r="151" spans="1:6" x14ac:dyDescent="0.25">
      <c r="A151" s="10" t="s">
        <v>128</v>
      </c>
      <c r="B151" s="10"/>
      <c r="C151" s="12">
        <v>0.34111000000000002</v>
      </c>
      <c r="D151" s="12">
        <v>1</v>
      </c>
      <c r="E151" s="11">
        <v>123685265</v>
      </c>
      <c r="F151" s="10" t="str">
        <f t="shared" ref="F151" si="90">F149</f>
        <v>AK</v>
      </c>
    </row>
    <row r="152" spans="1:6" x14ac:dyDescent="0.25">
      <c r="A152" s="10" t="s">
        <v>129</v>
      </c>
      <c r="B152" s="10"/>
      <c r="C152" s="12"/>
      <c r="D152" s="12"/>
      <c r="E152" s="11">
        <v>362592792</v>
      </c>
      <c r="F152" s="10" t="str">
        <f t="shared" ref="F152:F153" si="91">F151</f>
        <v>AK</v>
      </c>
    </row>
    <row r="153" spans="1:6" x14ac:dyDescent="0.25">
      <c r="A153" s="10" t="s">
        <v>8</v>
      </c>
      <c r="B153" s="10"/>
      <c r="C153" s="12"/>
      <c r="D153" s="12"/>
      <c r="E153" s="10">
        <v>483</v>
      </c>
      <c r="F153" s="10" t="str">
        <f t="shared" si="91"/>
        <v>AK</v>
      </c>
    </row>
    <row r="154" spans="1:6" x14ac:dyDescent="0.25">
      <c r="A154" s="10"/>
      <c r="B154" s="10"/>
      <c r="C154" s="12"/>
      <c r="D154" s="12"/>
      <c r="E154" s="10"/>
      <c r="F154" s="10" t="str">
        <f t="shared" ref="F154" si="92">F152</f>
        <v>AK</v>
      </c>
    </row>
    <row r="155" spans="1:6" x14ac:dyDescent="0.25">
      <c r="A155" s="10" t="s">
        <v>37</v>
      </c>
      <c r="B155" s="10" t="s">
        <v>92</v>
      </c>
      <c r="C155" s="12">
        <v>3.0720000000000001E-2</v>
      </c>
      <c r="D155" s="12">
        <v>0.49096000000000001</v>
      </c>
      <c r="E155" s="11">
        <v>10397063</v>
      </c>
      <c r="F155" s="10" t="str">
        <f t="shared" ref="F155:F156" si="93">F154</f>
        <v>AK</v>
      </c>
    </row>
    <row r="156" spans="1:6" x14ac:dyDescent="0.25">
      <c r="A156" s="10"/>
      <c r="B156" s="10" t="s">
        <v>119</v>
      </c>
      <c r="C156" s="12">
        <v>1.4370000000000001E-2</v>
      </c>
      <c r="D156" s="12">
        <v>0.22964999999999999</v>
      </c>
      <c r="E156" s="11">
        <v>4863316</v>
      </c>
      <c r="F156" s="10" t="str">
        <f t="shared" si="93"/>
        <v>AK</v>
      </c>
    </row>
    <row r="157" spans="1:6" x14ac:dyDescent="0.25">
      <c r="A157" s="10"/>
      <c r="B157" s="10" t="s">
        <v>122</v>
      </c>
      <c r="C157" s="12">
        <v>6.0800000000000003E-3</v>
      </c>
      <c r="D157" s="12">
        <v>9.715E-2</v>
      </c>
      <c r="E157" s="11">
        <v>2057261</v>
      </c>
      <c r="F157" s="10" t="str">
        <f t="shared" ref="F157" si="94">F155</f>
        <v>AK</v>
      </c>
    </row>
    <row r="158" spans="1:6" x14ac:dyDescent="0.25">
      <c r="A158" s="10"/>
      <c r="B158" s="10" t="s">
        <v>120</v>
      </c>
      <c r="C158" s="12">
        <v>4.7000000000000002E-3</v>
      </c>
      <c r="D158" s="12">
        <v>7.5179999999999997E-2</v>
      </c>
      <c r="E158" s="11">
        <v>1592087</v>
      </c>
      <c r="F158" s="10" t="str">
        <f t="shared" ref="F158:F159" si="95">F157</f>
        <v>AK</v>
      </c>
    </row>
    <row r="159" spans="1:6" x14ac:dyDescent="0.25">
      <c r="A159" s="10"/>
      <c r="B159" s="10" t="s">
        <v>125</v>
      </c>
      <c r="C159" s="12">
        <v>2.3600000000000001E-3</v>
      </c>
      <c r="D159" s="12">
        <v>3.7769999999999998E-2</v>
      </c>
      <c r="E159" s="11">
        <v>799855</v>
      </c>
      <c r="F159" s="10" t="str">
        <f t="shared" si="95"/>
        <v>AK</v>
      </c>
    </row>
    <row r="160" spans="1:6" x14ac:dyDescent="0.25">
      <c r="A160" s="10"/>
      <c r="B160" s="10" t="s">
        <v>121</v>
      </c>
      <c r="C160" s="12">
        <v>2.3400000000000001E-3</v>
      </c>
      <c r="D160" s="12">
        <v>3.7400000000000003E-2</v>
      </c>
      <c r="E160" s="11">
        <v>792112</v>
      </c>
      <c r="F160" s="10" t="str">
        <f t="shared" ref="F160" si="96">F158</f>
        <v>AK</v>
      </c>
    </row>
    <row r="161" spans="1:6" x14ac:dyDescent="0.25">
      <c r="A161" s="10"/>
      <c r="B161" s="10" t="s">
        <v>124</v>
      </c>
      <c r="C161" s="12">
        <v>2E-3</v>
      </c>
      <c r="D161" s="12">
        <v>3.1890000000000002E-2</v>
      </c>
      <c r="E161" s="11">
        <v>675307</v>
      </c>
      <c r="F161" s="10" t="str">
        <f t="shared" ref="F161:F162" si="97">F160</f>
        <v>AK</v>
      </c>
    </row>
    <row r="162" spans="1:6" x14ac:dyDescent="0.25">
      <c r="A162" s="10"/>
      <c r="B162" s="10" t="s">
        <v>127</v>
      </c>
      <c r="C162" s="12">
        <v>0</v>
      </c>
      <c r="D162" s="12">
        <v>0</v>
      </c>
      <c r="E162" s="11">
        <v>0</v>
      </c>
      <c r="F162" s="10" t="str">
        <f t="shared" si="97"/>
        <v>AK</v>
      </c>
    </row>
    <row r="163" spans="1:6" x14ac:dyDescent="0.25">
      <c r="A163" s="10"/>
      <c r="B163" s="10" t="s">
        <v>123</v>
      </c>
      <c r="C163" s="12">
        <v>0</v>
      </c>
      <c r="D163" s="12">
        <v>0</v>
      </c>
      <c r="E163" s="11">
        <v>0</v>
      </c>
      <c r="F163" s="10" t="str">
        <f t="shared" ref="F163" si="98">F161</f>
        <v>AK</v>
      </c>
    </row>
    <row r="164" spans="1:6" x14ac:dyDescent="0.25">
      <c r="A164" s="10"/>
      <c r="B164" s="10" t="s">
        <v>126</v>
      </c>
      <c r="C164" s="12">
        <v>0</v>
      </c>
      <c r="D164" s="12">
        <v>0</v>
      </c>
      <c r="E164" s="11">
        <v>0</v>
      </c>
      <c r="F164" s="10" t="str">
        <f t="shared" ref="F164:F165" si="99">F163</f>
        <v>AK</v>
      </c>
    </row>
    <row r="165" spans="1:6" x14ac:dyDescent="0.25">
      <c r="A165" s="10"/>
      <c r="B165" s="10"/>
      <c r="C165" s="12"/>
      <c r="D165" s="12"/>
      <c r="E165" s="10"/>
      <c r="F165" s="10" t="str">
        <f t="shared" si="99"/>
        <v>AK</v>
      </c>
    </row>
    <row r="166" spans="1:6" x14ac:dyDescent="0.25">
      <c r="A166" s="10" t="s">
        <v>128</v>
      </c>
      <c r="B166" s="10"/>
      <c r="C166" s="12">
        <v>6.2579999999999997E-2</v>
      </c>
      <c r="D166" s="12">
        <v>1</v>
      </c>
      <c r="E166" s="11">
        <v>21177002</v>
      </c>
      <c r="F166" s="10" t="str">
        <f t="shared" ref="F166" si="100">F164</f>
        <v>AK</v>
      </c>
    </row>
    <row r="167" spans="1:6" x14ac:dyDescent="0.25">
      <c r="A167" s="10" t="s">
        <v>129</v>
      </c>
      <c r="B167" s="10"/>
      <c r="C167" s="12"/>
      <c r="D167" s="12"/>
      <c r="E167" s="11">
        <v>338399641</v>
      </c>
      <c r="F167" s="10" t="str">
        <f t="shared" ref="F167:F168" si="101">F166</f>
        <v>AK</v>
      </c>
    </row>
    <row r="168" spans="1:6" x14ac:dyDescent="0.25">
      <c r="A168" s="10" t="s">
        <v>8</v>
      </c>
      <c r="B168" s="10"/>
      <c r="C168" s="12"/>
      <c r="D168" s="12"/>
      <c r="E168" s="10">
        <v>486</v>
      </c>
      <c r="F168" s="10" t="str">
        <f t="shared" si="101"/>
        <v>AK</v>
      </c>
    </row>
    <row r="169" spans="1:6" x14ac:dyDescent="0.25">
      <c r="A169" s="10"/>
      <c r="B169" s="10"/>
      <c r="C169" s="12"/>
      <c r="D169" s="12"/>
      <c r="E169" s="10"/>
      <c r="F169" s="10" t="str">
        <f t="shared" ref="F169" si="102">F167</f>
        <v>AK</v>
      </c>
    </row>
    <row r="170" spans="1:6" x14ac:dyDescent="0.25">
      <c r="A170" s="10" t="s">
        <v>38</v>
      </c>
      <c r="B170" s="10" t="s">
        <v>119</v>
      </c>
      <c r="C170" s="12">
        <v>1.847E-2</v>
      </c>
      <c r="D170" s="12">
        <v>0.36614000000000002</v>
      </c>
      <c r="E170" s="11">
        <v>3115285</v>
      </c>
      <c r="F170" s="10" t="str">
        <f t="shared" ref="F170:F171" si="103">F169</f>
        <v>AK</v>
      </c>
    </row>
    <row r="171" spans="1:6" x14ac:dyDescent="0.25">
      <c r="A171" s="10"/>
      <c r="B171" s="10" t="s">
        <v>92</v>
      </c>
      <c r="C171" s="12">
        <v>1.3679999999999999E-2</v>
      </c>
      <c r="D171" s="12">
        <v>0.27121000000000001</v>
      </c>
      <c r="E171" s="11">
        <v>2307541</v>
      </c>
      <c r="F171" s="10" t="str">
        <f t="shared" si="103"/>
        <v>AK</v>
      </c>
    </row>
    <row r="172" spans="1:6" x14ac:dyDescent="0.25">
      <c r="A172" s="10"/>
      <c r="B172" s="10" t="s">
        <v>121</v>
      </c>
      <c r="C172" s="12">
        <v>1.1180000000000001E-2</v>
      </c>
      <c r="D172" s="12">
        <v>0.22156999999999999</v>
      </c>
      <c r="E172" s="11">
        <v>1885220</v>
      </c>
      <c r="F172" s="10" t="str">
        <f t="shared" ref="F172" si="104">F170</f>
        <v>AK</v>
      </c>
    </row>
    <row r="173" spans="1:6" x14ac:dyDescent="0.25">
      <c r="A173" s="10"/>
      <c r="B173" s="10" t="s">
        <v>120</v>
      </c>
      <c r="C173" s="12">
        <v>3.4299999999999999E-3</v>
      </c>
      <c r="D173" s="12">
        <v>6.794E-2</v>
      </c>
      <c r="E173" s="11">
        <v>578087</v>
      </c>
      <c r="F173" s="10" t="str">
        <f t="shared" ref="F173:F174" si="105">F172</f>
        <v>AK</v>
      </c>
    </row>
    <row r="174" spans="1:6" x14ac:dyDescent="0.25">
      <c r="A174" s="10"/>
      <c r="B174" s="10" t="s">
        <v>125</v>
      </c>
      <c r="C174" s="12">
        <v>2.2000000000000001E-3</v>
      </c>
      <c r="D174" s="12">
        <v>4.3679999999999997E-2</v>
      </c>
      <c r="E174" s="11">
        <v>371618</v>
      </c>
      <c r="F174" s="10" t="str">
        <f t="shared" si="105"/>
        <v>AK</v>
      </c>
    </row>
    <row r="175" spans="1:6" x14ac:dyDescent="0.25">
      <c r="A175" s="10"/>
      <c r="B175" s="10" t="s">
        <v>123</v>
      </c>
      <c r="C175" s="12">
        <v>1.49E-3</v>
      </c>
      <c r="D175" s="12">
        <v>2.946E-2</v>
      </c>
      <c r="E175" s="11">
        <v>250662</v>
      </c>
      <c r="F175" s="10" t="str">
        <f t="shared" ref="F175" si="106">F173</f>
        <v>AK</v>
      </c>
    </row>
    <row r="176" spans="1:6" x14ac:dyDescent="0.25">
      <c r="A176" s="10"/>
      <c r="B176" s="10" t="s">
        <v>127</v>
      </c>
      <c r="C176" s="12">
        <v>0</v>
      </c>
      <c r="D176" s="12">
        <v>0</v>
      </c>
      <c r="E176" s="11">
        <v>0</v>
      </c>
      <c r="F176" s="10" t="str">
        <f t="shared" ref="F176:F177" si="107">F175</f>
        <v>AK</v>
      </c>
    </row>
    <row r="177" spans="1:6" x14ac:dyDescent="0.25">
      <c r="A177" s="10"/>
      <c r="B177" s="10" t="s">
        <v>122</v>
      </c>
      <c r="C177" s="12">
        <v>0</v>
      </c>
      <c r="D177" s="12">
        <v>0</v>
      </c>
      <c r="E177" s="11">
        <v>0</v>
      </c>
      <c r="F177" s="10" t="str">
        <f t="shared" si="107"/>
        <v>AK</v>
      </c>
    </row>
    <row r="178" spans="1:6" x14ac:dyDescent="0.25">
      <c r="A178" s="10"/>
      <c r="B178" s="10" t="s">
        <v>124</v>
      </c>
      <c r="C178" s="12">
        <v>0</v>
      </c>
      <c r="D178" s="12">
        <v>0</v>
      </c>
      <c r="E178" s="11">
        <v>0</v>
      </c>
      <c r="F178" s="10" t="str">
        <f t="shared" ref="F178" si="108">F176</f>
        <v>AK</v>
      </c>
    </row>
    <row r="179" spans="1:6" x14ac:dyDescent="0.25">
      <c r="A179" s="10"/>
      <c r="B179" s="10" t="s">
        <v>126</v>
      </c>
      <c r="C179" s="12">
        <v>0</v>
      </c>
      <c r="D179" s="12">
        <v>0</v>
      </c>
      <c r="E179" s="11">
        <v>0</v>
      </c>
      <c r="F179" s="10" t="str">
        <f t="shared" ref="F179:F180" si="109">F178</f>
        <v>AK</v>
      </c>
    </row>
    <row r="180" spans="1:6" x14ac:dyDescent="0.25">
      <c r="A180" s="10"/>
      <c r="B180" s="10"/>
      <c r="C180" s="12"/>
      <c r="D180" s="12"/>
      <c r="E180" s="10"/>
      <c r="F180" s="10" t="str">
        <f t="shared" si="109"/>
        <v>AK</v>
      </c>
    </row>
    <row r="181" spans="1:6" x14ac:dyDescent="0.25">
      <c r="A181" s="10" t="s">
        <v>128</v>
      </c>
      <c r="B181" s="10"/>
      <c r="C181" s="12">
        <v>5.0450000000000002E-2</v>
      </c>
      <c r="D181" s="12">
        <v>1</v>
      </c>
      <c r="E181" s="11">
        <v>8508413</v>
      </c>
      <c r="F181" s="10" t="str">
        <f t="shared" ref="F181" si="110">F179</f>
        <v>AK</v>
      </c>
    </row>
    <row r="182" spans="1:6" x14ac:dyDescent="0.25">
      <c r="A182" s="10" t="s">
        <v>129</v>
      </c>
      <c r="B182" s="10"/>
      <c r="C182" s="12"/>
      <c r="D182" s="12"/>
      <c r="E182" s="11">
        <v>168659752</v>
      </c>
      <c r="F182" s="10" t="str">
        <f t="shared" ref="F182:F183" si="111">F181</f>
        <v>AK</v>
      </c>
    </row>
    <row r="183" spans="1:6" x14ac:dyDescent="0.25">
      <c r="A183" s="10" t="s">
        <v>8</v>
      </c>
      <c r="B183" s="10"/>
      <c r="C183" s="12"/>
      <c r="D183" s="12"/>
      <c r="E183" s="10">
        <v>416</v>
      </c>
      <c r="F183" s="10" t="str">
        <f t="shared" si="111"/>
        <v>AK</v>
      </c>
    </row>
    <row r="184" spans="1:6" x14ac:dyDescent="0.25">
      <c r="A184" s="10"/>
      <c r="B184" s="10"/>
      <c r="C184" s="12"/>
      <c r="D184" s="12"/>
      <c r="E184" s="10"/>
      <c r="F184" s="10" t="str">
        <f t="shared" ref="F184" si="112">F182</f>
        <v>AK</v>
      </c>
    </row>
    <row r="185" spans="1:6" x14ac:dyDescent="0.25">
      <c r="A185" s="10" t="s">
        <v>39</v>
      </c>
      <c r="B185" s="10" t="s">
        <v>119</v>
      </c>
      <c r="C185" s="12">
        <v>1.7299999999999999E-2</v>
      </c>
      <c r="D185" s="12">
        <v>0.36359999999999998</v>
      </c>
      <c r="E185" s="11">
        <v>4966873</v>
      </c>
      <c r="F185" s="10" t="str">
        <f t="shared" ref="F185:F186" si="113">F184</f>
        <v>AK</v>
      </c>
    </row>
    <row r="186" spans="1:6" x14ac:dyDescent="0.25">
      <c r="A186" s="10"/>
      <c r="B186" s="10" t="s">
        <v>92</v>
      </c>
      <c r="C186" s="12">
        <v>8.5500000000000003E-3</v>
      </c>
      <c r="D186" s="12">
        <v>0.17960000000000001</v>
      </c>
      <c r="E186" s="11">
        <v>2453453</v>
      </c>
      <c r="F186" s="10" t="str">
        <f t="shared" si="113"/>
        <v>AK</v>
      </c>
    </row>
    <row r="187" spans="1:6" x14ac:dyDescent="0.25">
      <c r="A187" s="10"/>
      <c r="B187" s="10" t="s">
        <v>120</v>
      </c>
      <c r="C187" s="12">
        <v>7.9000000000000008E-3</v>
      </c>
      <c r="D187" s="12">
        <v>0.16611999999999999</v>
      </c>
      <c r="E187" s="11">
        <v>2269206</v>
      </c>
      <c r="F187" s="10" t="str">
        <f t="shared" ref="F187" si="114">F185</f>
        <v>AK</v>
      </c>
    </row>
    <row r="188" spans="1:6" x14ac:dyDescent="0.25">
      <c r="A188" s="10"/>
      <c r="B188" s="10" t="s">
        <v>126</v>
      </c>
      <c r="C188" s="12">
        <v>4.9399999999999999E-3</v>
      </c>
      <c r="D188" s="12">
        <v>0.10373</v>
      </c>
      <c r="E188" s="11">
        <v>1416976</v>
      </c>
      <c r="F188" s="10" t="str">
        <f t="shared" ref="F188:F189" si="115">F187</f>
        <v>AK</v>
      </c>
    </row>
    <row r="189" spans="1:6" x14ac:dyDescent="0.25">
      <c r="A189" s="10"/>
      <c r="B189" s="10" t="s">
        <v>121</v>
      </c>
      <c r="C189" s="12">
        <v>3.8400000000000001E-3</v>
      </c>
      <c r="D189" s="12">
        <v>8.0610000000000001E-2</v>
      </c>
      <c r="E189" s="11">
        <v>1101183</v>
      </c>
      <c r="F189" s="10" t="str">
        <f t="shared" si="115"/>
        <v>AK</v>
      </c>
    </row>
    <row r="190" spans="1:6" x14ac:dyDescent="0.25">
      <c r="A190" s="10"/>
      <c r="B190" s="10" t="s">
        <v>127</v>
      </c>
      <c r="C190" s="12">
        <v>3.64E-3</v>
      </c>
      <c r="D190" s="12">
        <v>7.646E-2</v>
      </c>
      <c r="E190" s="11">
        <v>1044491</v>
      </c>
      <c r="F190" s="10" t="str">
        <f t="shared" ref="F190" si="116">F188</f>
        <v>AK</v>
      </c>
    </row>
    <row r="191" spans="1:6" x14ac:dyDescent="0.25">
      <c r="A191" s="10"/>
      <c r="B191" s="10" t="s">
        <v>124</v>
      </c>
      <c r="C191" s="12">
        <v>1.24E-3</v>
      </c>
      <c r="D191" s="12">
        <v>2.614E-2</v>
      </c>
      <c r="E191" s="11">
        <v>357070</v>
      </c>
      <c r="F191" s="10" t="str">
        <f t="shared" ref="F191:F192" si="117">F190</f>
        <v>AK</v>
      </c>
    </row>
    <row r="192" spans="1:6" x14ac:dyDescent="0.25">
      <c r="A192" s="10"/>
      <c r="B192" s="10" t="s">
        <v>123</v>
      </c>
      <c r="C192" s="12">
        <v>1.8000000000000001E-4</v>
      </c>
      <c r="D192" s="12">
        <v>3.7399999999999998E-3</v>
      </c>
      <c r="E192" s="11">
        <v>51028</v>
      </c>
      <c r="F192" s="10" t="str">
        <f t="shared" si="117"/>
        <v>AK</v>
      </c>
    </row>
    <row r="193" spans="1:6" x14ac:dyDescent="0.25">
      <c r="A193" s="10"/>
      <c r="B193" s="10" t="s">
        <v>125</v>
      </c>
      <c r="C193" s="12">
        <v>0</v>
      </c>
      <c r="D193" s="12">
        <v>0</v>
      </c>
      <c r="E193" s="11">
        <v>0</v>
      </c>
      <c r="F193" s="10" t="str">
        <f t="shared" ref="F193" si="118">F191</f>
        <v>AK</v>
      </c>
    </row>
    <row r="194" spans="1:6" x14ac:dyDescent="0.25">
      <c r="A194" s="10"/>
      <c r="B194" s="10" t="s">
        <v>122</v>
      </c>
      <c r="C194" s="12">
        <v>0</v>
      </c>
      <c r="D194" s="12">
        <v>0</v>
      </c>
      <c r="E194" s="11">
        <v>0</v>
      </c>
      <c r="F194" s="10" t="str">
        <f t="shared" ref="F194:F195" si="119">F193</f>
        <v>AK</v>
      </c>
    </row>
    <row r="195" spans="1:6" x14ac:dyDescent="0.25">
      <c r="A195" s="10"/>
      <c r="B195" s="10"/>
      <c r="C195" s="12"/>
      <c r="D195" s="12"/>
      <c r="E195" s="10"/>
      <c r="F195" s="10" t="str">
        <f t="shared" si="119"/>
        <v>AK</v>
      </c>
    </row>
    <row r="196" spans="1:6" x14ac:dyDescent="0.25">
      <c r="A196" s="10" t="s">
        <v>128</v>
      </c>
      <c r="B196" s="10"/>
      <c r="C196" s="12">
        <v>4.759E-2</v>
      </c>
      <c r="D196" s="12">
        <v>1</v>
      </c>
      <c r="E196" s="11">
        <v>13660280</v>
      </c>
      <c r="F196" s="10" t="str">
        <f t="shared" ref="F196" si="120">F194</f>
        <v>AK</v>
      </c>
    </row>
    <row r="197" spans="1:6" x14ac:dyDescent="0.25">
      <c r="A197" s="10" t="s">
        <v>129</v>
      </c>
      <c r="B197" s="10"/>
      <c r="C197" s="12"/>
      <c r="D197" s="12"/>
      <c r="E197" s="11">
        <v>287069650</v>
      </c>
      <c r="F197" s="10" t="str">
        <f t="shared" ref="F197:F198" si="121">F196</f>
        <v>AK</v>
      </c>
    </row>
    <row r="198" spans="1:6" x14ac:dyDescent="0.25">
      <c r="A198" s="10" t="s">
        <v>8</v>
      </c>
      <c r="B198" s="10"/>
      <c r="C198" s="12"/>
      <c r="D198" s="12"/>
      <c r="E198" s="10">
        <v>321</v>
      </c>
      <c r="F198" s="10" t="str">
        <f t="shared" si="121"/>
        <v>AK</v>
      </c>
    </row>
    <row r="199" spans="1:6" x14ac:dyDescent="0.25">
      <c r="A199" s="10"/>
      <c r="B199" s="10"/>
      <c r="C199" s="12"/>
      <c r="D199" s="12"/>
      <c r="E199" s="10"/>
      <c r="F199" s="10" t="str">
        <f t="shared" ref="F199" si="122">F197</f>
        <v>AK</v>
      </c>
    </row>
    <row r="200" spans="1:6" x14ac:dyDescent="0.25">
      <c r="A200" s="10" t="s">
        <v>40</v>
      </c>
      <c r="B200" s="10" t="s">
        <v>119</v>
      </c>
      <c r="C200" s="12">
        <v>3.6859999999999997E-2</v>
      </c>
      <c r="D200" s="12">
        <v>0.49297000000000002</v>
      </c>
      <c r="E200" s="11">
        <v>3991944</v>
      </c>
      <c r="F200" s="10" t="str">
        <f t="shared" ref="F200:F201" si="123">F199</f>
        <v>AK</v>
      </c>
    </row>
    <row r="201" spans="1:6" x14ac:dyDescent="0.25">
      <c r="A201" s="10"/>
      <c r="B201" s="10" t="s">
        <v>120</v>
      </c>
      <c r="C201" s="12">
        <v>2.0580000000000001E-2</v>
      </c>
      <c r="D201" s="12">
        <v>0.27522999999999997</v>
      </c>
      <c r="E201" s="11">
        <v>2228772</v>
      </c>
      <c r="F201" s="10" t="str">
        <f t="shared" si="123"/>
        <v>AK</v>
      </c>
    </row>
    <row r="202" spans="1:6" x14ac:dyDescent="0.25">
      <c r="A202" s="10"/>
      <c r="B202" s="10" t="s">
        <v>92</v>
      </c>
      <c r="C202" s="12">
        <v>9.9600000000000001E-3</v>
      </c>
      <c r="D202" s="12">
        <v>0.13322000000000001</v>
      </c>
      <c r="E202" s="11">
        <v>1078804</v>
      </c>
      <c r="F202" s="10" t="str">
        <f t="shared" ref="F202" si="124">F200</f>
        <v>AK</v>
      </c>
    </row>
    <row r="203" spans="1:6" x14ac:dyDescent="0.25">
      <c r="A203" s="10"/>
      <c r="B203" s="10" t="s">
        <v>124</v>
      </c>
      <c r="C203" s="12">
        <v>3.2299999999999998E-3</v>
      </c>
      <c r="D203" s="12">
        <v>4.3200000000000002E-2</v>
      </c>
      <c r="E203" s="11">
        <v>349846</v>
      </c>
      <c r="F203" s="10" t="str">
        <f t="shared" ref="F203:F204" si="125">F202</f>
        <v>AK</v>
      </c>
    </row>
    <row r="204" spans="1:6" x14ac:dyDescent="0.25">
      <c r="A204" s="10"/>
      <c r="B204" s="10" t="s">
        <v>122</v>
      </c>
      <c r="C204" s="12">
        <v>2.5400000000000002E-3</v>
      </c>
      <c r="D204" s="12">
        <v>3.39E-2</v>
      </c>
      <c r="E204" s="11">
        <v>274534</v>
      </c>
      <c r="F204" s="10" t="str">
        <f t="shared" si="125"/>
        <v>AK</v>
      </c>
    </row>
    <row r="205" spans="1:6" x14ac:dyDescent="0.25">
      <c r="A205" s="10"/>
      <c r="B205" s="10" t="s">
        <v>121</v>
      </c>
      <c r="C205" s="12">
        <v>1.6100000000000001E-3</v>
      </c>
      <c r="D205" s="12">
        <v>2.146E-2</v>
      </c>
      <c r="E205" s="11">
        <v>173812</v>
      </c>
      <c r="F205" s="10" t="str">
        <f t="shared" ref="F205" si="126">F203</f>
        <v>AK</v>
      </c>
    </row>
    <row r="206" spans="1:6" x14ac:dyDescent="0.25">
      <c r="A206" s="10"/>
      <c r="B206" s="10" t="s">
        <v>127</v>
      </c>
      <c r="C206" s="12">
        <v>0</v>
      </c>
      <c r="D206" s="12">
        <v>0</v>
      </c>
      <c r="E206" s="11">
        <v>0</v>
      </c>
      <c r="F206" s="10" t="str">
        <f t="shared" ref="F206:F207" si="127">F205</f>
        <v>AK</v>
      </c>
    </row>
    <row r="207" spans="1:6" x14ac:dyDescent="0.25">
      <c r="A207" s="10"/>
      <c r="B207" s="10" t="s">
        <v>123</v>
      </c>
      <c r="C207" s="12">
        <v>0</v>
      </c>
      <c r="D207" s="12">
        <v>0</v>
      </c>
      <c r="E207" s="11">
        <v>0</v>
      </c>
      <c r="F207" s="10" t="str">
        <f t="shared" si="127"/>
        <v>AK</v>
      </c>
    </row>
    <row r="208" spans="1:6" x14ac:dyDescent="0.25">
      <c r="A208" s="10"/>
      <c r="B208" s="10" t="s">
        <v>125</v>
      </c>
      <c r="C208" s="12">
        <v>0</v>
      </c>
      <c r="D208" s="12">
        <v>0</v>
      </c>
      <c r="E208" s="11">
        <v>0</v>
      </c>
      <c r="F208" s="10" t="str">
        <f t="shared" ref="F208" si="128">F206</f>
        <v>AK</v>
      </c>
    </row>
    <row r="209" spans="1:6" x14ac:dyDescent="0.25">
      <c r="A209" s="10"/>
      <c r="B209" s="10" t="s">
        <v>126</v>
      </c>
      <c r="C209" s="12">
        <v>0</v>
      </c>
      <c r="D209" s="12">
        <v>0</v>
      </c>
      <c r="E209" s="11">
        <v>0</v>
      </c>
      <c r="F209" s="10" t="str">
        <f t="shared" ref="F209:F210" si="129">F208</f>
        <v>AK</v>
      </c>
    </row>
    <row r="210" spans="1:6" x14ac:dyDescent="0.25">
      <c r="A210" s="10"/>
      <c r="B210" s="10"/>
      <c r="C210" s="12"/>
      <c r="D210" s="12"/>
      <c r="E210" s="10"/>
      <c r="F210" s="10" t="str">
        <f t="shared" si="129"/>
        <v>AK</v>
      </c>
    </row>
    <row r="211" spans="1:6" x14ac:dyDescent="0.25">
      <c r="A211" s="10" t="s">
        <v>128</v>
      </c>
      <c r="B211" s="10"/>
      <c r="C211" s="12">
        <v>7.4779999999999999E-2</v>
      </c>
      <c r="D211" s="12">
        <v>1</v>
      </c>
      <c r="E211" s="11">
        <v>8097713</v>
      </c>
      <c r="F211" s="10" t="str">
        <f t="shared" ref="F211" si="130">F209</f>
        <v>AK</v>
      </c>
    </row>
    <row r="212" spans="1:6" x14ac:dyDescent="0.25">
      <c r="A212" s="10" t="s">
        <v>129</v>
      </c>
      <c r="B212" s="10"/>
      <c r="C212" s="12"/>
      <c r="D212" s="12"/>
      <c r="E212" s="11">
        <v>108291249</v>
      </c>
      <c r="F212" s="10" t="str">
        <f t="shared" ref="F212:F213" si="131">F211</f>
        <v>AK</v>
      </c>
    </row>
    <row r="213" spans="1:6" x14ac:dyDescent="0.25">
      <c r="A213" s="10" t="s">
        <v>8</v>
      </c>
      <c r="B213" s="10"/>
      <c r="C213" s="12"/>
      <c r="D213" s="12"/>
      <c r="E213" s="10">
        <v>365</v>
      </c>
      <c r="F213" s="10" t="str">
        <f t="shared" si="131"/>
        <v>AK</v>
      </c>
    </row>
    <row r="214" spans="1:6" x14ac:dyDescent="0.25">
      <c r="A214" s="10"/>
      <c r="B214" s="10"/>
      <c r="C214" s="12"/>
      <c r="D214" s="12"/>
      <c r="E214" s="10"/>
      <c r="F214" s="10" t="str">
        <f t="shared" ref="F214" si="132">F212</f>
        <v>AK</v>
      </c>
    </row>
    <row r="215" spans="1:6" x14ac:dyDescent="0.25">
      <c r="A215" s="10" t="s">
        <v>41</v>
      </c>
      <c r="B215" s="10" t="s">
        <v>119</v>
      </c>
      <c r="C215" s="12">
        <v>3.7490000000000002E-2</v>
      </c>
      <c r="D215" s="12">
        <v>0.43935999999999997</v>
      </c>
      <c r="E215" s="11">
        <v>67391682</v>
      </c>
      <c r="F215" s="10" t="str">
        <f t="shared" ref="F215:F216" si="133">F214</f>
        <v>AK</v>
      </c>
    </row>
    <row r="216" spans="1:6" x14ac:dyDescent="0.25">
      <c r="A216" s="10"/>
      <c r="B216" s="10" t="s">
        <v>120</v>
      </c>
      <c r="C216" s="12">
        <v>1.238E-2</v>
      </c>
      <c r="D216" s="12">
        <v>0.14510999999999999</v>
      </c>
      <c r="E216" s="11">
        <v>22257399</v>
      </c>
      <c r="F216" s="10" t="str">
        <f t="shared" si="133"/>
        <v>AK</v>
      </c>
    </row>
    <row r="217" spans="1:6" x14ac:dyDescent="0.25">
      <c r="A217" s="10"/>
      <c r="B217" s="10" t="s">
        <v>92</v>
      </c>
      <c r="C217" s="12">
        <v>1.094E-2</v>
      </c>
      <c r="D217" s="12">
        <v>0.12826000000000001</v>
      </c>
      <c r="E217" s="11">
        <v>19672938</v>
      </c>
      <c r="F217" s="10" t="str">
        <f t="shared" ref="F217" si="134">F215</f>
        <v>AK</v>
      </c>
    </row>
    <row r="218" spans="1:6" x14ac:dyDescent="0.25">
      <c r="A218" s="10"/>
      <c r="B218" s="10" t="s">
        <v>121</v>
      </c>
      <c r="C218" s="12">
        <v>9.1900000000000003E-3</v>
      </c>
      <c r="D218" s="12">
        <v>0.10772</v>
      </c>
      <c r="E218" s="11">
        <v>16522371</v>
      </c>
      <c r="F218" s="10" t="str">
        <f t="shared" ref="F218:F219" si="135">F217</f>
        <v>AK</v>
      </c>
    </row>
    <row r="219" spans="1:6" x14ac:dyDescent="0.25">
      <c r="A219" s="10"/>
      <c r="B219" s="10" t="s">
        <v>125</v>
      </c>
      <c r="C219" s="12">
        <v>7.4099999999999999E-3</v>
      </c>
      <c r="D219" s="12">
        <v>8.6879999999999999E-2</v>
      </c>
      <c r="E219" s="11">
        <v>13325341</v>
      </c>
      <c r="F219" s="10" t="str">
        <f t="shared" si="135"/>
        <v>AK</v>
      </c>
    </row>
    <row r="220" spans="1:6" x14ac:dyDescent="0.25">
      <c r="A220" s="10"/>
      <c r="B220" s="10" t="s">
        <v>122</v>
      </c>
      <c r="C220" s="12">
        <v>5.4099999999999999E-3</v>
      </c>
      <c r="D220" s="12">
        <v>6.343E-2</v>
      </c>
      <c r="E220" s="11">
        <v>9729397</v>
      </c>
      <c r="F220" s="10" t="str">
        <f t="shared" ref="F220" si="136">F218</f>
        <v>AK</v>
      </c>
    </row>
    <row r="221" spans="1:6" x14ac:dyDescent="0.25">
      <c r="A221" s="10"/>
      <c r="B221" s="10" t="s">
        <v>126</v>
      </c>
      <c r="C221" s="12">
        <v>1.6100000000000001E-3</v>
      </c>
      <c r="D221" s="12">
        <v>1.8880000000000001E-2</v>
      </c>
      <c r="E221" s="11">
        <v>2896343</v>
      </c>
      <c r="F221" s="10" t="str">
        <f t="shared" ref="F221:F222" si="137">F220</f>
        <v>AK</v>
      </c>
    </row>
    <row r="222" spans="1:6" x14ac:dyDescent="0.25">
      <c r="A222" s="10"/>
      <c r="B222" s="10" t="s">
        <v>123</v>
      </c>
      <c r="C222" s="12">
        <v>8.4000000000000003E-4</v>
      </c>
      <c r="D222" s="12">
        <v>9.9000000000000008E-3</v>
      </c>
      <c r="E222" s="11">
        <v>1518090</v>
      </c>
      <c r="F222" s="10" t="str">
        <f t="shared" si="137"/>
        <v>AK</v>
      </c>
    </row>
    <row r="223" spans="1:6" x14ac:dyDescent="0.25">
      <c r="A223" s="10"/>
      <c r="B223" s="10" t="s">
        <v>124</v>
      </c>
      <c r="C223" s="12">
        <v>4.0000000000000003E-5</v>
      </c>
      <c r="D223" s="12">
        <v>4.6000000000000001E-4</v>
      </c>
      <c r="E223" s="11">
        <v>71081</v>
      </c>
      <c r="F223" s="10" t="str">
        <f t="shared" ref="F223" si="138">F221</f>
        <v>AK</v>
      </c>
    </row>
    <row r="224" spans="1:6" x14ac:dyDescent="0.25">
      <c r="A224" s="10"/>
      <c r="B224" s="10" t="s">
        <v>127</v>
      </c>
      <c r="C224" s="12">
        <v>0</v>
      </c>
      <c r="D224" s="12">
        <v>0</v>
      </c>
      <c r="E224" s="11">
        <v>0</v>
      </c>
      <c r="F224" s="10" t="str">
        <f t="shared" ref="F224:F225" si="139">F223</f>
        <v>AK</v>
      </c>
    </row>
    <row r="225" spans="1:6" x14ac:dyDescent="0.25">
      <c r="A225" s="10"/>
      <c r="B225" s="10"/>
      <c r="C225" s="12"/>
      <c r="D225" s="12"/>
      <c r="E225" s="10"/>
      <c r="F225" s="10" t="str">
        <f t="shared" si="139"/>
        <v>AK</v>
      </c>
    </row>
    <row r="226" spans="1:6" x14ac:dyDescent="0.25">
      <c r="A226" s="10" t="s">
        <v>128</v>
      </c>
      <c r="B226" s="10"/>
      <c r="C226" s="12">
        <v>8.5319999999999993E-2</v>
      </c>
      <c r="D226" s="12">
        <v>1</v>
      </c>
      <c r="E226" s="11">
        <v>153384642</v>
      </c>
      <c r="F226" s="10" t="str">
        <f t="shared" ref="F226" si="140">F224</f>
        <v>AK</v>
      </c>
    </row>
    <row r="227" spans="1:6" x14ac:dyDescent="0.25">
      <c r="A227" s="10" t="s">
        <v>129</v>
      </c>
      <c r="B227" s="10"/>
      <c r="C227" s="12"/>
      <c r="D227" s="12"/>
      <c r="E227" s="11">
        <v>1797787242</v>
      </c>
      <c r="F227" s="10" t="str">
        <f t="shared" ref="F227:F228" si="141">F226</f>
        <v>AK</v>
      </c>
    </row>
    <row r="228" spans="1:6" x14ac:dyDescent="0.25">
      <c r="A228" s="10" t="s">
        <v>8</v>
      </c>
      <c r="B228" s="10"/>
      <c r="C228" s="12"/>
      <c r="D228" s="12"/>
      <c r="E228" s="10">
        <v>490</v>
      </c>
      <c r="F228" s="10" t="str">
        <f t="shared" si="141"/>
        <v>AK</v>
      </c>
    </row>
    <row r="229" spans="1:6" x14ac:dyDescent="0.25">
      <c r="A229" s="10"/>
      <c r="B229" s="10"/>
      <c r="C229" s="12"/>
      <c r="D229" s="12"/>
      <c r="E229" s="10"/>
      <c r="F229" s="10" t="str">
        <f t="shared" ref="F229" si="142">F227</f>
        <v>AK</v>
      </c>
    </row>
    <row r="230" spans="1:6" x14ac:dyDescent="0.25">
      <c r="A230" s="10" t="s">
        <v>42</v>
      </c>
      <c r="B230" s="10" t="s">
        <v>119</v>
      </c>
      <c r="C230" s="12">
        <v>3.3140000000000003E-2</v>
      </c>
      <c r="D230" s="12">
        <v>0.50697000000000003</v>
      </c>
      <c r="E230" s="11">
        <v>8023088</v>
      </c>
      <c r="F230" s="10" t="str">
        <f t="shared" ref="F230:F231" si="143">F229</f>
        <v>AK</v>
      </c>
    </row>
    <row r="231" spans="1:6" x14ac:dyDescent="0.25">
      <c r="A231" s="10"/>
      <c r="B231" s="10" t="s">
        <v>122</v>
      </c>
      <c r="C231" s="12">
        <v>9.0100000000000006E-3</v>
      </c>
      <c r="D231" s="12">
        <v>0.13777</v>
      </c>
      <c r="E231" s="11">
        <v>2180273</v>
      </c>
      <c r="F231" s="10" t="str">
        <f t="shared" si="143"/>
        <v>AK</v>
      </c>
    </row>
    <row r="232" spans="1:6" x14ac:dyDescent="0.25">
      <c r="A232" s="10"/>
      <c r="B232" s="10" t="s">
        <v>125</v>
      </c>
      <c r="C232" s="12">
        <v>7.0400000000000003E-3</v>
      </c>
      <c r="D232" s="12">
        <v>0.10761999999999999</v>
      </c>
      <c r="E232" s="11">
        <v>1703195</v>
      </c>
      <c r="F232" s="10" t="str">
        <f t="shared" ref="F232" si="144">F230</f>
        <v>AK</v>
      </c>
    </row>
    <row r="233" spans="1:6" x14ac:dyDescent="0.25">
      <c r="A233" s="10"/>
      <c r="B233" s="10" t="s">
        <v>120</v>
      </c>
      <c r="C233" s="12">
        <v>6.5100000000000002E-3</v>
      </c>
      <c r="D233" s="12">
        <v>9.9580000000000002E-2</v>
      </c>
      <c r="E233" s="11">
        <v>1575953</v>
      </c>
      <c r="F233" s="10" t="str">
        <f t="shared" ref="F233:F234" si="145">F232</f>
        <v>AK</v>
      </c>
    </row>
    <row r="234" spans="1:6" x14ac:dyDescent="0.25">
      <c r="A234" s="10"/>
      <c r="B234" s="10" t="s">
        <v>124</v>
      </c>
      <c r="C234" s="12">
        <v>5.77E-3</v>
      </c>
      <c r="D234" s="12">
        <v>8.8230000000000003E-2</v>
      </c>
      <c r="E234" s="11">
        <v>1396259</v>
      </c>
      <c r="F234" s="10" t="str">
        <f t="shared" si="145"/>
        <v>AK</v>
      </c>
    </row>
    <row r="235" spans="1:6" x14ac:dyDescent="0.25">
      <c r="A235" s="10"/>
      <c r="B235" s="10" t="s">
        <v>126</v>
      </c>
      <c r="C235" s="12">
        <v>2.1199999999999999E-3</v>
      </c>
      <c r="D235" s="12">
        <v>3.243E-2</v>
      </c>
      <c r="E235" s="11">
        <v>513191</v>
      </c>
      <c r="F235" s="10" t="str">
        <f t="shared" ref="F235" si="146">F233</f>
        <v>AK</v>
      </c>
    </row>
    <row r="236" spans="1:6" x14ac:dyDescent="0.25">
      <c r="A236" s="10"/>
      <c r="B236" s="10" t="s">
        <v>121</v>
      </c>
      <c r="C236" s="12">
        <v>1.7899999999999999E-3</v>
      </c>
      <c r="D236" s="12">
        <v>2.741E-2</v>
      </c>
      <c r="E236" s="11">
        <v>433709</v>
      </c>
      <c r="F236" s="10" t="str">
        <f t="shared" ref="F236:F237" si="147">F235</f>
        <v>AK</v>
      </c>
    </row>
    <row r="237" spans="1:6" x14ac:dyDescent="0.25">
      <c r="A237" s="10"/>
      <c r="B237" s="10" t="s">
        <v>127</v>
      </c>
      <c r="C237" s="12">
        <v>0</v>
      </c>
      <c r="D237" s="12">
        <v>0</v>
      </c>
      <c r="E237" s="11">
        <v>0</v>
      </c>
      <c r="F237" s="10" t="str">
        <f t="shared" si="147"/>
        <v>AK</v>
      </c>
    </row>
    <row r="238" spans="1:6" x14ac:dyDescent="0.25">
      <c r="A238" s="10"/>
      <c r="B238" s="10" t="s">
        <v>123</v>
      </c>
      <c r="C238" s="12">
        <v>0</v>
      </c>
      <c r="D238" s="12">
        <v>0</v>
      </c>
      <c r="E238" s="11">
        <v>0</v>
      </c>
      <c r="F238" s="10" t="str">
        <f t="shared" ref="F238" si="148">F236</f>
        <v>AK</v>
      </c>
    </row>
    <row r="239" spans="1:6" x14ac:dyDescent="0.25">
      <c r="A239" s="10"/>
      <c r="B239" s="10" t="s">
        <v>92</v>
      </c>
      <c r="C239" s="12">
        <v>0</v>
      </c>
      <c r="D239" s="12">
        <v>0</v>
      </c>
      <c r="E239" s="11">
        <v>0</v>
      </c>
      <c r="F239" s="10" t="str">
        <f t="shared" ref="F239:F240" si="149">F238</f>
        <v>AK</v>
      </c>
    </row>
    <row r="240" spans="1:6" x14ac:dyDescent="0.25">
      <c r="A240" s="10"/>
      <c r="B240" s="10"/>
      <c r="C240" s="12"/>
      <c r="D240" s="12"/>
      <c r="E240" s="10"/>
      <c r="F240" s="10" t="str">
        <f t="shared" si="149"/>
        <v>AK</v>
      </c>
    </row>
    <row r="241" spans="1:6" x14ac:dyDescent="0.25">
      <c r="A241" s="10" t="s">
        <v>128</v>
      </c>
      <c r="B241" s="10"/>
      <c r="C241" s="12">
        <v>6.5369999999999998E-2</v>
      </c>
      <c r="D241" s="12">
        <v>1</v>
      </c>
      <c r="E241" s="11">
        <v>15825669</v>
      </c>
      <c r="F241" s="10" t="str">
        <f t="shared" ref="F241" si="150">F239</f>
        <v>AK</v>
      </c>
    </row>
    <row r="242" spans="1:6" x14ac:dyDescent="0.25">
      <c r="A242" s="10" t="s">
        <v>129</v>
      </c>
      <c r="B242" s="10"/>
      <c r="C242" s="12"/>
      <c r="D242" s="12"/>
      <c r="E242" s="11">
        <v>242095524</v>
      </c>
      <c r="F242" s="10" t="str">
        <f t="shared" ref="F242:F243" si="151">F241</f>
        <v>AK</v>
      </c>
    </row>
    <row r="243" spans="1:6" x14ac:dyDescent="0.25">
      <c r="A243" s="10" t="s">
        <v>8</v>
      </c>
      <c r="B243" s="10"/>
      <c r="C243" s="12"/>
      <c r="D243" s="12"/>
      <c r="E243" s="10">
        <v>500</v>
      </c>
      <c r="F243" s="10" t="str">
        <f t="shared" si="151"/>
        <v>AK</v>
      </c>
    </row>
    <row r="244" spans="1:6" x14ac:dyDescent="0.25">
      <c r="A244" s="10"/>
      <c r="B244" s="10"/>
      <c r="C244" s="12"/>
      <c r="D244" s="12"/>
      <c r="E244" s="10"/>
      <c r="F244" s="10" t="str">
        <f t="shared" ref="F244" si="152">F242</f>
        <v>AK</v>
      </c>
    </row>
    <row r="245" spans="1:6" x14ac:dyDescent="0.25">
      <c r="A245" s="10" t="s">
        <v>43</v>
      </c>
      <c r="B245" s="10" t="s">
        <v>119</v>
      </c>
      <c r="C245" s="12">
        <v>4.7410000000000001E-2</v>
      </c>
      <c r="D245" s="12">
        <v>0.32339000000000001</v>
      </c>
      <c r="E245" s="11">
        <v>5158236</v>
      </c>
      <c r="F245" s="10" t="str">
        <f t="shared" ref="F245:F246" si="153">F244</f>
        <v>AK</v>
      </c>
    </row>
    <row r="246" spans="1:6" x14ac:dyDescent="0.25">
      <c r="A246" s="10"/>
      <c r="B246" s="10" t="s">
        <v>92</v>
      </c>
      <c r="C246" s="12">
        <v>4.3279999999999999E-2</v>
      </c>
      <c r="D246" s="12">
        <v>0.29520999999999997</v>
      </c>
      <c r="E246" s="11">
        <v>4708721</v>
      </c>
      <c r="F246" s="10" t="str">
        <f t="shared" si="153"/>
        <v>AK</v>
      </c>
    </row>
    <row r="247" spans="1:6" x14ac:dyDescent="0.25">
      <c r="A247" s="10"/>
      <c r="B247" s="10" t="s">
        <v>120</v>
      </c>
      <c r="C247" s="12">
        <v>2.7289999999999998E-2</v>
      </c>
      <c r="D247" s="12">
        <v>0.18612000000000001</v>
      </c>
      <c r="E247" s="11">
        <v>2968807</v>
      </c>
      <c r="F247" s="10" t="str">
        <f t="shared" ref="F247" si="154">F245</f>
        <v>AK</v>
      </c>
    </row>
    <row r="248" spans="1:6" x14ac:dyDescent="0.25">
      <c r="A248" s="10"/>
      <c r="B248" s="10" t="s">
        <v>124</v>
      </c>
      <c r="C248" s="12">
        <v>1.4760000000000001E-2</v>
      </c>
      <c r="D248" s="12">
        <v>0.10068000000000001</v>
      </c>
      <c r="E248" s="11">
        <v>1605966</v>
      </c>
      <c r="F248" s="10" t="str">
        <f t="shared" ref="F248:F249" si="155">F247</f>
        <v>AK</v>
      </c>
    </row>
    <row r="249" spans="1:6" x14ac:dyDescent="0.25">
      <c r="A249" s="10"/>
      <c r="B249" s="10" t="s">
        <v>121</v>
      </c>
      <c r="C249" s="12">
        <v>9.8499999999999994E-3</v>
      </c>
      <c r="D249" s="12">
        <v>6.7210000000000006E-2</v>
      </c>
      <c r="E249" s="11">
        <v>1072031</v>
      </c>
      <c r="F249" s="10" t="str">
        <f t="shared" si="155"/>
        <v>AK</v>
      </c>
    </row>
    <row r="250" spans="1:6" x14ac:dyDescent="0.25">
      <c r="A250" s="10"/>
      <c r="B250" s="10" t="s">
        <v>123</v>
      </c>
      <c r="C250" s="12">
        <v>2.0200000000000001E-3</v>
      </c>
      <c r="D250" s="12">
        <v>1.3769999999999999E-2</v>
      </c>
      <c r="E250" s="11">
        <v>219570</v>
      </c>
      <c r="F250" s="10" t="str">
        <f t="shared" ref="F250" si="156">F248</f>
        <v>AK</v>
      </c>
    </row>
    <row r="251" spans="1:6" x14ac:dyDescent="0.25">
      <c r="A251" s="10"/>
      <c r="B251" s="10" t="s">
        <v>122</v>
      </c>
      <c r="C251" s="12">
        <v>2E-3</v>
      </c>
      <c r="D251" s="12">
        <v>1.363E-2</v>
      </c>
      <c r="E251" s="11">
        <v>217347</v>
      </c>
      <c r="F251" s="10" t="str">
        <f t="shared" ref="F251:F252" si="157">F250</f>
        <v>AK</v>
      </c>
    </row>
    <row r="252" spans="1:6" x14ac:dyDescent="0.25">
      <c r="A252" s="10"/>
      <c r="B252" s="10" t="s">
        <v>127</v>
      </c>
      <c r="C252" s="12">
        <v>0</v>
      </c>
      <c r="D252" s="12">
        <v>0</v>
      </c>
      <c r="E252" s="11">
        <v>0</v>
      </c>
      <c r="F252" s="10" t="str">
        <f t="shared" si="157"/>
        <v>AK</v>
      </c>
    </row>
    <row r="253" spans="1:6" x14ac:dyDescent="0.25">
      <c r="A253" s="10"/>
      <c r="B253" s="10" t="s">
        <v>125</v>
      </c>
      <c r="C253" s="12">
        <v>0</v>
      </c>
      <c r="D253" s="12">
        <v>0</v>
      </c>
      <c r="E253" s="11">
        <v>0</v>
      </c>
      <c r="F253" s="10" t="str">
        <f t="shared" ref="F253" si="158">F251</f>
        <v>AK</v>
      </c>
    </row>
    <row r="254" spans="1:6" x14ac:dyDescent="0.25">
      <c r="A254" s="10"/>
      <c r="B254" s="10" t="s">
        <v>126</v>
      </c>
      <c r="C254" s="12">
        <v>0</v>
      </c>
      <c r="D254" s="12">
        <v>0</v>
      </c>
      <c r="E254" s="11">
        <v>0</v>
      </c>
      <c r="F254" s="10" t="str">
        <f t="shared" ref="F254:F255" si="159">F253</f>
        <v>AK</v>
      </c>
    </row>
    <row r="255" spans="1:6" x14ac:dyDescent="0.25">
      <c r="A255" s="10"/>
      <c r="B255" s="10"/>
      <c r="C255" s="12"/>
      <c r="D255" s="12"/>
      <c r="E255" s="10"/>
      <c r="F255" s="10" t="str">
        <f t="shared" si="159"/>
        <v>AK</v>
      </c>
    </row>
    <row r="256" spans="1:6" x14ac:dyDescent="0.25">
      <c r="A256" s="10" t="s">
        <v>128</v>
      </c>
      <c r="B256" s="10"/>
      <c r="C256" s="12">
        <v>0.14660000000000001</v>
      </c>
      <c r="D256" s="12">
        <v>1</v>
      </c>
      <c r="E256" s="11">
        <v>15950678</v>
      </c>
      <c r="F256" s="10" t="str">
        <f t="shared" ref="F256" si="160">F254</f>
        <v>AK</v>
      </c>
    </row>
    <row r="257" spans="1:6" x14ac:dyDescent="0.25">
      <c r="A257" s="10" t="s">
        <v>129</v>
      </c>
      <c r="B257" s="10"/>
      <c r="C257" s="12"/>
      <c r="D257" s="12"/>
      <c r="E257" s="11">
        <v>108806575</v>
      </c>
      <c r="F257" s="10" t="str">
        <f t="shared" ref="F257:F258" si="161">F256</f>
        <v>AK</v>
      </c>
    </row>
    <row r="258" spans="1:6" x14ac:dyDescent="0.25">
      <c r="A258" s="10" t="s">
        <v>8</v>
      </c>
      <c r="B258" s="10"/>
      <c r="C258" s="12"/>
      <c r="D258" s="12"/>
      <c r="E258" s="10">
        <v>490</v>
      </c>
      <c r="F258" s="10" t="str">
        <f t="shared" si="161"/>
        <v>AK</v>
      </c>
    </row>
    <row r="259" spans="1:6" x14ac:dyDescent="0.25">
      <c r="A259" s="10"/>
      <c r="B259" s="10"/>
      <c r="C259" s="12"/>
      <c r="D259" s="12"/>
      <c r="E259" s="10"/>
      <c r="F259" s="10" t="str">
        <f t="shared" ref="F259" si="162">F257</f>
        <v>AK</v>
      </c>
    </row>
    <row r="260" spans="1:6" x14ac:dyDescent="0.25">
      <c r="A260" s="10" t="s">
        <v>44</v>
      </c>
      <c r="B260" s="10" t="s">
        <v>92</v>
      </c>
      <c r="C260" s="12">
        <v>0.24840999999999999</v>
      </c>
      <c r="D260" s="12">
        <v>0.87187999999999999</v>
      </c>
      <c r="E260" s="11">
        <v>32077786</v>
      </c>
      <c r="F260" s="10" t="str">
        <f t="shared" ref="F260:F261" si="163">F259</f>
        <v>AK</v>
      </c>
    </row>
    <row r="261" spans="1:6" x14ac:dyDescent="0.25">
      <c r="A261" s="10"/>
      <c r="B261" s="10" t="s">
        <v>120</v>
      </c>
      <c r="C261" s="12">
        <v>1.225E-2</v>
      </c>
      <c r="D261" s="12">
        <v>4.299E-2</v>
      </c>
      <c r="E261" s="11">
        <v>1581777</v>
      </c>
      <c r="F261" s="10" t="str">
        <f t="shared" si="163"/>
        <v>AK</v>
      </c>
    </row>
    <row r="262" spans="1:6" x14ac:dyDescent="0.25">
      <c r="A262" s="10"/>
      <c r="B262" s="10" t="s">
        <v>119</v>
      </c>
      <c r="C262" s="12">
        <v>1.1780000000000001E-2</v>
      </c>
      <c r="D262" s="12">
        <v>4.1349999999999998E-2</v>
      </c>
      <c r="E262" s="11">
        <v>1521260</v>
      </c>
      <c r="F262" s="10" t="str">
        <f t="shared" ref="F262" si="164">F260</f>
        <v>AK</v>
      </c>
    </row>
    <row r="263" spans="1:6" x14ac:dyDescent="0.25">
      <c r="A263" s="10"/>
      <c r="B263" s="10" t="s">
        <v>121</v>
      </c>
      <c r="C263" s="12">
        <v>7.2399999999999999E-3</v>
      </c>
      <c r="D263" s="12">
        <v>2.5409999999999999E-2</v>
      </c>
      <c r="E263" s="11">
        <v>934941</v>
      </c>
      <c r="F263" s="10" t="str">
        <f t="shared" ref="F263:F264" si="165">F262</f>
        <v>AK</v>
      </c>
    </row>
    <row r="264" spans="1:6" x14ac:dyDescent="0.25">
      <c r="A264" s="10"/>
      <c r="B264" s="10" t="s">
        <v>126</v>
      </c>
      <c r="C264" s="12">
        <v>3.4499999999999999E-3</v>
      </c>
      <c r="D264" s="12">
        <v>1.209E-2</v>
      </c>
      <c r="E264" s="11">
        <v>444865</v>
      </c>
      <c r="F264" s="10" t="str">
        <f t="shared" si="165"/>
        <v>AK</v>
      </c>
    </row>
    <row r="265" spans="1:6" x14ac:dyDescent="0.25">
      <c r="A265" s="10"/>
      <c r="B265" s="10" t="s">
        <v>123</v>
      </c>
      <c r="C265" s="12">
        <v>1.7899999999999999E-3</v>
      </c>
      <c r="D265" s="12">
        <v>6.28E-3</v>
      </c>
      <c r="E265" s="11">
        <v>230999</v>
      </c>
      <c r="F265" s="10" t="str">
        <f t="shared" ref="F265" si="166">F263</f>
        <v>AK</v>
      </c>
    </row>
    <row r="266" spans="1:6" x14ac:dyDescent="0.25">
      <c r="A266" s="10"/>
      <c r="B266" s="10" t="s">
        <v>127</v>
      </c>
      <c r="C266" s="12">
        <v>0</v>
      </c>
      <c r="D266" s="12">
        <v>0</v>
      </c>
      <c r="E266" s="11">
        <v>0</v>
      </c>
      <c r="F266" s="10" t="str">
        <f t="shared" ref="F266:F267" si="167">F265</f>
        <v>AK</v>
      </c>
    </row>
    <row r="267" spans="1:6" x14ac:dyDescent="0.25">
      <c r="A267" s="10"/>
      <c r="B267" s="10" t="s">
        <v>125</v>
      </c>
      <c r="C267" s="12">
        <v>0</v>
      </c>
      <c r="D267" s="12">
        <v>0</v>
      </c>
      <c r="E267" s="11">
        <v>0</v>
      </c>
      <c r="F267" s="10" t="str">
        <f t="shared" si="167"/>
        <v>AK</v>
      </c>
    </row>
    <row r="268" spans="1:6" x14ac:dyDescent="0.25">
      <c r="A268" s="10"/>
      <c r="B268" s="10" t="s">
        <v>122</v>
      </c>
      <c r="C268" s="12">
        <v>0</v>
      </c>
      <c r="D268" s="12">
        <v>0</v>
      </c>
      <c r="E268" s="11">
        <v>0</v>
      </c>
      <c r="F268" s="10" t="str">
        <f t="shared" ref="F268" si="168">F266</f>
        <v>AK</v>
      </c>
    </row>
    <row r="269" spans="1:6" x14ac:dyDescent="0.25">
      <c r="A269" s="10"/>
      <c r="B269" s="10" t="s">
        <v>124</v>
      </c>
      <c r="C269" s="12">
        <v>0</v>
      </c>
      <c r="D269" s="12">
        <v>0</v>
      </c>
      <c r="E269" s="11">
        <v>0</v>
      </c>
      <c r="F269" s="10" t="str">
        <f t="shared" ref="F269:F270" si="169">F268</f>
        <v>AK</v>
      </c>
    </row>
    <row r="270" spans="1:6" x14ac:dyDescent="0.25">
      <c r="A270" s="10"/>
      <c r="B270" s="10"/>
      <c r="C270" s="12"/>
      <c r="D270" s="12"/>
      <c r="E270" s="10"/>
      <c r="F270" s="10" t="str">
        <f t="shared" si="169"/>
        <v>AK</v>
      </c>
    </row>
    <row r="271" spans="1:6" x14ac:dyDescent="0.25">
      <c r="A271" s="10" t="s">
        <v>128</v>
      </c>
      <c r="B271" s="10"/>
      <c r="C271" s="12">
        <v>0.28491</v>
      </c>
      <c r="D271" s="12">
        <v>1</v>
      </c>
      <c r="E271" s="11">
        <v>36791628</v>
      </c>
      <c r="F271" s="10" t="str">
        <f t="shared" ref="F271" si="170">F269</f>
        <v>AK</v>
      </c>
    </row>
    <row r="272" spans="1:6" x14ac:dyDescent="0.25">
      <c r="A272" s="10" t="s">
        <v>129</v>
      </c>
      <c r="B272" s="10"/>
      <c r="C272" s="12"/>
      <c r="D272" s="12"/>
      <c r="E272" s="11">
        <v>129133465</v>
      </c>
      <c r="F272" s="10" t="str">
        <f t="shared" ref="F272:F273" si="171">F271</f>
        <v>AK</v>
      </c>
    </row>
    <row r="273" spans="1:6" x14ac:dyDescent="0.25">
      <c r="A273" s="10" t="s">
        <v>8</v>
      </c>
      <c r="B273" s="10"/>
      <c r="C273" s="12"/>
      <c r="D273" s="12"/>
      <c r="E273" s="10">
        <v>503</v>
      </c>
      <c r="F273" s="10" t="str">
        <f t="shared" si="171"/>
        <v>AK</v>
      </c>
    </row>
    <row r="274" spans="1:6" x14ac:dyDescent="0.25">
      <c r="A274" s="10"/>
      <c r="B274" s="10"/>
      <c r="C274" s="12"/>
      <c r="D274" s="12"/>
      <c r="E274" s="10"/>
      <c r="F274" s="10" t="str">
        <f t="shared" ref="F274" si="172">F272</f>
        <v>AK</v>
      </c>
    </row>
    <row r="275" spans="1:6" x14ac:dyDescent="0.25">
      <c r="A275" s="10" t="s">
        <v>45</v>
      </c>
      <c r="B275" s="10" t="s">
        <v>119</v>
      </c>
      <c r="C275" s="12">
        <v>9.1009999999999994E-2</v>
      </c>
      <c r="D275" s="12">
        <v>0.57630000000000003</v>
      </c>
      <c r="E275" s="11">
        <v>9865704</v>
      </c>
      <c r="F275" s="10" t="str">
        <f t="shared" ref="F275:F276" si="173">F274</f>
        <v>AK</v>
      </c>
    </row>
    <row r="276" spans="1:6" x14ac:dyDescent="0.25">
      <c r="A276" s="10"/>
      <c r="B276" s="10" t="s">
        <v>120</v>
      </c>
      <c r="C276" s="12">
        <v>3.9809999999999998E-2</v>
      </c>
      <c r="D276" s="12">
        <v>0.25205</v>
      </c>
      <c r="E276" s="11">
        <v>4314844</v>
      </c>
      <c r="F276" s="10" t="str">
        <f t="shared" si="173"/>
        <v>AK</v>
      </c>
    </row>
    <row r="277" spans="1:6" x14ac:dyDescent="0.25">
      <c r="A277" s="10"/>
      <c r="B277" s="10" t="s">
        <v>122</v>
      </c>
      <c r="C277" s="12">
        <v>1.09E-2</v>
      </c>
      <c r="D277" s="12">
        <v>6.9019999999999998E-2</v>
      </c>
      <c r="E277" s="11">
        <v>1181607</v>
      </c>
      <c r="F277" s="10" t="str">
        <f t="shared" ref="F277" si="174">F275</f>
        <v>AK</v>
      </c>
    </row>
    <row r="278" spans="1:6" x14ac:dyDescent="0.25">
      <c r="A278" s="10"/>
      <c r="B278" s="10" t="s">
        <v>121</v>
      </c>
      <c r="C278" s="12">
        <v>9.6600000000000002E-3</v>
      </c>
      <c r="D278" s="12">
        <v>6.1190000000000001E-2</v>
      </c>
      <c r="E278" s="11">
        <v>1047466</v>
      </c>
      <c r="F278" s="10" t="str">
        <f t="shared" ref="F278:F279" si="175">F277</f>
        <v>AK</v>
      </c>
    </row>
    <row r="279" spans="1:6" x14ac:dyDescent="0.25">
      <c r="A279" s="10"/>
      <c r="B279" s="10" t="s">
        <v>126</v>
      </c>
      <c r="C279" s="12">
        <v>4.5199999999999997E-3</v>
      </c>
      <c r="D279" s="12">
        <v>2.861E-2</v>
      </c>
      <c r="E279" s="11">
        <v>489702</v>
      </c>
      <c r="F279" s="10" t="str">
        <f t="shared" si="175"/>
        <v>AK</v>
      </c>
    </row>
    <row r="280" spans="1:6" x14ac:dyDescent="0.25">
      <c r="A280" s="10"/>
      <c r="B280" s="10" t="s">
        <v>124</v>
      </c>
      <c r="C280" s="12">
        <v>2.0300000000000001E-3</v>
      </c>
      <c r="D280" s="12">
        <v>1.2829999999999999E-2</v>
      </c>
      <c r="E280" s="11">
        <v>219628</v>
      </c>
      <c r="F280" s="10" t="str">
        <f t="shared" ref="F280" si="176">F278</f>
        <v>AK</v>
      </c>
    </row>
    <row r="281" spans="1:6" x14ac:dyDescent="0.25">
      <c r="A281" s="10"/>
      <c r="B281" s="10" t="s">
        <v>127</v>
      </c>
      <c r="C281" s="12">
        <v>0</v>
      </c>
      <c r="D281" s="12">
        <v>0</v>
      </c>
      <c r="E281" s="11">
        <v>0</v>
      </c>
      <c r="F281" s="10" t="str">
        <f t="shared" ref="F281:F282" si="177">F280</f>
        <v>AK</v>
      </c>
    </row>
    <row r="282" spans="1:6" x14ac:dyDescent="0.25">
      <c r="A282" s="10"/>
      <c r="B282" s="10" t="s">
        <v>123</v>
      </c>
      <c r="C282" s="12">
        <v>0</v>
      </c>
      <c r="D282" s="12">
        <v>0</v>
      </c>
      <c r="E282" s="11">
        <v>0</v>
      </c>
      <c r="F282" s="10" t="str">
        <f t="shared" si="177"/>
        <v>AK</v>
      </c>
    </row>
    <row r="283" spans="1:6" x14ac:dyDescent="0.25">
      <c r="A283" s="10"/>
      <c r="B283" s="10" t="s">
        <v>92</v>
      </c>
      <c r="C283" s="12">
        <v>0</v>
      </c>
      <c r="D283" s="12">
        <v>0</v>
      </c>
      <c r="E283" s="11">
        <v>0</v>
      </c>
      <c r="F283" s="10" t="str">
        <f t="shared" ref="F283" si="178">F281</f>
        <v>AK</v>
      </c>
    </row>
    <row r="284" spans="1:6" x14ac:dyDescent="0.25">
      <c r="A284" s="10"/>
      <c r="B284" s="10" t="s">
        <v>125</v>
      </c>
      <c r="C284" s="12">
        <v>0</v>
      </c>
      <c r="D284" s="12">
        <v>0</v>
      </c>
      <c r="E284" s="11">
        <v>0</v>
      </c>
      <c r="F284" s="10" t="str">
        <f t="shared" ref="F284:F285" si="179">F283</f>
        <v>AK</v>
      </c>
    </row>
    <row r="285" spans="1:6" x14ac:dyDescent="0.25">
      <c r="A285" s="10"/>
      <c r="B285" s="10"/>
      <c r="C285" s="12"/>
      <c r="D285" s="12"/>
      <c r="E285" s="10"/>
      <c r="F285" s="10" t="str">
        <f t="shared" si="179"/>
        <v>AK</v>
      </c>
    </row>
    <row r="286" spans="1:6" x14ac:dyDescent="0.25">
      <c r="A286" s="10" t="s">
        <v>128</v>
      </c>
      <c r="B286" s="10"/>
      <c r="C286" s="12">
        <v>0.15792999999999999</v>
      </c>
      <c r="D286" s="12">
        <v>1</v>
      </c>
      <c r="E286" s="11">
        <v>17118951</v>
      </c>
      <c r="F286" s="10" t="str">
        <f t="shared" ref="F286" si="180">F284</f>
        <v>AK</v>
      </c>
    </row>
    <row r="287" spans="1:6" x14ac:dyDescent="0.25">
      <c r="A287" s="10" t="s">
        <v>129</v>
      </c>
      <c r="B287" s="10"/>
      <c r="C287" s="12"/>
      <c r="D287" s="12"/>
      <c r="E287" s="11">
        <v>108398419</v>
      </c>
      <c r="F287" s="10" t="str">
        <f t="shared" ref="F287:F288" si="181">F286</f>
        <v>AK</v>
      </c>
    </row>
    <row r="288" spans="1:6" x14ac:dyDescent="0.25">
      <c r="A288" s="10" t="s">
        <v>8</v>
      </c>
      <c r="B288" s="10"/>
      <c r="C288" s="12"/>
      <c r="D288" s="12"/>
      <c r="E288" s="10">
        <v>497</v>
      </c>
      <c r="F288" s="10" t="str">
        <f t="shared" si="181"/>
        <v>AK</v>
      </c>
    </row>
    <row r="289" spans="1:6" x14ac:dyDescent="0.25">
      <c r="A289" s="10"/>
      <c r="B289" s="10"/>
      <c r="C289" s="12"/>
      <c r="D289" s="12"/>
      <c r="E289" s="10"/>
      <c r="F289" s="10" t="str">
        <f t="shared" ref="F289" si="182">F287</f>
        <v>AK</v>
      </c>
    </row>
    <row r="290" spans="1:6" x14ac:dyDescent="0.25">
      <c r="A290" s="10" t="s">
        <v>46</v>
      </c>
      <c r="B290" s="10" t="s">
        <v>92</v>
      </c>
      <c r="C290" s="12">
        <v>8.3089999999999997E-2</v>
      </c>
      <c r="D290" s="12">
        <v>0.35610999999999998</v>
      </c>
      <c r="E290" s="11">
        <v>159576307</v>
      </c>
      <c r="F290" s="10" t="str">
        <f t="shared" ref="F290:F291" si="183">F289</f>
        <v>AK</v>
      </c>
    </row>
    <row r="291" spans="1:6" x14ac:dyDescent="0.25">
      <c r="A291" s="10"/>
      <c r="B291" s="10" t="s">
        <v>119</v>
      </c>
      <c r="C291" s="12">
        <v>7.127E-2</v>
      </c>
      <c r="D291" s="12">
        <v>0.30546000000000001</v>
      </c>
      <c r="E291" s="11">
        <v>136881581</v>
      </c>
      <c r="F291" s="10" t="str">
        <f t="shared" si="183"/>
        <v>AK</v>
      </c>
    </row>
    <row r="292" spans="1:6" x14ac:dyDescent="0.25">
      <c r="A292" s="10"/>
      <c r="B292" s="10" t="s">
        <v>122</v>
      </c>
      <c r="C292" s="12">
        <v>2.5389999999999999E-2</v>
      </c>
      <c r="D292" s="12">
        <v>0.10883</v>
      </c>
      <c r="E292" s="11">
        <v>48766687</v>
      </c>
      <c r="F292" s="10" t="str">
        <f t="shared" ref="F292" si="184">F290</f>
        <v>AK</v>
      </c>
    </row>
    <row r="293" spans="1:6" x14ac:dyDescent="0.25">
      <c r="A293" s="10"/>
      <c r="B293" s="10" t="s">
        <v>120</v>
      </c>
      <c r="C293" s="12">
        <v>2.0400000000000001E-2</v>
      </c>
      <c r="D293" s="12">
        <v>8.745E-2</v>
      </c>
      <c r="E293" s="11">
        <v>39185686</v>
      </c>
      <c r="F293" s="10" t="str">
        <f t="shared" ref="F293:F294" si="185">F292</f>
        <v>AK</v>
      </c>
    </row>
    <row r="294" spans="1:6" x14ac:dyDescent="0.25">
      <c r="A294" s="10"/>
      <c r="B294" s="10" t="s">
        <v>121</v>
      </c>
      <c r="C294" s="12">
        <v>1.6799999999999999E-2</v>
      </c>
      <c r="D294" s="12">
        <v>7.2010000000000005E-2</v>
      </c>
      <c r="E294" s="11">
        <v>32268490</v>
      </c>
      <c r="F294" s="10" t="str">
        <f t="shared" si="185"/>
        <v>AK</v>
      </c>
    </row>
    <row r="295" spans="1:6" x14ac:dyDescent="0.25">
      <c r="A295" s="10"/>
      <c r="B295" s="10" t="s">
        <v>123</v>
      </c>
      <c r="C295" s="12">
        <v>8.2199999999999999E-3</v>
      </c>
      <c r="D295" s="12">
        <v>3.5209999999999998E-2</v>
      </c>
      <c r="E295" s="11">
        <v>15780038</v>
      </c>
      <c r="F295" s="10" t="str">
        <f t="shared" ref="F295" si="186">F293</f>
        <v>AK</v>
      </c>
    </row>
    <row r="296" spans="1:6" x14ac:dyDescent="0.25">
      <c r="A296" s="10"/>
      <c r="B296" s="10" t="s">
        <v>125</v>
      </c>
      <c r="C296" s="12">
        <v>3.8300000000000001E-3</v>
      </c>
      <c r="D296" s="12">
        <v>1.643E-2</v>
      </c>
      <c r="E296" s="11">
        <v>7361640</v>
      </c>
      <c r="F296" s="10" t="str">
        <f t="shared" ref="F296:F297" si="187">F295</f>
        <v>AK</v>
      </c>
    </row>
    <row r="297" spans="1:6" x14ac:dyDescent="0.25">
      <c r="A297" s="10"/>
      <c r="B297" s="10" t="s">
        <v>124</v>
      </c>
      <c r="C297" s="12">
        <v>2.99E-3</v>
      </c>
      <c r="D297" s="12">
        <v>1.282E-2</v>
      </c>
      <c r="E297" s="11">
        <v>5745163</v>
      </c>
      <c r="F297" s="10" t="str">
        <f t="shared" si="187"/>
        <v>AK</v>
      </c>
    </row>
    <row r="298" spans="1:6" x14ac:dyDescent="0.25">
      <c r="A298" s="10"/>
      <c r="B298" s="10" t="s">
        <v>126</v>
      </c>
      <c r="C298" s="12">
        <v>1.2099999999999999E-3</v>
      </c>
      <c r="D298" s="12">
        <v>5.1700000000000001E-3</v>
      </c>
      <c r="E298" s="11">
        <v>2314738</v>
      </c>
      <c r="F298" s="10" t="str">
        <f t="shared" ref="F298" si="188">F296</f>
        <v>AK</v>
      </c>
    </row>
    <row r="299" spans="1:6" x14ac:dyDescent="0.25">
      <c r="A299" s="10"/>
      <c r="B299" s="10" t="s">
        <v>127</v>
      </c>
      <c r="C299" s="12">
        <v>1.2E-4</v>
      </c>
      <c r="D299" s="12">
        <v>5.1999999999999995E-4</v>
      </c>
      <c r="E299" s="11">
        <v>234286</v>
      </c>
      <c r="F299" s="10" t="str">
        <f t="shared" ref="F299:F300" si="189">F298</f>
        <v>AK</v>
      </c>
    </row>
    <row r="300" spans="1:6" x14ac:dyDescent="0.25">
      <c r="A300" s="10"/>
      <c r="B300" s="10"/>
      <c r="C300" s="12"/>
      <c r="D300" s="12"/>
      <c r="E300" s="10"/>
      <c r="F300" s="10" t="str">
        <f t="shared" si="189"/>
        <v>AK</v>
      </c>
    </row>
    <row r="301" spans="1:6" x14ac:dyDescent="0.25">
      <c r="A301" s="10" t="s">
        <v>128</v>
      </c>
      <c r="B301" s="10"/>
      <c r="C301" s="12">
        <v>0.23332</v>
      </c>
      <c r="D301" s="12">
        <v>1</v>
      </c>
      <c r="E301" s="11">
        <v>448114616</v>
      </c>
      <c r="F301" s="10" t="str">
        <f t="shared" ref="F301" si="190">F299</f>
        <v>AK</v>
      </c>
    </row>
    <row r="302" spans="1:6" x14ac:dyDescent="0.25">
      <c r="A302" s="10" t="s">
        <v>129</v>
      </c>
      <c r="B302" s="10"/>
      <c r="C302" s="12"/>
      <c r="D302" s="12"/>
      <c r="E302" s="11">
        <v>1920582969</v>
      </c>
      <c r="F302" s="10" t="str">
        <f t="shared" ref="F302:F303" si="191">F301</f>
        <v>AK</v>
      </c>
    </row>
    <row r="303" spans="1:6" x14ac:dyDescent="0.25">
      <c r="A303" s="10" t="s">
        <v>8</v>
      </c>
      <c r="B303" s="10"/>
      <c r="C303" s="12"/>
      <c r="D303" s="12"/>
      <c r="E303" s="10">
        <v>450</v>
      </c>
      <c r="F303" s="10" t="str">
        <f t="shared" si="191"/>
        <v>AK</v>
      </c>
    </row>
    <row r="304" spans="1:6" x14ac:dyDescent="0.25">
      <c r="A304" s="10"/>
      <c r="B304" s="10"/>
      <c r="C304" s="12"/>
      <c r="D304" s="12"/>
      <c r="E304" s="10"/>
      <c r="F304" s="10" t="str">
        <f t="shared" ref="F304" si="192">F302</f>
        <v>AK</v>
      </c>
    </row>
    <row r="305" spans="1:6" x14ac:dyDescent="0.25">
      <c r="A305" s="10" t="s">
        <v>47</v>
      </c>
      <c r="B305" s="10" t="s">
        <v>119</v>
      </c>
      <c r="C305" s="12">
        <v>3.8719999999999997E-2</v>
      </c>
      <c r="D305" s="12">
        <v>0.37583</v>
      </c>
      <c r="E305" s="11">
        <v>12663906</v>
      </c>
      <c r="F305" s="10" t="str">
        <f t="shared" ref="F305:F306" si="193">F304</f>
        <v>AK</v>
      </c>
    </row>
    <row r="306" spans="1:6" x14ac:dyDescent="0.25">
      <c r="A306" s="10"/>
      <c r="B306" s="10" t="s">
        <v>120</v>
      </c>
      <c r="C306" s="12">
        <v>3.2320000000000002E-2</v>
      </c>
      <c r="D306" s="12">
        <v>0.31373000000000001</v>
      </c>
      <c r="E306" s="11">
        <v>10571467</v>
      </c>
      <c r="F306" s="10" t="str">
        <f t="shared" si="193"/>
        <v>AK</v>
      </c>
    </row>
    <row r="307" spans="1:6" x14ac:dyDescent="0.25">
      <c r="A307" s="10"/>
      <c r="B307" s="10" t="s">
        <v>121</v>
      </c>
      <c r="C307" s="12">
        <v>2.0650000000000002E-2</v>
      </c>
      <c r="D307" s="12">
        <v>0.20044999999999999</v>
      </c>
      <c r="E307" s="11">
        <v>6754493</v>
      </c>
      <c r="F307" s="10" t="str">
        <f t="shared" ref="F307" si="194">F305</f>
        <v>AK</v>
      </c>
    </row>
    <row r="308" spans="1:6" x14ac:dyDescent="0.25">
      <c r="A308" s="10"/>
      <c r="B308" s="10" t="s">
        <v>122</v>
      </c>
      <c r="C308" s="12">
        <v>6.7999999999999996E-3</v>
      </c>
      <c r="D308" s="12">
        <v>6.6030000000000005E-2</v>
      </c>
      <c r="E308" s="11">
        <v>2224977</v>
      </c>
      <c r="F308" s="10" t="str">
        <f t="shared" ref="F308:F309" si="195">F307</f>
        <v>AK</v>
      </c>
    </row>
    <row r="309" spans="1:6" x14ac:dyDescent="0.25">
      <c r="A309" s="10"/>
      <c r="B309" s="10" t="s">
        <v>123</v>
      </c>
      <c r="C309" s="12">
        <v>3.32E-3</v>
      </c>
      <c r="D309" s="12">
        <v>3.2219999999999999E-2</v>
      </c>
      <c r="E309" s="11">
        <v>1085816</v>
      </c>
      <c r="F309" s="10" t="str">
        <f t="shared" si="195"/>
        <v>AK</v>
      </c>
    </row>
    <row r="310" spans="1:6" x14ac:dyDescent="0.25">
      <c r="A310" s="10"/>
      <c r="B310" s="10" t="s">
        <v>92</v>
      </c>
      <c r="C310" s="12">
        <v>1.2099999999999999E-3</v>
      </c>
      <c r="D310" s="12">
        <v>1.1730000000000001E-2</v>
      </c>
      <c r="E310" s="11">
        <v>395410</v>
      </c>
      <c r="F310" s="10" t="str">
        <f t="shared" ref="F310" si="196">F308</f>
        <v>AK</v>
      </c>
    </row>
    <row r="311" spans="1:6" x14ac:dyDescent="0.25">
      <c r="A311" s="10"/>
      <c r="B311" s="10" t="s">
        <v>127</v>
      </c>
      <c r="C311" s="12">
        <v>0</v>
      </c>
      <c r="D311" s="12">
        <v>0</v>
      </c>
      <c r="E311" s="11">
        <v>0</v>
      </c>
      <c r="F311" s="10" t="str">
        <f t="shared" ref="F311:F312" si="197">F310</f>
        <v>AK</v>
      </c>
    </row>
    <row r="312" spans="1:6" x14ac:dyDescent="0.25">
      <c r="A312" s="10"/>
      <c r="B312" s="10" t="s">
        <v>125</v>
      </c>
      <c r="C312" s="12">
        <v>0</v>
      </c>
      <c r="D312" s="12">
        <v>0</v>
      </c>
      <c r="E312" s="11">
        <v>0</v>
      </c>
      <c r="F312" s="10" t="str">
        <f t="shared" si="197"/>
        <v>AK</v>
      </c>
    </row>
    <row r="313" spans="1:6" x14ac:dyDescent="0.25">
      <c r="A313" s="10"/>
      <c r="B313" s="10" t="s">
        <v>124</v>
      </c>
      <c r="C313" s="12">
        <v>0</v>
      </c>
      <c r="D313" s="12">
        <v>0</v>
      </c>
      <c r="E313" s="11">
        <v>0</v>
      </c>
      <c r="F313" s="10" t="str">
        <f t="shared" ref="F313" si="198">F311</f>
        <v>AK</v>
      </c>
    </row>
    <row r="314" spans="1:6" x14ac:dyDescent="0.25">
      <c r="A314" s="10"/>
      <c r="B314" s="10" t="s">
        <v>126</v>
      </c>
      <c r="C314" s="12">
        <v>0</v>
      </c>
      <c r="D314" s="12">
        <v>0</v>
      </c>
      <c r="E314" s="11">
        <v>0</v>
      </c>
      <c r="F314" s="10" t="str">
        <f t="shared" ref="F314:F315" si="199">F313</f>
        <v>AK</v>
      </c>
    </row>
    <row r="315" spans="1:6" x14ac:dyDescent="0.25">
      <c r="A315" s="10"/>
      <c r="B315" s="10"/>
      <c r="C315" s="12"/>
      <c r="D315" s="12"/>
      <c r="E315" s="10"/>
      <c r="F315" s="10" t="str">
        <f t="shared" si="199"/>
        <v>AK</v>
      </c>
    </row>
    <row r="316" spans="1:6" x14ac:dyDescent="0.25">
      <c r="A316" s="10" t="s">
        <v>128</v>
      </c>
      <c r="B316" s="10"/>
      <c r="C316" s="12">
        <v>0.10302</v>
      </c>
      <c r="D316" s="12">
        <v>1</v>
      </c>
      <c r="E316" s="11">
        <v>33696069</v>
      </c>
      <c r="F316" s="10" t="str">
        <f t="shared" ref="F316" si="200">F314</f>
        <v>AK</v>
      </c>
    </row>
    <row r="317" spans="1:6" x14ac:dyDescent="0.25">
      <c r="A317" s="10" t="s">
        <v>129</v>
      </c>
      <c r="B317" s="10"/>
      <c r="C317" s="12"/>
      <c r="D317" s="12"/>
      <c r="E317" s="11">
        <v>327084669</v>
      </c>
      <c r="F317" s="10" t="str">
        <f t="shared" ref="F317:F318" si="201">F316</f>
        <v>AK</v>
      </c>
    </row>
    <row r="318" spans="1:6" x14ac:dyDescent="0.25">
      <c r="A318" s="10" t="s">
        <v>8</v>
      </c>
      <c r="B318" s="10"/>
      <c r="C318" s="12"/>
      <c r="D318" s="12"/>
      <c r="E318" s="10">
        <v>488</v>
      </c>
      <c r="F318" s="10" t="str">
        <f t="shared" si="201"/>
        <v>AK</v>
      </c>
    </row>
    <row r="319" spans="1:6" x14ac:dyDescent="0.25">
      <c r="A319" s="10"/>
      <c r="B319" s="10"/>
      <c r="C319" s="12"/>
      <c r="D319" s="12"/>
      <c r="E319" s="10"/>
      <c r="F319" s="10" t="str">
        <f t="shared" ref="F319" si="202">F317</f>
        <v>AK</v>
      </c>
    </row>
    <row r="320" spans="1:6" x14ac:dyDescent="0.25">
      <c r="A320" s="10" t="s">
        <v>48</v>
      </c>
      <c r="B320" s="10" t="s">
        <v>119</v>
      </c>
      <c r="C320" s="12">
        <v>2.563E-2</v>
      </c>
      <c r="D320" s="12">
        <v>0.47972999999999999</v>
      </c>
      <c r="E320" s="11">
        <v>2482236</v>
      </c>
      <c r="F320" s="10" t="str">
        <f t="shared" ref="F320:F321" si="203">F319</f>
        <v>AK</v>
      </c>
    </row>
    <row r="321" spans="1:6" x14ac:dyDescent="0.25">
      <c r="A321" s="10"/>
      <c r="B321" s="10" t="s">
        <v>120</v>
      </c>
      <c r="C321" s="12">
        <v>1.423E-2</v>
      </c>
      <c r="D321" s="12">
        <v>0.26624999999999999</v>
      </c>
      <c r="E321" s="11">
        <v>1377652</v>
      </c>
      <c r="F321" s="10" t="str">
        <f t="shared" si="203"/>
        <v>AK</v>
      </c>
    </row>
    <row r="322" spans="1:6" x14ac:dyDescent="0.25">
      <c r="A322" s="10"/>
      <c r="B322" s="10" t="s">
        <v>92</v>
      </c>
      <c r="C322" s="12">
        <v>9.5999999999999992E-3</v>
      </c>
      <c r="D322" s="12">
        <v>0.17968999999999999</v>
      </c>
      <c r="E322" s="11">
        <v>929769</v>
      </c>
      <c r="F322" s="10" t="str">
        <f t="shared" ref="F322" si="204">F320</f>
        <v>AK</v>
      </c>
    </row>
    <row r="323" spans="1:6" x14ac:dyDescent="0.25">
      <c r="A323" s="10"/>
      <c r="B323" s="10" t="s">
        <v>121</v>
      </c>
      <c r="C323" s="12">
        <v>1.75E-3</v>
      </c>
      <c r="D323" s="12">
        <v>3.2820000000000002E-2</v>
      </c>
      <c r="E323" s="11">
        <v>169833</v>
      </c>
      <c r="F323" s="10" t="str">
        <f t="shared" ref="F323:F324" si="205">F322</f>
        <v>AK</v>
      </c>
    </row>
    <row r="324" spans="1:6" x14ac:dyDescent="0.25">
      <c r="A324" s="10"/>
      <c r="B324" s="10" t="s">
        <v>125</v>
      </c>
      <c r="C324" s="12">
        <v>1.58E-3</v>
      </c>
      <c r="D324" s="12">
        <v>2.9610000000000001E-2</v>
      </c>
      <c r="E324" s="11">
        <v>153234</v>
      </c>
      <c r="F324" s="10" t="str">
        <f t="shared" si="205"/>
        <v>AK</v>
      </c>
    </row>
    <row r="325" spans="1:6" x14ac:dyDescent="0.25">
      <c r="A325" s="10"/>
      <c r="B325" s="10" t="s">
        <v>123</v>
      </c>
      <c r="C325" s="12">
        <v>6.4000000000000005E-4</v>
      </c>
      <c r="D325" s="12">
        <v>1.189E-2</v>
      </c>
      <c r="E325" s="11">
        <v>61524</v>
      </c>
      <c r="F325" s="10" t="str">
        <f t="shared" ref="F325" si="206">F323</f>
        <v>AK</v>
      </c>
    </row>
    <row r="326" spans="1:6" x14ac:dyDescent="0.25">
      <c r="A326" s="10"/>
      <c r="B326" s="10" t="s">
        <v>127</v>
      </c>
      <c r="C326" s="12">
        <v>0</v>
      </c>
      <c r="D326" s="12">
        <v>0</v>
      </c>
      <c r="E326" s="11">
        <v>0</v>
      </c>
      <c r="F326" s="10" t="str">
        <f t="shared" ref="F326:F327" si="207">F325</f>
        <v>AK</v>
      </c>
    </row>
    <row r="327" spans="1:6" x14ac:dyDescent="0.25">
      <c r="A327" s="10"/>
      <c r="B327" s="10" t="s">
        <v>122</v>
      </c>
      <c r="C327" s="12">
        <v>0</v>
      </c>
      <c r="D327" s="12">
        <v>0</v>
      </c>
      <c r="E327" s="11">
        <v>0</v>
      </c>
      <c r="F327" s="10" t="str">
        <f t="shared" si="207"/>
        <v>AK</v>
      </c>
    </row>
    <row r="328" spans="1:6" x14ac:dyDescent="0.25">
      <c r="A328" s="10"/>
      <c r="B328" s="10" t="s">
        <v>124</v>
      </c>
      <c r="C328" s="12">
        <v>0</v>
      </c>
      <c r="D328" s="12">
        <v>0</v>
      </c>
      <c r="E328" s="11">
        <v>0</v>
      </c>
      <c r="F328" s="10" t="str">
        <f t="shared" ref="F328" si="208">F326</f>
        <v>AK</v>
      </c>
    </row>
    <row r="329" spans="1:6" x14ac:dyDescent="0.25">
      <c r="A329" s="10"/>
      <c r="B329" s="10" t="s">
        <v>126</v>
      </c>
      <c r="C329" s="12">
        <v>0</v>
      </c>
      <c r="D329" s="12">
        <v>0</v>
      </c>
      <c r="E329" s="11">
        <v>0</v>
      </c>
      <c r="F329" s="10" t="str">
        <f t="shared" ref="F329:F330" si="209">F328</f>
        <v>AK</v>
      </c>
    </row>
    <row r="330" spans="1:6" x14ac:dyDescent="0.25">
      <c r="A330" s="10"/>
      <c r="B330" s="10"/>
      <c r="C330" s="12"/>
      <c r="D330" s="12"/>
      <c r="E330" s="10"/>
      <c r="F330" s="10" t="str">
        <f t="shared" si="209"/>
        <v>AK</v>
      </c>
    </row>
    <row r="331" spans="1:6" x14ac:dyDescent="0.25">
      <c r="A331" s="10" t="s">
        <v>128</v>
      </c>
      <c r="B331" s="10"/>
      <c r="C331" s="12">
        <v>5.3429999999999998E-2</v>
      </c>
      <c r="D331" s="12">
        <v>1</v>
      </c>
      <c r="E331" s="11">
        <v>5174249</v>
      </c>
      <c r="F331" s="10" t="str">
        <f t="shared" ref="F331" si="210">F329</f>
        <v>AK</v>
      </c>
    </row>
    <row r="332" spans="1:6" x14ac:dyDescent="0.25">
      <c r="A332" s="10" t="s">
        <v>129</v>
      </c>
      <c r="B332" s="10"/>
      <c r="C332" s="12"/>
      <c r="D332" s="12"/>
      <c r="E332" s="11">
        <v>96838836</v>
      </c>
      <c r="F332" s="10" t="str">
        <f t="shared" ref="F332:F333" si="211">F331</f>
        <v>AK</v>
      </c>
    </row>
    <row r="333" spans="1:6" x14ac:dyDescent="0.25">
      <c r="A333" s="10" t="s">
        <v>8</v>
      </c>
      <c r="B333" s="10"/>
      <c r="C333" s="12"/>
      <c r="D333" s="12"/>
      <c r="E333" s="10">
        <v>354</v>
      </c>
      <c r="F333" s="10" t="str">
        <f t="shared" si="211"/>
        <v>AK</v>
      </c>
    </row>
    <row r="334" spans="1:6" x14ac:dyDescent="0.25">
      <c r="A334" s="10"/>
      <c r="B334" s="10"/>
      <c r="C334" s="12"/>
      <c r="D334" s="12"/>
      <c r="E334" s="10"/>
      <c r="F334" s="10" t="str">
        <f t="shared" ref="F334" si="212">F332</f>
        <v>AK</v>
      </c>
    </row>
    <row r="335" spans="1:6" x14ac:dyDescent="0.25">
      <c r="A335" s="10" t="s">
        <v>49</v>
      </c>
      <c r="B335" s="10" t="s">
        <v>92</v>
      </c>
      <c r="C335" s="12">
        <v>0.10783</v>
      </c>
      <c r="D335" s="12">
        <v>0.47220000000000001</v>
      </c>
      <c r="E335" s="11">
        <v>71240108</v>
      </c>
      <c r="F335" s="10" t="str">
        <f t="shared" ref="F335:F336" si="213">F334</f>
        <v>AK</v>
      </c>
    </row>
    <row r="336" spans="1:6" x14ac:dyDescent="0.25">
      <c r="A336" s="10"/>
      <c r="B336" s="10" t="s">
        <v>120</v>
      </c>
      <c r="C336" s="12">
        <v>4.7039999999999998E-2</v>
      </c>
      <c r="D336" s="12">
        <v>0.20599000000000001</v>
      </c>
      <c r="E336" s="11">
        <v>31077964</v>
      </c>
      <c r="F336" s="10" t="str">
        <f t="shared" si="213"/>
        <v>AK</v>
      </c>
    </row>
    <row r="337" spans="1:6" x14ac:dyDescent="0.25">
      <c r="A337" s="10"/>
      <c r="B337" s="10" t="s">
        <v>119</v>
      </c>
      <c r="C337" s="12">
        <v>4.5870000000000001E-2</v>
      </c>
      <c r="D337" s="12">
        <v>0.20086999999999999</v>
      </c>
      <c r="E337" s="11">
        <v>30304872</v>
      </c>
      <c r="F337" s="10" t="str">
        <f t="shared" ref="F337" si="214">F335</f>
        <v>AK</v>
      </c>
    </row>
    <row r="338" spans="1:6" x14ac:dyDescent="0.25">
      <c r="A338" s="10"/>
      <c r="B338" s="10" t="s">
        <v>121</v>
      </c>
      <c r="C338" s="12">
        <v>1.325E-2</v>
      </c>
      <c r="D338" s="12">
        <v>5.8029999999999998E-2</v>
      </c>
      <c r="E338" s="11">
        <v>8755518</v>
      </c>
      <c r="F338" s="10" t="str">
        <f t="shared" ref="F338:F339" si="215">F337</f>
        <v>AK</v>
      </c>
    </row>
    <row r="339" spans="1:6" x14ac:dyDescent="0.25">
      <c r="A339" s="10"/>
      <c r="B339" s="10" t="s">
        <v>122</v>
      </c>
      <c r="C339" s="12">
        <v>4.3899999999999998E-3</v>
      </c>
      <c r="D339" s="12">
        <v>1.9210000000000001E-2</v>
      </c>
      <c r="E339" s="11">
        <v>2898288</v>
      </c>
      <c r="F339" s="10" t="str">
        <f t="shared" si="215"/>
        <v>AK</v>
      </c>
    </row>
    <row r="340" spans="1:6" x14ac:dyDescent="0.25">
      <c r="A340" s="10"/>
      <c r="B340" s="10" t="s">
        <v>125</v>
      </c>
      <c r="C340" s="12">
        <v>4.2599999999999999E-3</v>
      </c>
      <c r="D340" s="12">
        <v>1.864E-2</v>
      </c>
      <c r="E340" s="11">
        <v>2812308</v>
      </c>
      <c r="F340" s="10" t="str">
        <f t="shared" ref="F340" si="216">F338</f>
        <v>AK</v>
      </c>
    </row>
    <row r="341" spans="1:6" x14ac:dyDescent="0.25">
      <c r="A341" s="10"/>
      <c r="B341" s="10" t="s">
        <v>126</v>
      </c>
      <c r="C341" s="12">
        <v>3.1700000000000001E-3</v>
      </c>
      <c r="D341" s="12">
        <v>1.389E-2</v>
      </c>
      <c r="E341" s="11">
        <v>2095822</v>
      </c>
      <c r="F341" s="10" t="str">
        <f t="shared" ref="F341:F342" si="217">F340</f>
        <v>AK</v>
      </c>
    </row>
    <row r="342" spans="1:6" x14ac:dyDescent="0.25">
      <c r="A342" s="10"/>
      <c r="B342" s="10" t="s">
        <v>123</v>
      </c>
      <c r="C342" s="12">
        <v>2.4199999999999998E-3</v>
      </c>
      <c r="D342" s="12">
        <v>1.061E-2</v>
      </c>
      <c r="E342" s="11">
        <v>1600772</v>
      </c>
      <c r="F342" s="10" t="str">
        <f t="shared" si="217"/>
        <v>AK</v>
      </c>
    </row>
    <row r="343" spans="1:6" x14ac:dyDescent="0.25">
      <c r="A343" s="10"/>
      <c r="B343" s="10" t="s">
        <v>127</v>
      </c>
      <c r="C343" s="12">
        <v>1.2999999999999999E-4</v>
      </c>
      <c r="D343" s="12">
        <v>5.5999999999999995E-4</v>
      </c>
      <c r="E343" s="11">
        <v>84274</v>
      </c>
      <c r="F343" s="10" t="str">
        <f t="shared" ref="F343" si="218">F341</f>
        <v>AK</v>
      </c>
    </row>
    <row r="344" spans="1:6" x14ac:dyDescent="0.25">
      <c r="A344" s="10"/>
      <c r="B344" s="10" t="s">
        <v>124</v>
      </c>
      <c r="C344" s="12">
        <v>0</v>
      </c>
      <c r="D344" s="12">
        <v>0</v>
      </c>
      <c r="E344" s="11">
        <v>0</v>
      </c>
      <c r="F344" s="10" t="str">
        <f t="shared" ref="F344:F345" si="219">F343</f>
        <v>AK</v>
      </c>
    </row>
    <row r="345" spans="1:6" x14ac:dyDescent="0.25">
      <c r="A345" s="10"/>
      <c r="B345" s="10"/>
      <c r="C345" s="12"/>
      <c r="D345" s="12"/>
      <c r="E345" s="10"/>
      <c r="F345" s="10" t="str">
        <f t="shared" si="219"/>
        <v>AK</v>
      </c>
    </row>
    <row r="346" spans="1:6" x14ac:dyDescent="0.25">
      <c r="A346" s="10" t="s">
        <v>128</v>
      </c>
      <c r="B346" s="10"/>
      <c r="C346" s="12">
        <v>0.22836999999999999</v>
      </c>
      <c r="D346" s="12">
        <v>1</v>
      </c>
      <c r="E346" s="11">
        <v>150869927</v>
      </c>
      <c r="F346" s="10" t="str">
        <f t="shared" ref="F346" si="220">F344</f>
        <v>AK</v>
      </c>
    </row>
    <row r="347" spans="1:6" x14ac:dyDescent="0.25">
      <c r="A347" s="10" t="s">
        <v>129</v>
      </c>
      <c r="B347" s="10"/>
      <c r="C347" s="12"/>
      <c r="D347" s="12"/>
      <c r="E347" s="11">
        <v>660648105</v>
      </c>
      <c r="F347" s="10" t="str">
        <f t="shared" ref="F347:F348" si="221">F346</f>
        <v>AK</v>
      </c>
    </row>
    <row r="348" spans="1:6" x14ac:dyDescent="0.25">
      <c r="A348" s="10" t="s">
        <v>8</v>
      </c>
      <c r="B348" s="10"/>
      <c r="C348" s="12"/>
      <c r="D348" s="12"/>
      <c r="E348" s="10">
        <v>491</v>
      </c>
      <c r="F348" s="10" t="str">
        <f t="shared" si="221"/>
        <v>AK</v>
      </c>
    </row>
    <row r="349" spans="1:6" x14ac:dyDescent="0.25">
      <c r="A349" s="10"/>
      <c r="B349" s="10"/>
      <c r="C349" s="12"/>
      <c r="D349" s="12"/>
      <c r="E349" s="10"/>
      <c r="F349" s="10" t="str">
        <f t="shared" ref="F349" si="222">F347</f>
        <v>AK</v>
      </c>
    </row>
    <row r="350" spans="1:6" x14ac:dyDescent="0.25">
      <c r="A350" s="10" t="s">
        <v>50</v>
      </c>
      <c r="B350" s="10" t="s">
        <v>119</v>
      </c>
      <c r="C350" s="12">
        <v>3.7690000000000001E-2</v>
      </c>
      <c r="D350" s="12">
        <v>0.47316999999999998</v>
      </c>
      <c r="E350" s="11">
        <v>39944525</v>
      </c>
      <c r="F350" s="10" t="str">
        <f t="shared" ref="F350:F351" si="223">F349</f>
        <v>AK</v>
      </c>
    </row>
    <row r="351" spans="1:6" x14ac:dyDescent="0.25">
      <c r="A351" s="10"/>
      <c r="B351" s="10" t="s">
        <v>120</v>
      </c>
      <c r="C351" s="12">
        <v>2.027E-2</v>
      </c>
      <c r="D351" s="12">
        <v>0.25442999999999999</v>
      </c>
      <c r="E351" s="11">
        <v>21478490</v>
      </c>
      <c r="F351" s="10" t="str">
        <f t="shared" si="223"/>
        <v>AK</v>
      </c>
    </row>
    <row r="352" spans="1:6" x14ac:dyDescent="0.25">
      <c r="A352" s="10"/>
      <c r="B352" s="10" t="s">
        <v>121</v>
      </c>
      <c r="C352" s="12">
        <v>1.409E-2</v>
      </c>
      <c r="D352" s="12">
        <v>0.17685999999999999</v>
      </c>
      <c r="E352" s="11">
        <v>14930029</v>
      </c>
      <c r="F352" s="10" t="str">
        <f t="shared" ref="F352" si="224">F350</f>
        <v>AK</v>
      </c>
    </row>
    <row r="353" spans="1:6" x14ac:dyDescent="0.25">
      <c r="A353" s="10"/>
      <c r="B353" s="10" t="s">
        <v>124</v>
      </c>
      <c r="C353" s="12">
        <v>4.5100000000000001E-3</v>
      </c>
      <c r="D353" s="12">
        <v>5.6579999999999998E-2</v>
      </c>
      <c r="E353" s="11">
        <v>4776321</v>
      </c>
      <c r="F353" s="10" t="str">
        <f t="shared" ref="F353:F354" si="225">F352</f>
        <v>AK</v>
      </c>
    </row>
    <row r="354" spans="1:6" x14ac:dyDescent="0.25">
      <c r="A354" s="10"/>
      <c r="B354" s="10" t="s">
        <v>122</v>
      </c>
      <c r="C354" s="12">
        <v>2.0300000000000001E-3</v>
      </c>
      <c r="D354" s="12">
        <v>2.546E-2</v>
      </c>
      <c r="E354" s="11">
        <v>2149006</v>
      </c>
      <c r="F354" s="10" t="str">
        <f t="shared" si="225"/>
        <v>AK</v>
      </c>
    </row>
    <row r="355" spans="1:6" x14ac:dyDescent="0.25">
      <c r="A355" s="10"/>
      <c r="B355" s="10" t="s">
        <v>126</v>
      </c>
      <c r="C355" s="12">
        <v>1.08E-3</v>
      </c>
      <c r="D355" s="12">
        <v>1.3509999999999999E-2</v>
      </c>
      <c r="E355" s="11">
        <v>1140779</v>
      </c>
      <c r="F355" s="10" t="str">
        <f t="shared" ref="F355" si="226">F353</f>
        <v>AK</v>
      </c>
    </row>
    <row r="356" spans="1:6" x14ac:dyDescent="0.25">
      <c r="A356" s="10"/>
      <c r="B356" s="10" t="s">
        <v>127</v>
      </c>
      <c r="C356" s="12">
        <v>0</v>
      </c>
      <c r="D356" s="12">
        <v>0</v>
      </c>
      <c r="E356" s="11">
        <v>0</v>
      </c>
      <c r="F356" s="10" t="str">
        <f t="shared" ref="F356:F357" si="227">F355</f>
        <v>AK</v>
      </c>
    </row>
    <row r="357" spans="1:6" x14ac:dyDescent="0.25">
      <c r="A357" s="10"/>
      <c r="B357" s="10" t="s">
        <v>123</v>
      </c>
      <c r="C357" s="12">
        <v>0</v>
      </c>
      <c r="D357" s="12">
        <v>0</v>
      </c>
      <c r="E357" s="11">
        <v>0</v>
      </c>
      <c r="F357" s="10" t="str">
        <f t="shared" si="227"/>
        <v>AK</v>
      </c>
    </row>
    <row r="358" spans="1:6" x14ac:dyDescent="0.25">
      <c r="A358" s="10"/>
      <c r="B358" s="10" t="s">
        <v>92</v>
      </c>
      <c r="C358" s="12">
        <v>0</v>
      </c>
      <c r="D358" s="12">
        <v>0</v>
      </c>
      <c r="E358" s="11">
        <v>0</v>
      </c>
      <c r="F358" s="10" t="str">
        <f t="shared" ref="F358" si="228">F356</f>
        <v>AK</v>
      </c>
    </row>
    <row r="359" spans="1:6" x14ac:dyDescent="0.25">
      <c r="A359" s="10"/>
      <c r="B359" s="10" t="s">
        <v>125</v>
      </c>
      <c r="C359" s="12">
        <v>0</v>
      </c>
      <c r="D359" s="12">
        <v>0</v>
      </c>
      <c r="E359" s="11">
        <v>0</v>
      </c>
      <c r="F359" s="10" t="str">
        <f t="shared" ref="F359:F360" si="229">F358</f>
        <v>AK</v>
      </c>
    </row>
    <row r="360" spans="1:6" x14ac:dyDescent="0.25">
      <c r="A360" s="10"/>
      <c r="B360" s="10"/>
      <c r="C360" s="12"/>
      <c r="D360" s="12"/>
      <c r="E360" s="10"/>
      <c r="F360" s="10" t="str">
        <f t="shared" si="229"/>
        <v>AK</v>
      </c>
    </row>
    <row r="361" spans="1:6" x14ac:dyDescent="0.25">
      <c r="A361" s="10" t="s">
        <v>128</v>
      </c>
      <c r="B361" s="10"/>
      <c r="C361" s="12">
        <v>7.9659999999999995E-2</v>
      </c>
      <c r="D361" s="12">
        <v>1</v>
      </c>
      <c r="E361" s="11">
        <v>84419151</v>
      </c>
      <c r="F361" s="10" t="str">
        <f t="shared" ref="F361" si="230">F359</f>
        <v>AK</v>
      </c>
    </row>
    <row r="362" spans="1:6" x14ac:dyDescent="0.25">
      <c r="A362" s="10" t="s">
        <v>129</v>
      </c>
      <c r="B362" s="10"/>
      <c r="C362" s="12"/>
      <c r="D362" s="12"/>
      <c r="E362" s="11">
        <v>1059700433</v>
      </c>
      <c r="F362" s="10" t="str">
        <f t="shared" ref="F362:F363" si="231">F361</f>
        <v>AK</v>
      </c>
    </row>
    <row r="363" spans="1:6" x14ac:dyDescent="0.25">
      <c r="A363" s="10" t="s">
        <v>8</v>
      </c>
      <c r="B363" s="10"/>
      <c r="C363" s="12"/>
      <c r="D363" s="12"/>
      <c r="E363" s="10">
        <v>491</v>
      </c>
      <c r="F363" s="10" t="str">
        <f t="shared" si="231"/>
        <v>AK</v>
      </c>
    </row>
    <row r="364" spans="1:6" x14ac:dyDescent="0.25">
      <c r="A364" s="10"/>
      <c r="B364" s="10"/>
      <c r="C364" s="12"/>
      <c r="D364" s="12"/>
      <c r="E364" s="10"/>
      <c r="F364" s="10" t="str">
        <f t="shared" ref="F364" si="232">F362</f>
        <v>AK</v>
      </c>
    </row>
    <row r="365" spans="1:6" x14ac:dyDescent="0.25">
      <c r="A365" s="10" t="s">
        <v>51</v>
      </c>
      <c r="B365" s="10" t="s">
        <v>120</v>
      </c>
      <c r="C365" s="12">
        <v>2.1059999999999999E-2</v>
      </c>
      <c r="D365" s="12">
        <v>0.34288999999999997</v>
      </c>
      <c r="E365" s="11">
        <v>4041378</v>
      </c>
      <c r="F365" s="10" t="str">
        <f t="shared" ref="F365:F366" si="233">F364</f>
        <v>AK</v>
      </c>
    </row>
    <row r="366" spans="1:6" x14ac:dyDescent="0.25">
      <c r="A366" s="10"/>
      <c r="B366" s="10" t="s">
        <v>119</v>
      </c>
      <c r="C366" s="12">
        <v>2.0459999999999999E-2</v>
      </c>
      <c r="D366" s="12">
        <v>0.33307999999999999</v>
      </c>
      <c r="E366" s="11">
        <v>3925678</v>
      </c>
      <c r="F366" s="10" t="str">
        <f t="shared" si="233"/>
        <v>AK</v>
      </c>
    </row>
    <row r="367" spans="1:6" x14ac:dyDescent="0.25">
      <c r="A367" s="10"/>
      <c r="B367" s="10" t="s">
        <v>92</v>
      </c>
      <c r="C367" s="12">
        <v>7.4400000000000004E-3</v>
      </c>
      <c r="D367" s="12">
        <v>0.12107</v>
      </c>
      <c r="E367" s="11">
        <v>1426963</v>
      </c>
      <c r="F367" s="10" t="str">
        <f t="shared" ref="F367" si="234">F365</f>
        <v>AK</v>
      </c>
    </row>
    <row r="368" spans="1:6" x14ac:dyDescent="0.25">
      <c r="A368" s="10"/>
      <c r="B368" s="10" t="s">
        <v>121</v>
      </c>
      <c r="C368" s="12">
        <v>7.1799999999999998E-3</v>
      </c>
      <c r="D368" s="12">
        <v>0.11688999999999999</v>
      </c>
      <c r="E368" s="11">
        <v>1377657</v>
      </c>
      <c r="F368" s="10" t="str">
        <f t="shared" ref="F368:F369" si="235">F367</f>
        <v>AK</v>
      </c>
    </row>
    <row r="369" spans="1:6" x14ac:dyDescent="0.25">
      <c r="A369" s="10"/>
      <c r="B369" s="10" t="s">
        <v>124</v>
      </c>
      <c r="C369" s="12">
        <v>2.7200000000000002E-3</v>
      </c>
      <c r="D369" s="12">
        <v>4.4310000000000002E-2</v>
      </c>
      <c r="E369" s="11">
        <v>522296</v>
      </c>
      <c r="F369" s="10" t="str">
        <f t="shared" si="235"/>
        <v>AK</v>
      </c>
    </row>
    <row r="370" spans="1:6" x14ac:dyDescent="0.25">
      <c r="A370" s="10"/>
      <c r="B370" s="10" t="s">
        <v>122</v>
      </c>
      <c r="C370" s="12">
        <v>2.5600000000000002E-3</v>
      </c>
      <c r="D370" s="12">
        <v>4.1759999999999999E-2</v>
      </c>
      <c r="E370" s="11">
        <v>492171</v>
      </c>
      <c r="F370" s="10" t="str">
        <f t="shared" ref="F370" si="236">F368</f>
        <v>AK</v>
      </c>
    </row>
    <row r="371" spans="1:6" x14ac:dyDescent="0.25">
      <c r="A371" s="10"/>
      <c r="B371" s="10" t="s">
        <v>127</v>
      </c>
      <c r="C371" s="12">
        <v>0</v>
      </c>
      <c r="D371" s="12">
        <v>0</v>
      </c>
      <c r="E371" s="11">
        <v>0</v>
      </c>
      <c r="F371" s="10" t="str">
        <f t="shared" ref="F371:F372" si="237">F370</f>
        <v>AK</v>
      </c>
    </row>
    <row r="372" spans="1:6" x14ac:dyDescent="0.25">
      <c r="A372" s="10"/>
      <c r="B372" s="10" t="s">
        <v>123</v>
      </c>
      <c r="C372" s="12">
        <v>0</v>
      </c>
      <c r="D372" s="12">
        <v>0</v>
      </c>
      <c r="E372" s="11">
        <v>0</v>
      </c>
      <c r="F372" s="10" t="str">
        <f t="shared" si="237"/>
        <v>AK</v>
      </c>
    </row>
    <row r="373" spans="1:6" x14ac:dyDescent="0.25">
      <c r="A373" s="10"/>
      <c r="B373" s="10" t="s">
        <v>125</v>
      </c>
      <c r="C373" s="12">
        <v>0</v>
      </c>
      <c r="D373" s="12">
        <v>0</v>
      </c>
      <c r="E373" s="11">
        <v>0</v>
      </c>
      <c r="F373" s="10" t="str">
        <f t="shared" ref="F373" si="238">F371</f>
        <v>AK</v>
      </c>
    </row>
    <row r="374" spans="1:6" x14ac:dyDescent="0.25">
      <c r="A374" s="10"/>
      <c r="B374" s="10" t="s">
        <v>126</v>
      </c>
      <c r="C374" s="12">
        <v>0</v>
      </c>
      <c r="D374" s="12">
        <v>0</v>
      </c>
      <c r="E374" s="11">
        <v>0</v>
      </c>
      <c r="F374" s="10" t="str">
        <f t="shared" ref="F374:F375" si="239">F373</f>
        <v>AK</v>
      </c>
    </row>
    <row r="375" spans="1:6" x14ac:dyDescent="0.25">
      <c r="A375" s="10"/>
      <c r="B375" s="10"/>
      <c r="C375" s="12"/>
      <c r="D375" s="12"/>
      <c r="E375" s="10"/>
      <c r="F375" s="10" t="str">
        <f t="shared" si="239"/>
        <v>AK</v>
      </c>
    </row>
    <row r="376" spans="1:6" x14ac:dyDescent="0.25">
      <c r="A376" s="10" t="s">
        <v>128</v>
      </c>
      <c r="B376" s="10"/>
      <c r="C376" s="12">
        <v>6.1420000000000002E-2</v>
      </c>
      <c r="D376" s="12">
        <v>1</v>
      </c>
      <c r="E376" s="11">
        <v>11786142</v>
      </c>
      <c r="F376" s="10" t="str">
        <f t="shared" ref="F376" si="240">F374</f>
        <v>AK</v>
      </c>
    </row>
    <row r="377" spans="1:6" x14ac:dyDescent="0.25">
      <c r="A377" s="10" t="s">
        <v>129</v>
      </c>
      <c r="B377" s="10"/>
      <c r="C377" s="12"/>
      <c r="D377" s="12"/>
      <c r="E377" s="11">
        <v>191891054</v>
      </c>
      <c r="F377" s="10" t="str">
        <f t="shared" ref="F377:F378" si="241">F376</f>
        <v>AK</v>
      </c>
    </row>
    <row r="378" spans="1:6" x14ac:dyDescent="0.25">
      <c r="A378" s="10" t="s">
        <v>8</v>
      </c>
      <c r="B378" s="10"/>
      <c r="C378" s="12"/>
      <c r="D378" s="12"/>
      <c r="E378" s="10">
        <v>481</v>
      </c>
      <c r="F378" s="10" t="str">
        <f t="shared" si="241"/>
        <v>AK</v>
      </c>
    </row>
    <row r="379" spans="1:6" x14ac:dyDescent="0.25">
      <c r="A379" s="10"/>
      <c r="B379" s="10"/>
      <c r="C379" s="12"/>
      <c r="D379" s="12"/>
      <c r="E379" s="10"/>
      <c r="F379" s="10" t="str">
        <f t="shared" ref="F379" si="242">F377</f>
        <v>AK</v>
      </c>
    </row>
    <row r="380" spans="1:6" x14ac:dyDescent="0.25">
      <c r="A380" s="10" t="s">
        <v>52</v>
      </c>
      <c r="B380" s="10" t="s">
        <v>119</v>
      </c>
      <c r="C380" s="12">
        <v>5.0220000000000001E-2</v>
      </c>
      <c r="D380" s="12">
        <v>0.66791</v>
      </c>
      <c r="E380" s="11">
        <v>2104204</v>
      </c>
      <c r="F380" s="10" t="str">
        <f t="shared" ref="F380:F381" si="243">F379</f>
        <v>AK</v>
      </c>
    </row>
    <row r="381" spans="1:6" x14ac:dyDescent="0.25">
      <c r="A381" s="10"/>
      <c r="B381" s="10" t="s">
        <v>120</v>
      </c>
      <c r="C381" s="12">
        <v>2.4899999999999999E-2</v>
      </c>
      <c r="D381" s="12">
        <v>0.33117999999999997</v>
      </c>
      <c r="E381" s="11">
        <v>1043360</v>
      </c>
      <c r="F381" s="10" t="str">
        <f t="shared" si="243"/>
        <v>AK</v>
      </c>
    </row>
    <row r="382" spans="1:6" x14ac:dyDescent="0.25">
      <c r="A382" s="10"/>
      <c r="B382" s="10" t="s">
        <v>123</v>
      </c>
      <c r="C382" s="12">
        <v>6.9999999999999994E-5</v>
      </c>
      <c r="D382" s="12">
        <v>9.1E-4</v>
      </c>
      <c r="E382" s="11">
        <v>2881</v>
      </c>
      <c r="F382" s="10" t="str">
        <f t="shared" ref="F382" si="244">F380</f>
        <v>AK</v>
      </c>
    </row>
    <row r="383" spans="1:6" x14ac:dyDescent="0.25">
      <c r="A383" s="10"/>
      <c r="B383" s="10" t="s">
        <v>127</v>
      </c>
      <c r="C383" s="12">
        <v>0</v>
      </c>
      <c r="D383" s="12">
        <v>0</v>
      </c>
      <c r="E383" s="11">
        <v>0</v>
      </c>
      <c r="F383" s="10" t="str">
        <f t="shared" ref="F383:F384" si="245">F382</f>
        <v>AK</v>
      </c>
    </row>
    <row r="384" spans="1:6" x14ac:dyDescent="0.25">
      <c r="A384" s="10"/>
      <c r="B384" s="10" t="s">
        <v>121</v>
      </c>
      <c r="C384" s="12">
        <v>0</v>
      </c>
      <c r="D384" s="12">
        <v>0</v>
      </c>
      <c r="E384" s="11">
        <v>0</v>
      </c>
      <c r="F384" s="10" t="str">
        <f t="shared" si="245"/>
        <v>AK</v>
      </c>
    </row>
    <row r="385" spans="1:6" x14ac:dyDescent="0.25">
      <c r="A385" s="10"/>
      <c r="B385" s="10" t="s">
        <v>92</v>
      </c>
      <c r="C385" s="12">
        <v>0</v>
      </c>
      <c r="D385" s="12">
        <v>0</v>
      </c>
      <c r="E385" s="11">
        <v>0</v>
      </c>
      <c r="F385" s="10" t="str">
        <f t="shared" ref="F385" si="246">F383</f>
        <v>AK</v>
      </c>
    </row>
    <row r="386" spans="1:6" x14ac:dyDescent="0.25">
      <c r="A386" s="10"/>
      <c r="B386" s="10" t="s">
        <v>125</v>
      </c>
      <c r="C386" s="12">
        <v>0</v>
      </c>
      <c r="D386" s="12">
        <v>0</v>
      </c>
      <c r="E386" s="11">
        <v>0</v>
      </c>
      <c r="F386" s="10" t="str">
        <f t="shared" ref="F386:F387" si="247">F385</f>
        <v>AK</v>
      </c>
    </row>
    <row r="387" spans="1:6" x14ac:dyDescent="0.25">
      <c r="A387" s="10"/>
      <c r="B387" s="10" t="s">
        <v>122</v>
      </c>
      <c r="C387" s="12">
        <v>0</v>
      </c>
      <c r="D387" s="12">
        <v>0</v>
      </c>
      <c r="E387" s="11">
        <v>0</v>
      </c>
      <c r="F387" s="10" t="str">
        <f t="shared" si="247"/>
        <v>AK</v>
      </c>
    </row>
    <row r="388" spans="1:6" x14ac:dyDescent="0.25">
      <c r="A388" s="10"/>
      <c r="B388" s="10" t="s">
        <v>124</v>
      </c>
      <c r="C388" s="12">
        <v>0</v>
      </c>
      <c r="D388" s="12">
        <v>0</v>
      </c>
      <c r="E388" s="11">
        <v>0</v>
      </c>
      <c r="F388" s="10" t="str">
        <f t="shared" ref="F388" si="248">F386</f>
        <v>AK</v>
      </c>
    </row>
    <row r="389" spans="1:6" x14ac:dyDescent="0.25">
      <c r="A389" s="10"/>
      <c r="B389" s="10" t="s">
        <v>126</v>
      </c>
      <c r="C389" s="12">
        <v>0</v>
      </c>
      <c r="D389" s="12">
        <v>0</v>
      </c>
      <c r="E389" s="11">
        <v>0</v>
      </c>
      <c r="F389" s="10" t="str">
        <f t="shared" ref="F389:F390" si="249">F388</f>
        <v>AK</v>
      </c>
    </row>
    <row r="390" spans="1:6" x14ac:dyDescent="0.25">
      <c r="A390" s="10"/>
      <c r="B390" s="10"/>
      <c r="C390" s="12"/>
      <c r="D390" s="12"/>
      <c r="E390" s="10"/>
      <c r="F390" s="10" t="str">
        <f t="shared" si="249"/>
        <v>AK</v>
      </c>
    </row>
    <row r="391" spans="1:6" x14ac:dyDescent="0.25">
      <c r="A391" s="10" t="s">
        <v>128</v>
      </c>
      <c r="B391" s="10"/>
      <c r="C391" s="12">
        <v>7.5190000000000007E-2</v>
      </c>
      <c r="D391" s="12">
        <v>1</v>
      </c>
      <c r="E391" s="11">
        <v>3150444</v>
      </c>
      <c r="F391" s="10" t="str">
        <f t="shared" ref="F391" si="250">F389</f>
        <v>AK</v>
      </c>
    </row>
    <row r="392" spans="1:6" x14ac:dyDescent="0.25">
      <c r="A392" s="10" t="s">
        <v>129</v>
      </c>
      <c r="B392" s="10"/>
      <c r="C392" s="12"/>
      <c r="D392" s="12"/>
      <c r="E392" s="11">
        <v>41899670</v>
      </c>
      <c r="F392" s="10" t="str">
        <f t="shared" ref="F392:F393" si="251">F391</f>
        <v>AK</v>
      </c>
    </row>
    <row r="393" spans="1:6" x14ac:dyDescent="0.25">
      <c r="A393" s="10" t="s">
        <v>8</v>
      </c>
      <c r="B393" s="10"/>
      <c r="C393" s="12"/>
      <c r="D393" s="12"/>
      <c r="E393" s="10">
        <v>486</v>
      </c>
      <c r="F393" s="10" t="str">
        <f t="shared" si="251"/>
        <v>AK</v>
      </c>
    </row>
    <row r="394" spans="1:6" x14ac:dyDescent="0.25">
      <c r="A394" s="10"/>
      <c r="B394" s="10"/>
      <c r="C394" s="12"/>
      <c r="D394" s="12"/>
      <c r="E394" s="10"/>
      <c r="F394" s="10" t="str">
        <f t="shared" ref="F394" si="252">F392</f>
        <v>AK</v>
      </c>
    </row>
    <row r="395" spans="1:6" x14ac:dyDescent="0.25">
      <c r="A395" s="10" t="s">
        <v>53</v>
      </c>
      <c r="B395" s="10" t="s">
        <v>119</v>
      </c>
      <c r="C395" s="12">
        <v>3.712E-2</v>
      </c>
      <c r="D395" s="12">
        <v>0.56301000000000001</v>
      </c>
      <c r="E395" s="11">
        <v>3746908</v>
      </c>
      <c r="F395" s="10" t="str">
        <f t="shared" ref="F395:F396" si="253">F394</f>
        <v>AK</v>
      </c>
    </row>
    <row r="396" spans="1:6" x14ac:dyDescent="0.25">
      <c r="A396" s="10"/>
      <c r="B396" s="10" t="s">
        <v>120</v>
      </c>
      <c r="C396" s="12">
        <v>1.0699999999999999E-2</v>
      </c>
      <c r="D396" s="12">
        <v>0.16234999999999999</v>
      </c>
      <c r="E396" s="11">
        <v>1080440</v>
      </c>
      <c r="F396" s="10" t="str">
        <f t="shared" si="253"/>
        <v>AK</v>
      </c>
    </row>
    <row r="397" spans="1:6" x14ac:dyDescent="0.25">
      <c r="A397" s="10"/>
      <c r="B397" s="10" t="s">
        <v>122</v>
      </c>
      <c r="C397" s="12">
        <v>6.96E-3</v>
      </c>
      <c r="D397" s="12">
        <v>0.10556</v>
      </c>
      <c r="E397" s="11">
        <v>702516</v>
      </c>
      <c r="F397" s="10" t="str">
        <f t="shared" ref="F397" si="254">F395</f>
        <v>AK</v>
      </c>
    </row>
    <row r="398" spans="1:6" x14ac:dyDescent="0.25">
      <c r="A398" s="10"/>
      <c r="B398" s="10" t="s">
        <v>92</v>
      </c>
      <c r="C398" s="12">
        <v>6.0800000000000003E-3</v>
      </c>
      <c r="D398" s="12">
        <v>9.2200000000000004E-2</v>
      </c>
      <c r="E398" s="11">
        <v>613583</v>
      </c>
      <c r="F398" s="10" t="str">
        <f t="shared" ref="F398:F399" si="255">F397</f>
        <v>AK</v>
      </c>
    </row>
    <row r="399" spans="1:6" x14ac:dyDescent="0.25">
      <c r="A399" s="10"/>
      <c r="B399" s="10" t="s">
        <v>121</v>
      </c>
      <c r="C399" s="12">
        <v>5.0200000000000002E-3</v>
      </c>
      <c r="D399" s="12">
        <v>7.6149999999999995E-2</v>
      </c>
      <c r="E399" s="11">
        <v>506766</v>
      </c>
      <c r="F399" s="10" t="str">
        <f t="shared" si="255"/>
        <v>AK</v>
      </c>
    </row>
    <row r="400" spans="1:6" x14ac:dyDescent="0.25">
      <c r="A400" s="10"/>
      <c r="B400" s="10" t="s">
        <v>123</v>
      </c>
      <c r="C400" s="12">
        <v>5.0000000000000002E-5</v>
      </c>
      <c r="D400" s="12">
        <v>7.2999999999999996E-4</v>
      </c>
      <c r="E400" s="11">
        <v>4880</v>
      </c>
      <c r="F400" s="10" t="str">
        <f t="shared" ref="F400" si="256">F398</f>
        <v>AK</v>
      </c>
    </row>
    <row r="401" spans="1:6" x14ac:dyDescent="0.25">
      <c r="A401" s="10"/>
      <c r="B401" s="10" t="s">
        <v>127</v>
      </c>
      <c r="C401" s="12">
        <v>0</v>
      </c>
      <c r="D401" s="12">
        <v>0</v>
      </c>
      <c r="E401" s="11">
        <v>0</v>
      </c>
      <c r="F401" s="10" t="str">
        <f t="shared" ref="F401:F402" si="257">F400</f>
        <v>AK</v>
      </c>
    </row>
    <row r="402" spans="1:6" x14ac:dyDescent="0.25">
      <c r="A402" s="10"/>
      <c r="B402" s="10" t="s">
        <v>125</v>
      </c>
      <c r="C402" s="12">
        <v>0</v>
      </c>
      <c r="D402" s="12">
        <v>0</v>
      </c>
      <c r="E402" s="11">
        <v>0</v>
      </c>
      <c r="F402" s="10" t="str">
        <f t="shared" si="257"/>
        <v>AK</v>
      </c>
    </row>
    <row r="403" spans="1:6" x14ac:dyDescent="0.25">
      <c r="A403" s="10"/>
      <c r="B403" s="10" t="s">
        <v>124</v>
      </c>
      <c r="C403" s="12">
        <v>0</v>
      </c>
      <c r="D403" s="12">
        <v>0</v>
      </c>
      <c r="E403" s="11">
        <v>0</v>
      </c>
      <c r="F403" s="10" t="str">
        <f t="shared" ref="F403" si="258">F401</f>
        <v>AK</v>
      </c>
    </row>
    <row r="404" spans="1:6" x14ac:dyDescent="0.25">
      <c r="A404" s="10"/>
      <c r="B404" s="10" t="s">
        <v>126</v>
      </c>
      <c r="C404" s="12">
        <v>0</v>
      </c>
      <c r="D404" s="12">
        <v>0</v>
      </c>
      <c r="E404" s="11">
        <v>0</v>
      </c>
      <c r="F404" s="10" t="str">
        <f t="shared" ref="F404:F405" si="259">F403</f>
        <v>AK</v>
      </c>
    </row>
    <row r="405" spans="1:6" x14ac:dyDescent="0.25">
      <c r="A405" s="10"/>
      <c r="B405" s="10"/>
      <c r="C405" s="12"/>
      <c r="D405" s="12"/>
      <c r="E405" s="10"/>
      <c r="F405" s="10" t="str">
        <f t="shared" si="259"/>
        <v>AK</v>
      </c>
    </row>
    <row r="406" spans="1:6" x14ac:dyDescent="0.25">
      <c r="A406" s="10" t="s">
        <v>128</v>
      </c>
      <c r="B406" s="10"/>
      <c r="C406" s="12">
        <v>6.5939999999999999E-2</v>
      </c>
      <c r="D406" s="12">
        <v>1</v>
      </c>
      <c r="E406" s="11">
        <v>6655093</v>
      </c>
      <c r="F406" s="10" t="str">
        <f t="shared" ref="F406" si="260">F404</f>
        <v>AK</v>
      </c>
    </row>
    <row r="407" spans="1:6" x14ac:dyDescent="0.25">
      <c r="A407" s="10" t="s">
        <v>129</v>
      </c>
      <c r="B407" s="10"/>
      <c r="C407" s="12"/>
      <c r="D407" s="12"/>
      <c r="E407" s="11">
        <v>100929491</v>
      </c>
      <c r="F407" s="10" t="str">
        <f t="shared" ref="F407:F408" si="261">F406</f>
        <v>AK</v>
      </c>
    </row>
    <row r="408" spans="1:6" x14ac:dyDescent="0.25">
      <c r="A408" s="10" t="s">
        <v>8</v>
      </c>
      <c r="B408" s="10"/>
      <c r="C408" s="12"/>
      <c r="D408" s="12"/>
      <c r="E408" s="10">
        <v>366</v>
      </c>
      <c r="F408" s="10" t="str">
        <f t="shared" si="261"/>
        <v>AK</v>
      </c>
    </row>
    <row r="409" spans="1:6" x14ac:dyDescent="0.25">
      <c r="A409" s="10"/>
      <c r="B409" s="10"/>
      <c r="C409" s="12"/>
      <c r="D409" s="12"/>
      <c r="E409" s="10"/>
      <c r="F409" s="10" t="str">
        <f t="shared" ref="F409" si="262">F407</f>
        <v>AK</v>
      </c>
    </row>
    <row r="410" spans="1:6" x14ac:dyDescent="0.25">
      <c r="A410" s="10" t="s">
        <v>54</v>
      </c>
      <c r="B410" s="10" t="s">
        <v>92</v>
      </c>
      <c r="C410" s="12">
        <v>0.12703</v>
      </c>
      <c r="D410" s="12">
        <v>0.62433000000000005</v>
      </c>
      <c r="E410" s="11">
        <v>23033835</v>
      </c>
      <c r="F410" s="10" t="str">
        <f t="shared" ref="F410:F411" si="263">F409</f>
        <v>AK</v>
      </c>
    </row>
    <row r="411" spans="1:6" x14ac:dyDescent="0.25">
      <c r="A411" s="10"/>
      <c r="B411" s="10" t="s">
        <v>119</v>
      </c>
      <c r="C411" s="12">
        <v>3.891E-2</v>
      </c>
      <c r="D411" s="12">
        <v>0.19126000000000001</v>
      </c>
      <c r="E411" s="11">
        <v>7056134</v>
      </c>
      <c r="F411" s="10" t="str">
        <f t="shared" si="263"/>
        <v>AK</v>
      </c>
    </row>
    <row r="412" spans="1:6" x14ac:dyDescent="0.25">
      <c r="A412" s="10"/>
      <c r="B412" s="10" t="s">
        <v>120</v>
      </c>
      <c r="C412" s="12">
        <v>2.571E-2</v>
      </c>
      <c r="D412" s="12">
        <v>0.12637000000000001</v>
      </c>
      <c r="E412" s="11">
        <v>4662199</v>
      </c>
      <c r="F412" s="10" t="str">
        <f t="shared" ref="F412" si="264">F410</f>
        <v>AK</v>
      </c>
    </row>
    <row r="413" spans="1:6" x14ac:dyDescent="0.25">
      <c r="A413" s="10"/>
      <c r="B413" s="10" t="s">
        <v>124</v>
      </c>
      <c r="C413" s="12">
        <v>4.8700000000000002E-3</v>
      </c>
      <c r="D413" s="12">
        <v>2.3910000000000001E-2</v>
      </c>
      <c r="E413" s="11">
        <v>882253</v>
      </c>
      <c r="F413" s="10" t="str">
        <f t="shared" ref="F413:F414" si="265">F412</f>
        <v>AK</v>
      </c>
    </row>
    <row r="414" spans="1:6" x14ac:dyDescent="0.25">
      <c r="A414" s="10"/>
      <c r="B414" s="10" t="s">
        <v>122</v>
      </c>
      <c r="C414" s="12">
        <v>4.5799999999999999E-3</v>
      </c>
      <c r="D414" s="12">
        <v>2.2499999999999999E-2</v>
      </c>
      <c r="E414" s="11">
        <v>830170</v>
      </c>
      <c r="F414" s="10" t="str">
        <f t="shared" si="265"/>
        <v>AK</v>
      </c>
    </row>
    <row r="415" spans="1:6" x14ac:dyDescent="0.25">
      <c r="A415" s="10"/>
      <c r="B415" s="10" t="s">
        <v>121</v>
      </c>
      <c r="C415" s="12">
        <v>1.8500000000000001E-3</v>
      </c>
      <c r="D415" s="12">
        <v>9.11E-3</v>
      </c>
      <c r="E415" s="11">
        <v>336166</v>
      </c>
      <c r="F415" s="10" t="str">
        <f t="shared" ref="F415" si="266">F413</f>
        <v>AK</v>
      </c>
    </row>
    <row r="416" spans="1:6" x14ac:dyDescent="0.25">
      <c r="A416" s="10"/>
      <c r="B416" s="10" t="s">
        <v>123</v>
      </c>
      <c r="C416" s="12">
        <v>5.1000000000000004E-4</v>
      </c>
      <c r="D416" s="12">
        <v>2.5200000000000001E-3</v>
      </c>
      <c r="E416" s="11">
        <v>92865</v>
      </c>
      <c r="F416" s="10" t="str">
        <f t="shared" ref="F416:F417" si="267">F415</f>
        <v>AK</v>
      </c>
    </row>
    <row r="417" spans="1:6" x14ac:dyDescent="0.25">
      <c r="A417" s="10"/>
      <c r="B417" s="10" t="s">
        <v>127</v>
      </c>
      <c r="C417" s="12">
        <v>0</v>
      </c>
      <c r="D417" s="12">
        <v>0</v>
      </c>
      <c r="E417" s="11">
        <v>0</v>
      </c>
      <c r="F417" s="10" t="str">
        <f t="shared" si="267"/>
        <v>AK</v>
      </c>
    </row>
    <row r="418" spans="1:6" x14ac:dyDescent="0.25">
      <c r="A418" s="10"/>
      <c r="B418" s="10" t="s">
        <v>125</v>
      </c>
      <c r="C418" s="12">
        <v>0</v>
      </c>
      <c r="D418" s="12">
        <v>0</v>
      </c>
      <c r="E418" s="11">
        <v>0</v>
      </c>
      <c r="F418" s="10" t="str">
        <f t="shared" ref="F418" si="268">F416</f>
        <v>AK</v>
      </c>
    </row>
    <row r="419" spans="1:6" x14ac:dyDescent="0.25">
      <c r="A419" s="10"/>
      <c r="B419" s="10" t="s">
        <v>126</v>
      </c>
      <c r="C419" s="12">
        <v>0</v>
      </c>
      <c r="D419" s="12">
        <v>0</v>
      </c>
      <c r="E419" s="11">
        <v>0</v>
      </c>
      <c r="F419" s="10" t="str">
        <f t="shared" ref="F419:F420" si="269">F418</f>
        <v>AK</v>
      </c>
    </row>
    <row r="420" spans="1:6" x14ac:dyDescent="0.25">
      <c r="A420" s="10"/>
      <c r="B420" s="10"/>
      <c r="C420" s="12"/>
      <c r="D420" s="12"/>
      <c r="E420" s="10"/>
      <c r="F420" s="10" t="str">
        <f t="shared" si="269"/>
        <v>AK</v>
      </c>
    </row>
    <row r="421" spans="1:6" x14ac:dyDescent="0.25">
      <c r="A421" s="10" t="s">
        <v>128</v>
      </c>
      <c r="B421" s="10"/>
      <c r="C421" s="12">
        <v>0.20347000000000001</v>
      </c>
      <c r="D421" s="12">
        <v>1</v>
      </c>
      <c r="E421" s="11">
        <v>36893622</v>
      </c>
      <c r="F421" s="10" t="str">
        <f t="shared" ref="F421" si="270">F419</f>
        <v>AK</v>
      </c>
    </row>
    <row r="422" spans="1:6" x14ac:dyDescent="0.25">
      <c r="A422" s="10" t="s">
        <v>129</v>
      </c>
      <c r="B422" s="10"/>
      <c r="C422" s="12"/>
      <c r="D422" s="12"/>
      <c r="E422" s="11">
        <v>181325099</v>
      </c>
      <c r="F422" s="10" t="str">
        <f t="shared" ref="F422:F423" si="271">F421</f>
        <v>AK</v>
      </c>
    </row>
    <row r="423" spans="1:6" x14ac:dyDescent="0.25">
      <c r="A423" s="10" t="s">
        <v>8</v>
      </c>
      <c r="B423" s="10"/>
      <c r="C423" s="12"/>
      <c r="D423" s="12"/>
      <c r="E423" s="10">
        <v>530</v>
      </c>
      <c r="F423" s="10" t="str">
        <f t="shared" si="271"/>
        <v>AK</v>
      </c>
    </row>
    <row r="424" spans="1:6" x14ac:dyDescent="0.25">
      <c r="A424" s="10"/>
      <c r="B424" s="10"/>
      <c r="C424" s="12"/>
      <c r="D424" s="12"/>
      <c r="E424" s="10"/>
      <c r="F424" s="10" t="str">
        <f t="shared" ref="F424" si="272">F422</f>
        <v>AK</v>
      </c>
    </row>
    <row r="425" spans="1:6" x14ac:dyDescent="0.25">
      <c r="A425" s="10" t="s">
        <v>55</v>
      </c>
      <c r="B425" s="10" t="s">
        <v>119</v>
      </c>
      <c r="C425" s="12">
        <v>1.924E-2</v>
      </c>
      <c r="D425" s="12">
        <v>0.27422000000000002</v>
      </c>
      <c r="E425" s="11">
        <v>1208057</v>
      </c>
      <c r="F425" s="10" t="str">
        <f t="shared" ref="F425:F426" si="273">F424</f>
        <v>AK</v>
      </c>
    </row>
    <row r="426" spans="1:6" x14ac:dyDescent="0.25">
      <c r="A426" s="10"/>
      <c r="B426" s="10" t="s">
        <v>92</v>
      </c>
      <c r="C426" s="12">
        <v>1.881E-2</v>
      </c>
      <c r="D426" s="12">
        <v>0.26818999999999998</v>
      </c>
      <c r="E426" s="11">
        <v>1181510</v>
      </c>
      <c r="F426" s="10" t="str">
        <f t="shared" si="273"/>
        <v>AK</v>
      </c>
    </row>
    <row r="427" spans="1:6" x14ac:dyDescent="0.25">
      <c r="A427" s="10"/>
      <c r="B427" s="10" t="s">
        <v>124</v>
      </c>
      <c r="C427" s="12">
        <v>1.349E-2</v>
      </c>
      <c r="D427" s="12">
        <v>0.19234999999999999</v>
      </c>
      <c r="E427" s="11">
        <v>847370</v>
      </c>
      <c r="F427" s="10" t="str">
        <f t="shared" ref="F427" si="274">F425</f>
        <v>AK</v>
      </c>
    </row>
    <row r="428" spans="1:6" x14ac:dyDescent="0.25">
      <c r="A428" s="10"/>
      <c r="B428" s="10" t="s">
        <v>120</v>
      </c>
      <c r="C428" s="12">
        <v>6.43E-3</v>
      </c>
      <c r="D428" s="12">
        <v>9.1609999999999997E-2</v>
      </c>
      <c r="E428" s="11">
        <v>403568</v>
      </c>
      <c r="F428" s="10" t="str">
        <f t="shared" ref="F428:F429" si="275">F427</f>
        <v>AK</v>
      </c>
    </row>
    <row r="429" spans="1:6" x14ac:dyDescent="0.25">
      <c r="A429" s="10"/>
      <c r="B429" s="10" t="s">
        <v>122</v>
      </c>
      <c r="C429" s="12">
        <v>5.8300000000000001E-3</v>
      </c>
      <c r="D429" s="12">
        <v>8.3129999999999996E-2</v>
      </c>
      <c r="E429" s="11">
        <v>366242</v>
      </c>
      <c r="F429" s="10" t="str">
        <f t="shared" si="275"/>
        <v>AK</v>
      </c>
    </row>
    <row r="430" spans="1:6" x14ac:dyDescent="0.25">
      <c r="A430" s="10"/>
      <c r="B430" s="10" t="s">
        <v>123</v>
      </c>
      <c r="C430" s="12">
        <v>4.4999999999999997E-3</v>
      </c>
      <c r="D430" s="12">
        <v>6.4170000000000005E-2</v>
      </c>
      <c r="E430" s="11">
        <v>282691</v>
      </c>
      <c r="F430" s="10" t="str">
        <f t="shared" ref="F430" si="276">F428</f>
        <v>AK</v>
      </c>
    </row>
    <row r="431" spans="1:6" x14ac:dyDescent="0.25">
      <c r="A431" s="10"/>
      <c r="B431" s="10" t="s">
        <v>121</v>
      </c>
      <c r="C431" s="12">
        <v>1.8500000000000001E-3</v>
      </c>
      <c r="D431" s="12">
        <v>2.6329999999999999E-2</v>
      </c>
      <c r="E431" s="11">
        <v>115989</v>
      </c>
      <c r="F431" s="10" t="str">
        <f t="shared" ref="F431:F432" si="277">F430</f>
        <v>AK</v>
      </c>
    </row>
    <row r="432" spans="1:6" x14ac:dyDescent="0.25">
      <c r="A432" s="10"/>
      <c r="B432" s="10" t="s">
        <v>127</v>
      </c>
      <c r="C432" s="12">
        <v>0</v>
      </c>
      <c r="D432" s="12">
        <v>0</v>
      </c>
      <c r="E432" s="11">
        <v>0</v>
      </c>
      <c r="F432" s="10" t="str">
        <f t="shared" si="277"/>
        <v>AK</v>
      </c>
    </row>
    <row r="433" spans="1:6" x14ac:dyDescent="0.25">
      <c r="A433" s="10"/>
      <c r="B433" s="10" t="s">
        <v>125</v>
      </c>
      <c r="C433" s="12">
        <v>0</v>
      </c>
      <c r="D433" s="12">
        <v>0</v>
      </c>
      <c r="E433" s="11">
        <v>0</v>
      </c>
      <c r="F433" s="10" t="str">
        <f t="shared" ref="F433" si="278">F431</f>
        <v>AK</v>
      </c>
    </row>
    <row r="434" spans="1:6" x14ac:dyDescent="0.25">
      <c r="A434" s="10"/>
      <c r="B434" s="10" t="s">
        <v>126</v>
      </c>
      <c r="C434" s="12">
        <v>0</v>
      </c>
      <c r="D434" s="12">
        <v>0</v>
      </c>
      <c r="E434" s="11">
        <v>0</v>
      </c>
      <c r="F434" s="10" t="str">
        <f t="shared" ref="F434:F435" si="279">F433</f>
        <v>AK</v>
      </c>
    </row>
    <row r="435" spans="1:6" x14ac:dyDescent="0.25">
      <c r="A435" s="10"/>
      <c r="B435" s="10"/>
      <c r="C435" s="12"/>
      <c r="D435" s="12"/>
      <c r="E435" s="10"/>
      <c r="F435" s="10" t="str">
        <f t="shared" si="279"/>
        <v>AK</v>
      </c>
    </row>
    <row r="436" spans="1:6" x14ac:dyDescent="0.25">
      <c r="A436" s="10" t="s">
        <v>128</v>
      </c>
      <c r="B436" s="10"/>
      <c r="C436" s="12">
        <v>7.0150000000000004E-2</v>
      </c>
      <c r="D436" s="12">
        <v>1</v>
      </c>
      <c r="E436" s="11">
        <v>4405427</v>
      </c>
      <c r="F436" s="10" t="str">
        <f t="shared" ref="F436" si="280">F434</f>
        <v>AK</v>
      </c>
    </row>
    <row r="437" spans="1:6" x14ac:dyDescent="0.25">
      <c r="A437" s="10" t="s">
        <v>129</v>
      </c>
      <c r="B437" s="10"/>
      <c r="C437" s="12"/>
      <c r="D437" s="12"/>
      <c r="E437" s="11">
        <v>62803979</v>
      </c>
      <c r="F437" s="10" t="str">
        <f t="shared" ref="F437:F438" si="281">F436</f>
        <v>AK</v>
      </c>
    </row>
    <row r="438" spans="1:6" x14ac:dyDescent="0.25">
      <c r="A438" s="10" t="s">
        <v>8</v>
      </c>
      <c r="B438" s="10"/>
      <c r="C438" s="12"/>
      <c r="D438" s="12"/>
      <c r="E438" s="10">
        <v>369</v>
      </c>
      <c r="F438" s="10" t="str">
        <f t="shared" si="281"/>
        <v>AK</v>
      </c>
    </row>
    <row r="439" spans="1:6" x14ac:dyDescent="0.25">
      <c r="A439" s="10"/>
      <c r="B439" s="10"/>
      <c r="C439" s="12"/>
      <c r="D439" s="12"/>
      <c r="E439" s="10"/>
      <c r="F439" s="10" t="str">
        <f t="shared" ref="F439" si="282">F437</f>
        <v>AK</v>
      </c>
    </row>
    <row r="440" spans="1:6" x14ac:dyDescent="0.25">
      <c r="A440" s="10" t="s">
        <v>56</v>
      </c>
      <c r="B440" s="10" t="s">
        <v>92</v>
      </c>
      <c r="C440" s="12">
        <v>5.1209999999999999E-2</v>
      </c>
      <c r="D440" s="12">
        <v>0.35417999999999999</v>
      </c>
      <c r="E440" s="11">
        <v>3435769</v>
      </c>
      <c r="F440" s="10" t="str">
        <f t="shared" ref="F440:F441" si="283">F439</f>
        <v>AK</v>
      </c>
    </row>
    <row r="441" spans="1:6" x14ac:dyDescent="0.25">
      <c r="A441" s="10"/>
      <c r="B441" s="10" t="s">
        <v>120</v>
      </c>
      <c r="C441" s="12">
        <v>3.2199999999999999E-2</v>
      </c>
      <c r="D441" s="12">
        <v>0.22273999999999999</v>
      </c>
      <c r="E441" s="11">
        <v>2160668</v>
      </c>
      <c r="F441" s="10" t="str">
        <f t="shared" si="283"/>
        <v>AK</v>
      </c>
    </row>
    <row r="442" spans="1:6" x14ac:dyDescent="0.25">
      <c r="A442" s="10"/>
      <c r="B442" s="10" t="s">
        <v>119</v>
      </c>
      <c r="C442" s="12">
        <v>2.9100000000000001E-2</v>
      </c>
      <c r="D442" s="12">
        <v>0.20125000000000001</v>
      </c>
      <c r="E442" s="11">
        <v>1952198</v>
      </c>
      <c r="F442" s="10" t="str">
        <f t="shared" ref="F442" si="284">F440</f>
        <v>AK</v>
      </c>
    </row>
    <row r="443" spans="1:6" x14ac:dyDescent="0.25">
      <c r="A443" s="10"/>
      <c r="B443" s="10" t="s">
        <v>124</v>
      </c>
      <c r="C443" s="12">
        <v>1.32E-2</v>
      </c>
      <c r="D443" s="12">
        <v>9.1329999999999995E-2</v>
      </c>
      <c r="E443" s="11">
        <v>885915</v>
      </c>
      <c r="F443" s="10" t="str">
        <f t="shared" ref="F443:F444" si="285">F442</f>
        <v>AK</v>
      </c>
    </row>
    <row r="444" spans="1:6" x14ac:dyDescent="0.25">
      <c r="A444" s="10"/>
      <c r="B444" s="10" t="s">
        <v>121</v>
      </c>
      <c r="C444" s="12">
        <v>8.2400000000000008E-3</v>
      </c>
      <c r="D444" s="12">
        <v>5.6989999999999999E-2</v>
      </c>
      <c r="E444" s="11">
        <v>552845</v>
      </c>
      <c r="F444" s="10" t="str">
        <f t="shared" si="285"/>
        <v>AK</v>
      </c>
    </row>
    <row r="445" spans="1:6" x14ac:dyDescent="0.25">
      <c r="A445" s="10"/>
      <c r="B445" s="10" t="s">
        <v>122</v>
      </c>
      <c r="C445" s="12">
        <v>4.4099999999999999E-3</v>
      </c>
      <c r="D445" s="12">
        <v>3.0530000000000002E-2</v>
      </c>
      <c r="E445" s="11">
        <v>296166</v>
      </c>
      <c r="F445" s="10" t="str">
        <f t="shared" ref="F445" si="286">F443</f>
        <v>AK</v>
      </c>
    </row>
    <row r="446" spans="1:6" x14ac:dyDescent="0.25">
      <c r="A446" s="10"/>
      <c r="B446" s="10" t="s">
        <v>126</v>
      </c>
      <c r="C446" s="12">
        <v>3.46E-3</v>
      </c>
      <c r="D446" s="12">
        <v>2.3910000000000001E-2</v>
      </c>
      <c r="E446" s="11">
        <v>231912</v>
      </c>
      <c r="F446" s="10" t="str">
        <f t="shared" ref="F446:F447" si="287">F445</f>
        <v>AK</v>
      </c>
    </row>
    <row r="447" spans="1:6" x14ac:dyDescent="0.25">
      <c r="A447" s="10"/>
      <c r="B447" s="10" t="s">
        <v>123</v>
      </c>
      <c r="C447" s="12">
        <v>2.7599999999999999E-3</v>
      </c>
      <c r="D447" s="12">
        <v>1.908E-2</v>
      </c>
      <c r="E447" s="11">
        <v>185064</v>
      </c>
      <c r="F447" s="10" t="str">
        <f t="shared" si="287"/>
        <v>AK</v>
      </c>
    </row>
    <row r="448" spans="1:6" x14ac:dyDescent="0.25">
      <c r="A448" s="10"/>
      <c r="B448" s="10" t="s">
        <v>127</v>
      </c>
      <c r="C448" s="12">
        <v>0</v>
      </c>
      <c r="D448" s="12">
        <v>0</v>
      </c>
      <c r="E448" s="11">
        <v>0</v>
      </c>
      <c r="F448" s="10" t="str">
        <f t="shared" ref="F448" si="288">F446</f>
        <v>AK</v>
      </c>
    </row>
    <row r="449" spans="1:6" x14ac:dyDescent="0.25">
      <c r="A449" s="10"/>
      <c r="B449" s="10" t="s">
        <v>125</v>
      </c>
      <c r="C449" s="12">
        <v>0</v>
      </c>
      <c r="D449" s="12">
        <v>0</v>
      </c>
      <c r="E449" s="11">
        <v>0</v>
      </c>
      <c r="F449" s="10" t="str">
        <f t="shared" ref="F449:F450" si="289">F448</f>
        <v>AK</v>
      </c>
    </row>
    <row r="450" spans="1:6" x14ac:dyDescent="0.25">
      <c r="A450" s="10"/>
      <c r="B450" s="10"/>
      <c r="C450" s="12"/>
      <c r="D450" s="12"/>
      <c r="E450" s="10"/>
      <c r="F450" s="10" t="str">
        <f t="shared" si="289"/>
        <v>AK</v>
      </c>
    </row>
    <row r="451" spans="1:6" x14ac:dyDescent="0.25">
      <c r="A451" s="10" t="s">
        <v>128</v>
      </c>
      <c r="B451" s="10"/>
      <c r="C451" s="12">
        <v>0.14459</v>
      </c>
      <c r="D451" s="12">
        <v>1</v>
      </c>
      <c r="E451" s="11">
        <v>9700536</v>
      </c>
      <c r="F451" s="10" t="str">
        <f t="shared" ref="F451" si="290">F449</f>
        <v>AK</v>
      </c>
    </row>
    <row r="452" spans="1:6" x14ac:dyDescent="0.25">
      <c r="A452" s="10" t="s">
        <v>129</v>
      </c>
      <c r="B452" s="10"/>
      <c r="C452" s="12"/>
      <c r="D452" s="12"/>
      <c r="E452" s="11">
        <v>67091736</v>
      </c>
      <c r="F452" s="10" t="str">
        <f t="shared" ref="F452:F453" si="291">F451</f>
        <v>AK</v>
      </c>
    </row>
    <row r="453" spans="1:6" x14ac:dyDescent="0.25">
      <c r="A453" s="10" t="s">
        <v>8</v>
      </c>
      <c r="B453" s="10"/>
      <c r="C453" s="12"/>
      <c r="D453" s="12"/>
      <c r="E453" s="10">
        <v>370</v>
      </c>
      <c r="F453" s="10" t="str">
        <f t="shared" si="291"/>
        <v>AK</v>
      </c>
    </row>
    <row r="454" spans="1:6" x14ac:dyDescent="0.25">
      <c r="A454" s="10"/>
      <c r="B454" s="10"/>
      <c r="C454" s="12"/>
      <c r="D454" s="12"/>
      <c r="E454" s="10"/>
      <c r="F454" s="10" t="str">
        <f t="shared" ref="F454" si="292">F452</f>
        <v>AK</v>
      </c>
    </row>
    <row r="455" spans="1:6" x14ac:dyDescent="0.25">
      <c r="A455" s="10" t="s">
        <v>57</v>
      </c>
      <c r="B455" s="10" t="s">
        <v>119</v>
      </c>
      <c r="C455" s="12">
        <v>2.1559999999999999E-2</v>
      </c>
      <c r="D455" s="12">
        <v>0.29946</v>
      </c>
      <c r="E455" s="11">
        <v>631778</v>
      </c>
      <c r="F455" s="10" t="str">
        <f t="shared" ref="F455:F456" si="293">F454</f>
        <v>AK</v>
      </c>
    </row>
    <row r="456" spans="1:6" x14ac:dyDescent="0.25">
      <c r="A456" s="10"/>
      <c r="B456" s="10" t="s">
        <v>92</v>
      </c>
      <c r="C456" s="12">
        <v>1.9369999999999998E-2</v>
      </c>
      <c r="D456" s="12">
        <v>0.26902999999999999</v>
      </c>
      <c r="E456" s="11">
        <v>567575</v>
      </c>
      <c r="F456" s="10" t="str">
        <f t="shared" si="293"/>
        <v>AK</v>
      </c>
    </row>
    <row r="457" spans="1:6" x14ac:dyDescent="0.25">
      <c r="A457" s="10"/>
      <c r="B457" s="10" t="s">
        <v>126</v>
      </c>
      <c r="C457" s="12">
        <v>8.5900000000000004E-3</v>
      </c>
      <c r="D457" s="12">
        <v>0.11931</v>
      </c>
      <c r="E457" s="11">
        <v>251709</v>
      </c>
      <c r="F457" s="10" t="str">
        <f t="shared" ref="F457" si="294">F455</f>
        <v>AK</v>
      </c>
    </row>
    <row r="458" spans="1:6" x14ac:dyDescent="0.25">
      <c r="A458" s="10"/>
      <c r="B458" s="10" t="s">
        <v>124</v>
      </c>
      <c r="C458" s="12">
        <v>8.3300000000000006E-3</v>
      </c>
      <c r="D458" s="12">
        <v>0.11565</v>
      </c>
      <c r="E458" s="11">
        <v>243978</v>
      </c>
      <c r="F458" s="10" t="str">
        <f t="shared" ref="F458:F459" si="295">F457</f>
        <v>AK</v>
      </c>
    </row>
    <row r="459" spans="1:6" x14ac:dyDescent="0.25">
      <c r="A459" s="10"/>
      <c r="B459" s="10" t="s">
        <v>121</v>
      </c>
      <c r="C459" s="12">
        <v>6.0099999999999997E-3</v>
      </c>
      <c r="D459" s="12">
        <v>8.3479999999999999E-2</v>
      </c>
      <c r="E459" s="11">
        <v>176109</v>
      </c>
      <c r="F459" s="10" t="str">
        <f t="shared" si="295"/>
        <v>AK</v>
      </c>
    </row>
    <row r="460" spans="1:6" x14ac:dyDescent="0.25">
      <c r="A460" s="10"/>
      <c r="B460" s="10" t="s">
        <v>120</v>
      </c>
      <c r="C460" s="12">
        <v>5.1700000000000001E-3</v>
      </c>
      <c r="D460" s="12">
        <v>7.1830000000000005E-2</v>
      </c>
      <c r="E460" s="11">
        <v>151536</v>
      </c>
      <c r="F460" s="10" t="str">
        <f t="shared" ref="F460" si="296">F458</f>
        <v>AK</v>
      </c>
    </row>
    <row r="461" spans="1:6" x14ac:dyDescent="0.25">
      <c r="A461" s="10"/>
      <c r="B461" s="10" t="s">
        <v>122</v>
      </c>
      <c r="C461" s="12">
        <v>2.97E-3</v>
      </c>
      <c r="D461" s="12">
        <v>4.1250000000000002E-2</v>
      </c>
      <c r="E461" s="11">
        <v>87028</v>
      </c>
      <c r="F461" s="10" t="str">
        <f t="shared" ref="F461:F462" si="297">F460</f>
        <v>AK</v>
      </c>
    </row>
    <row r="462" spans="1:6" x14ac:dyDescent="0.25">
      <c r="A462" s="10"/>
      <c r="B462" s="10" t="s">
        <v>127</v>
      </c>
      <c r="C462" s="12">
        <v>0</v>
      </c>
      <c r="D462" s="12">
        <v>0</v>
      </c>
      <c r="E462" s="11">
        <v>0</v>
      </c>
      <c r="F462" s="10" t="str">
        <f t="shared" si="297"/>
        <v>AK</v>
      </c>
    </row>
    <row r="463" spans="1:6" x14ac:dyDescent="0.25">
      <c r="A463" s="10"/>
      <c r="B463" s="10" t="s">
        <v>123</v>
      </c>
      <c r="C463" s="12">
        <v>0</v>
      </c>
      <c r="D463" s="12">
        <v>0</v>
      </c>
      <c r="E463" s="11">
        <v>0</v>
      </c>
      <c r="F463" s="10" t="str">
        <f t="shared" ref="F463" si="298">F461</f>
        <v>AK</v>
      </c>
    </row>
    <row r="464" spans="1:6" x14ac:dyDescent="0.25">
      <c r="A464" s="10"/>
      <c r="B464" s="10" t="s">
        <v>125</v>
      </c>
      <c r="C464" s="12">
        <v>0</v>
      </c>
      <c r="D464" s="12">
        <v>0</v>
      </c>
      <c r="E464" s="11">
        <v>0</v>
      </c>
      <c r="F464" s="10" t="str">
        <f t="shared" ref="F464:F465" si="299">F463</f>
        <v>AK</v>
      </c>
    </row>
    <row r="465" spans="1:6" x14ac:dyDescent="0.25">
      <c r="A465" s="10"/>
      <c r="B465" s="10"/>
      <c r="C465" s="12"/>
      <c r="D465" s="12"/>
      <c r="E465" s="10"/>
      <c r="F465" s="10" t="str">
        <f t="shared" si="299"/>
        <v>AK</v>
      </c>
    </row>
    <row r="466" spans="1:6" x14ac:dyDescent="0.25">
      <c r="A466" s="10" t="s">
        <v>128</v>
      </c>
      <c r="B466" s="10"/>
      <c r="C466" s="12">
        <v>7.2010000000000005E-2</v>
      </c>
      <c r="D466" s="12">
        <v>1</v>
      </c>
      <c r="E466" s="11">
        <v>2109712</v>
      </c>
      <c r="F466" s="10" t="str">
        <f t="shared" ref="F466" si="300">F464</f>
        <v>AK</v>
      </c>
    </row>
    <row r="467" spans="1:6" x14ac:dyDescent="0.25">
      <c r="A467" s="10" t="s">
        <v>129</v>
      </c>
      <c r="B467" s="10"/>
      <c r="C467" s="12"/>
      <c r="D467" s="12"/>
      <c r="E467" s="11">
        <v>29297298</v>
      </c>
      <c r="F467" s="10" t="str">
        <f t="shared" ref="F467:F468" si="301">F466</f>
        <v>AK</v>
      </c>
    </row>
    <row r="468" spans="1:6" x14ac:dyDescent="0.25">
      <c r="A468" s="10" t="s">
        <v>8</v>
      </c>
      <c r="B468" s="10"/>
      <c r="C468" s="12"/>
      <c r="D468" s="12"/>
      <c r="E468" s="10">
        <v>370</v>
      </c>
      <c r="F468" s="10" t="str">
        <f t="shared" si="301"/>
        <v>AK</v>
      </c>
    </row>
    <row r="469" spans="1:6" x14ac:dyDescent="0.25">
      <c r="A469" s="10"/>
      <c r="B469" s="10"/>
      <c r="C469" s="12"/>
      <c r="D469" s="12"/>
      <c r="E469" s="10"/>
      <c r="F469" s="10" t="str">
        <f t="shared" ref="F469" si="302">F467</f>
        <v>AK</v>
      </c>
    </row>
    <row r="470" spans="1:6" x14ac:dyDescent="0.25">
      <c r="A470" s="10" t="s">
        <v>58</v>
      </c>
      <c r="B470" s="10" t="s">
        <v>92</v>
      </c>
      <c r="C470" s="12">
        <v>0.10115</v>
      </c>
      <c r="D470" s="12">
        <v>0.44774000000000003</v>
      </c>
      <c r="E470" s="11">
        <v>234956312</v>
      </c>
      <c r="F470" s="10" t="str">
        <f t="shared" ref="F470:F471" si="303">F469</f>
        <v>AK</v>
      </c>
    </row>
    <row r="471" spans="1:6" x14ac:dyDescent="0.25">
      <c r="A471" s="10"/>
      <c r="B471" s="10" t="s">
        <v>119</v>
      </c>
      <c r="C471" s="12">
        <v>3.7280000000000001E-2</v>
      </c>
      <c r="D471" s="12">
        <v>0.16503999999999999</v>
      </c>
      <c r="E471" s="11">
        <v>86606027</v>
      </c>
      <c r="F471" s="10" t="str">
        <f t="shared" si="303"/>
        <v>AK</v>
      </c>
    </row>
    <row r="472" spans="1:6" x14ac:dyDescent="0.25">
      <c r="A472" s="10"/>
      <c r="B472" s="10" t="s">
        <v>120</v>
      </c>
      <c r="C472" s="12">
        <v>3.6110000000000003E-2</v>
      </c>
      <c r="D472" s="12">
        <v>0.15981999999999999</v>
      </c>
      <c r="E472" s="11">
        <v>83867923</v>
      </c>
      <c r="F472" s="10" t="str">
        <f t="shared" ref="F472" si="304">F470</f>
        <v>AK</v>
      </c>
    </row>
    <row r="473" spans="1:6" x14ac:dyDescent="0.25">
      <c r="A473" s="10"/>
      <c r="B473" s="10" t="s">
        <v>123</v>
      </c>
      <c r="C473" s="12">
        <v>2.1700000000000001E-2</v>
      </c>
      <c r="D473" s="12">
        <v>9.604E-2</v>
      </c>
      <c r="E473" s="11">
        <v>50396331</v>
      </c>
      <c r="F473" s="10" t="str">
        <f t="shared" ref="F473:F474" si="305">F472</f>
        <v>AK</v>
      </c>
    </row>
    <row r="474" spans="1:6" x14ac:dyDescent="0.25">
      <c r="A474" s="10"/>
      <c r="B474" s="10" t="s">
        <v>121</v>
      </c>
      <c r="C474" s="12">
        <v>2.0840000000000001E-2</v>
      </c>
      <c r="D474" s="12">
        <v>9.2249999999999999E-2</v>
      </c>
      <c r="E474" s="11">
        <v>48409247</v>
      </c>
      <c r="F474" s="10" t="str">
        <f t="shared" si="305"/>
        <v>AK</v>
      </c>
    </row>
    <row r="475" spans="1:6" x14ac:dyDescent="0.25">
      <c r="A475" s="10"/>
      <c r="B475" s="10" t="s">
        <v>122</v>
      </c>
      <c r="C475" s="12">
        <v>7.7499999999999999E-3</v>
      </c>
      <c r="D475" s="12">
        <v>3.431E-2</v>
      </c>
      <c r="E475" s="11">
        <v>18006993</v>
      </c>
      <c r="F475" s="10" t="str">
        <f t="shared" ref="F475" si="306">F473</f>
        <v>AK</v>
      </c>
    </row>
    <row r="476" spans="1:6" x14ac:dyDescent="0.25">
      <c r="A476" s="10"/>
      <c r="B476" s="10" t="s">
        <v>126</v>
      </c>
      <c r="C476" s="12">
        <v>1.08E-3</v>
      </c>
      <c r="D476" s="12">
        <v>4.79E-3</v>
      </c>
      <c r="E476" s="11">
        <v>2514768</v>
      </c>
      <c r="F476" s="10" t="str">
        <f t="shared" ref="F476:F477" si="307">F475</f>
        <v>AK</v>
      </c>
    </row>
    <row r="477" spans="1:6" x14ac:dyDescent="0.25">
      <c r="A477" s="10"/>
      <c r="B477" s="10" t="s">
        <v>127</v>
      </c>
      <c r="C477" s="12">
        <v>0</v>
      </c>
      <c r="D477" s="12">
        <v>0</v>
      </c>
      <c r="E477" s="11">
        <v>0</v>
      </c>
      <c r="F477" s="10" t="str">
        <f t="shared" si="307"/>
        <v>AK</v>
      </c>
    </row>
    <row r="478" spans="1:6" x14ac:dyDescent="0.25">
      <c r="A478" s="10"/>
      <c r="B478" s="10" t="s">
        <v>125</v>
      </c>
      <c r="C478" s="12">
        <v>0</v>
      </c>
      <c r="D478" s="12">
        <v>0</v>
      </c>
      <c r="E478" s="11">
        <v>0</v>
      </c>
      <c r="F478" s="10" t="str">
        <f t="shared" ref="F478" si="308">F476</f>
        <v>AK</v>
      </c>
    </row>
    <row r="479" spans="1:6" x14ac:dyDescent="0.25">
      <c r="A479" s="10"/>
      <c r="B479" s="10" t="s">
        <v>124</v>
      </c>
      <c r="C479" s="12">
        <v>0</v>
      </c>
      <c r="D479" s="12">
        <v>0</v>
      </c>
      <c r="E479" s="11">
        <v>0</v>
      </c>
      <c r="F479" s="10" t="str">
        <f t="shared" ref="F479:F480" si="309">F478</f>
        <v>AK</v>
      </c>
    </row>
    <row r="480" spans="1:6" x14ac:dyDescent="0.25">
      <c r="A480" s="10"/>
      <c r="B480" s="10"/>
      <c r="C480" s="12"/>
      <c r="D480" s="12"/>
      <c r="E480" s="10"/>
      <c r="F480" s="10" t="str">
        <f t="shared" si="309"/>
        <v>AK</v>
      </c>
    </row>
    <row r="481" spans="1:6" x14ac:dyDescent="0.25">
      <c r="A481" s="10" t="s">
        <v>128</v>
      </c>
      <c r="B481" s="10"/>
      <c r="C481" s="12">
        <v>0.22591</v>
      </c>
      <c r="D481" s="12">
        <v>1</v>
      </c>
      <c r="E481" s="11">
        <v>524757601</v>
      </c>
      <c r="F481" s="10" t="str">
        <f t="shared" ref="F481" si="310">F479</f>
        <v>AK</v>
      </c>
    </row>
    <row r="482" spans="1:6" x14ac:dyDescent="0.25">
      <c r="A482" s="10" t="s">
        <v>129</v>
      </c>
      <c r="B482" s="10"/>
      <c r="C482" s="12"/>
      <c r="D482" s="12"/>
      <c r="E482" s="11">
        <v>2322880481</v>
      </c>
      <c r="F482" s="10" t="str">
        <f t="shared" ref="F482:F483" si="311">F481</f>
        <v>AK</v>
      </c>
    </row>
    <row r="483" spans="1:6" x14ac:dyDescent="0.25">
      <c r="A483" s="10" t="s">
        <v>8</v>
      </c>
      <c r="B483" s="10"/>
      <c r="C483" s="12"/>
      <c r="D483" s="12"/>
      <c r="E483" s="10">
        <v>493</v>
      </c>
      <c r="F483" s="10" t="str">
        <f t="shared" si="311"/>
        <v>AK</v>
      </c>
    </row>
    <row r="484" spans="1:6" x14ac:dyDescent="0.25">
      <c r="A484" s="10"/>
      <c r="B484" s="10"/>
      <c r="C484" s="12"/>
      <c r="D484" s="12"/>
      <c r="E484" s="10"/>
      <c r="F484" s="10" t="str">
        <f t="shared" ref="F484" si="312">F482</f>
        <v>AK</v>
      </c>
    </row>
    <row r="485" spans="1:6" x14ac:dyDescent="0.25">
      <c r="A485" s="10" t="s">
        <v>59</v>
      </c>
      <c r="B485" s="10" t="s">
        <v>92</v>
      </c>
      <c r="C485" s="12">
        <v>3.6170000000000001E-2</v>
      </c>
      <c r="D485" s="12">
        <v>0.41952</v>
      </c>
      <c r="E485" s="11">
        <v>5254235</v>
      </c>
      <c r="F485" s="10" t="str">
        <f t="shared" ref="F485:F486" si="313">F484</f>
        <v>AK</v>
      </c>
    </row>
    <row r="486" spans="1:6" x14ac:dyDescent="0.25">
      <c r="A486" s="10"/>
      <c r="B486" s="10" t="s">
        <v>119</v>
      </c>
      <c r="C486" s="12">
        <v>2.3009999999999999E-2</v>
      </c>
      <c r="D486" s="12">
        <v>0.26688000000000001</v>
      </c>
      <c r="E486" s="11">
        <v>3342567</v>
      </c>
      <c r="F486" s="10" t="str">
        <f t="shared" si="313"/>
        <v>AK</v>
      </c>
    </row>
    <row r="487" spans="1:6" x14ac:dyDescent="0.25">
      <c r="A487" s="10"/>
      <c r="B487" s="10" t="s">
        <v>120</v>
      </c>
      <c r="C487" s="12">
        <v>1.153E-2</v>
      </c>
      <c r="D487" s="12">
        <v>0.13370000000000001</v>
      </c>
      <c r="E487" s="11">
        <v>1674459</v>
      </c>
      <c r="F487" s="10" t="str">
        <f t="shared" ref="F487" si="314">F485</f>
        <v>AK</v>
      </c>
    </row>
    <row r="488" spans="1:6" x14ac:dyDescent="0.25">
      <c r="A488" s="10"/>
      <c r="B488" s="10" t="s">
        <v>126</v>
      </c>
      <c r="C488" s="12">
        <v>7.8899999999999994E-3</v>
      </c>
      <c r="D488" s="12">
        <v>9.1509999999999994E-2</v>
      </c>
      <c r="E488" s="11">
        <v>1146078</v>
      </c>
      <c r="F488" s="10" t="str">
        <f t="shared" ref="F488:F489" si="315">F487</f>
        <v>AK</v>
      </c>
    </row>
    <row r="489" spans="1:6" x14ac:dyDescent="0.25">
      <c r="A489" s="10"/>
      <c r="B489" s="10" t="s">
        <v>123</v>
      </c>
      <c r="C489" s="12">
        <v>4.4299999999999999E-3</v>
      </c>
      <c r="D489" s="12">
        <v>5.1400000000000001E-2</v>
      </c>
      <c r="E489" s="11">
        <v>643726</v>
      </c>
      <c r="F489" s="10" t="str">
        <f t="shared" si="315"/>
        <v>AK</v>
      </c>
    </row>
    <row r="490" spans="1:6" x14ac:dyDescent="0.25">
      <c r="A490" s="10"/>
      <c r="B490" s="10" t="s">
        <v>121</v>
      </c>
      <c r="C490" s="12">
        <v>3.1900000000000001E-3</v>
      </c>
      <c r="D490" s="12">
        <v>3.6999999999999998E-2</v>
      </c>
      <c r="E490" s="11">
        <v>463401</v>
      </c>
      <c r="F490" s="10" t="str">
        <f t="shared" ref="F490" si="316">F488</f>
        <v>AK</v>
      </c>
    </row>
    <row r="491" spans="1:6" x14ac:dyDescent="0.25">
      <c r="A491" s="10"/>
      <c r="B491" s="10" t="s">
        <v>127</v>
      </c>
      <c r="C491" s="12">
        <v>0</v>
      </c>
      <c r="D491" s="12">
        <v>0</v>
      </c>
      <c r="E491" s="11">
        <v>0</v>
      </c>
      <c r="F491" s="10" t="str">
        <f t="shared" ref="F491:F492" si="317">F490</f>
        <v>AK</v>
      </c>
    </row>
    <row r="492" spans="1:6" x14ac:dyDescent="0.25">
      <c r="A492" s="10"/>
      <c r="B492" s="10" t="s">
        <v>125</v>
      </c>
      <c r="C492" s="12">
        <v>0</v>
      </c>
      <c r="D492" s="12">
        <v>0</v>
      </c>
      <c r="E492" s="11">
        <v>0</v>
      </c>
      <c r="F492" s="10" t="str">
        <f t="shared" si="317"/>
        <v>AK</v>
      </c>
    </row>
    <row r="493" spans="1:6" x14ac:dyDescent="0.25">
      <c r="A493" s="10"/>
      <c r="B493" s="10" t="s">
        <v>122</v>
      </c>
      <c r="C493" s="12">
        <v>0</v>
      </c>
      <c r="D493" s="12">
        <v>0</v>
      </c>
      <c r="E493" s="11">
        <v>0</v>
      </c>
      <c r="F493" s="10" t="str">
        <f t="shared" ref="F493" si="318">F491</f>
        <v>AK</v>
      </c>
    </row>
    <row r="494" spans="1:6" x14ac:dyDescent="0.25">
      <c r="A494" s="10"/>
      <c r="B494" s="10" t="s">
        <v>124</v>
      </c>
      <c r="C494" s="12">
        <v>0</v>
      </c>
      <c r="D494" s="12">
        <v>0</v>
      </c>
      <c r="E494" s="11">
        <v>0</v>
      </c>
      <c r="F494" s="10" t="str">
        <f t="shared" ref="F494:F495" si="319">F493</f>
        <v>AK</v>
      </c>
    </row>
    <row r="495" spans="1:6" x14ac:dyDescent="0.25">
      <c r="A495" s="10"/>
      <c r="B495" s="10"/>
      <c r="C495" s="12"/>
      <c r="D495" s="12"/>
      <c r="E495" s="10"/>
      <c r="F495" s="10" t="str">
        <f t="shared" si="319"/>
        <v>AK</v>
      </c>
    </row>
    <row r="496" spans="1:6" x14ac:dyDescent="0.25">
      <c r="A496" s="10" t="s">
        <v>128</v>
      </c>
      <c r="B496" s="10"/>
      <c r="C496" s="12">
        <v>8.6230000000000001E-2</v>
      </c>
      <c r="D496" s="12">
        <v>1</v>
      </c>
      <c r="E496" s="11">
        <v>12524466</v>
      </c>
      <c r="F496" s="10" t="str">
        <f t="shared" ref="F496" si="320">F494</f>
        <v>AK</v>
      </c>
    </row>
    <row r="497" spans="1:6" x14ac:dyDescent="0.25">
      <c r="A497" s="10" t="s">
        <v>129</v>
      </c>
      <c r="B497" s="10"/>
      <c r="C497" s="12"/>
      <c r="D497" s="12"/>
      <c r="E497" s="11">
        <v>145253273</v>
      </c>
      <c r="F497" s="10" t="str">
        <f t="shared" ref="F497:F498" si="321">F496</f>
        <v>AK</v>
      </c>
    </row>
    <row r="498" spans="1:6" x14ac:dyDescent="0.25">
      <c r="A498" s="10" t="s">
        <v>8</v>
      </c>
      <c r="B498" s="10"/>
      <c r="C498" s="12"/>
      <c r="D498" s="12"/>
      <c r="E498" s="10">
        <v>477</v>
      </c>
      <c r="F498" s="10" t="str">
        <f t="shared" si="321"/>
        <v>AK</v>
      </c>
    </row>
    <row r="499" spans="1:6" x14ac:dyDescent="0.25">
      <c r="A499" s="10"/>
      <c r="B499" s="10"/>
      <c r="C499" s="12"/>
      <c r="D499" s="12"/>
      <c r="E499" s="10"/>
      <c r="F499" s="10" t="str">
        <f t="shared" ref="F499" si="322">F497</f>
        <v>AK</v>
      </c>
    </row>
    <row r="500" spans="1:6" x14ac:dyDescent="0.25">
      <c r="A500" s="10" t="s">
        <v>60</v>
      </c>
      <c r="B500" s="10" t="s">
        <v>119</v>
      </c>
      <c r="C500" s="12">
        <v>6.7729999999999999E-2</v>
      </c>
      <c r="D500" s="12">
        <v>0.37696000000000002</v>
      </c>
      <c r="E500" s="11">
        <v>22826429</v>
      </c>
      <c r="F500" s="10" t="str">
        <f t="shared" ref="F500:F501" si="323">F499</f>
        <v>AK</v>
      </c>
    </row>
    <row r="501" spans="1:6" x14ac:dyDescent="0.25">
      <c r="A501" s="10"/>
      <c r="B501" s="10" t="s">
        <v>120</v>
      </c>
      <c r="C501" s="12">
        <v>5.8930000000000003E-2</v>
      </c>
      <c r="D501" s="12">
        <v>0.32795000000000002</v>
      </c>
      <c r="E501" s="11">
        <v>19858653</v>
      </c>
      <c r="F501" s="10" t="str">
        <f t="shared" si="323"/>
        <v>AK</v>
      </c>
    </row>
    <row r="502" spans="1:6" x14ac:dyDescent="0.25">
      <c r="A502" s="10"/>
      <c r="B502" s="10" t="s">
        <v>92</v>
      </c>
      <c r="C502" s="12">
        <v>2.6120000000000001E-2</v>
      </c>
      <c r="D502" s="12">
        <v>0.14535999999999999</v>
      </c>
      <c r="E502" s="11">
        <v>8802255</v>
      </c>
      <c r="F502" s="10" t="str">
        <f t="shared" ref="F502" si="324">F500</f>
        <v>AK</v>
      </c>
    </row>
    <row r="503" spans="1:6" x14ac:dyDescent="0.25">
      <c r="A503" s="10"/>
      <c r="B503" s="10" t="s">
        <v>122</v>
      </c>
      <c r="C503" s="12">
        <v>1.5959999999999998E-2</v>
      </c>
      <c r="D503" s="12">
        <v>8.8830000000000006E-2</v>
      </c>
      <c r="E503" s="11">
        <v>5378853</v>
      </c>
      <c r="F503" s="10" t="str">
        <f t="shared" ref="F503:F504" si="325">F502</f>
        <v>AK</v>
      </c>
    </row>
    <row r="504" spans="1:6" x14ac:dyDescent="0.25">
      <c r="A504" s="10"/>
      <c r="B504" s="10" t="s">
        <v>124</v>
      </c>
      <c r="C504" s="12">
        <v>5.2300000000000003E-3</v>
      </c>
      <c r="D504" s="12">
        <v>2.9090000000000001E-2</v>
      </c>
      <c r="E504" s="11">
        <v>1761256</v>
      </c>
      <c r="F504" s="10" t="str">
        <f t="shared" si="325"/>
        <v>AK</v>
      </c>
    </row>
    <row r="505" spans="1:6" x14ac:dyDescent="0.25">
      <c r="A505" s="10"/>
      <c r="B505" s="10" t="s">
        <v>121</v>
      </c>
      <c r="C505" s="12">
        <v>4.28E-3</v>
      </c>
      <c r="D505" s="12">
        <v>2.384E-2</v>
      </c>
      <c r="E505" s="11">
        <v>1443393</v>
      </c>
      <c r="F505" s="10" t="str">
        <f t="shared" ref="F505" si="326">F503</f>
        <v>AK</v>
      </c>
    </row>
    <row r="506" spans="1:6" x14ac:dyDescent="0.25">
      <c r="A506" s="10"/>
      <c r="B506" s="10" t="s">
        <v>125</v>
      </c>
      <c r="C506" s="12">
        <v>1.4300000000000001E-3</v>
      </c>
      <c r="D506" s="12">
        <v>7.9799999999999992E-3</v>
      </c>
      <c r="E506" s="11">
        <v>483092</v>
      </c>
      <c r="F506" s="10" t="str">
        <f t="shared" ref="F506:F507" si="327">F505</f>
        <v>AK</v>
      </c>
    </row>
    <row r="507" spans="1:6" x14ac:dyDescent="0.25">
      <c r="A507" s="10"/>
      <c r="B507" s="10" t="s">
        <v>127</v>
      </c>
      <c r="C507" s="12">
        <v>0</v>
      </c>
      <c r="D507" s="12">
        <v>0</v>
      </c>
      <c r="E507" s="11">
        <v>0</v>
      </c>
      <c r="F507" s="10" t="str">
        <f t="shared" si="327"/>
        <v>AK</v>
      </c>
    </row>
    <row r="508" spans="1:6" x14ac:dyDescent="0.25">
      <c r="A508" s="10"/>
      <c r="B508" s="10" t="s">
        <v>123</v>
      </c>
      <c r="C508" s="12">
        <v>0</v>
      </c>
      <c r="D508" s="12">
        <v>0</v>
      </c>
      <c r="E508" s="11">
        <v>0</v>
      </c>
      <c r="F508" s="10" t="str">
        <f t="shared" ref="F508" si="328">F506</f>
        <v>AK</v>
      </c>
    </row>
    <row r="509" spans="1:6" x14ac:dyDescent="0.25">
      <c r="A509" s="10"/>
      <c r="B509" s="10" t="s">
        <v>126</v>
      </c>
      <c r="C509" s="12">
        <v>0</v>
      </c>
      <c r="D509" s="12">
        <v>0</v>
      </c>
      <c r="E509" s="11">
        <v>0</v>
      </c>
      <c r="F509" s="10" t="str">
        <f t="shared" ref="F509:F510" si="329">F508</f>
        <v>AK</v>
      </c>
    </row>
    <row r="510" spans="1:6" x14ac:dyDescent="0.25">
      <c r="A510" s="10"/>
      <c r="B510" s="10"/>
      <c r="C510" s="12"/>
      <c r="D510" s="12"/>
      <c r="E510" s="10"/>
      <c r="F510" s="10" t="str">
        <f t="shared" si="329"/>
        <v>AK</v>
      </c>
    </row>
    <row r="511" spans="1:6" x14ac:dyDescent="0.25">
      <c r="A511" s="10" t="s">
        <v>128</v>
      </c>
      <c r="B511" s="10"/>
      <c r="C511" s="12">
        <v>0.17968000000000001</v>
      </c>
      <c r="D511" s="12">
        <v>1</v>
      </c>
      <c r="E511" s="11">
        <v>60553931</v>
      </c>
      <c r="F511" s="10" t="str">
        <f t="shared" ref="F511" si="330">F509</f>
        <v>AK</v>
      </c>
    </row>
    <row r="512" spans="1:6" x14ac:dyDescent="0.25">
      <c r="A512" s="10" t="s">
        <v>129</v>
      </c>
      <c r="B512" s="10"/>
      <c r="C512" s="12"/>
      <c r="D512" s="12"/>
      <c r="E512" s="11">
        <v>337002811</v>
      </c>
      <c r="F512" s="10" t="str">
        <f t="shared" ref="F512:F513" si="331">F511</f>
        <v>AK</v>
      </c>
    </row>
    <row r="513" spans="1:6" x14ac:dyDescent="0.25">
      <c r="A513" s="10" t="s">
        <v>8</v>
      </c>
      <c r="B513" s="10"/>
      <c r="C513" s="12"/>
      <c r="D513" s="12"/>
      <c r="E513" s="10">
        <v>530</v>
      </c>
      <c r="F513" s="10" t="str">
        <f t="shared" si="331"/>
        <v>AK</v>
      </c>
    </row>
    <row r="514" spans="1:6" x14ac:dyDescent="0.25">
      <c r="A514" s="10"/>
      <c r="B514" s="10"/>
      <c r="C514" s="12"/>
      <c r="D514" s="12"/>
      <c r="E514" s="10"/>
      <c r="F514" s="10" t="str">
        <f t="shared" ref="F514" si="332">F512</f>
        <v>AK</v>
      </c>
    </row>
    <row r="515" spans="1:6" x14ac:dyDescent="0.25">
      <c r="A515" s="10" t="s">
        <v>61</v>
      </c>
      <c r="B515" s="10" t="s">
        <v>92</v>
      </c>
      <c r="C515" s="12">
        <v>6.1760000000000002E-2</v>
      </c>
      <c r="D515" s="12">
        <v>0.30991999999999997</v>
      </c>
      <c r="E515" s="11">
        <v>171468203</v>
      </c>
      <c r="F515" s="10" t="str">
        <f t="shared" ref="F515:F516" si="333">F514</f>
        <v>AK</v>
      </c>
    </row>
    <row r="516" spans="1:6" x14ac:dyDescent="0.25">
      <c r="A516" s="10"/>
      <c r="B516" s="10" t="s">
        <v>120</v>
      </c>
      <c r="C516" s="12">
        <v>5.4989999999999997E-2</v>
      </c>
      <c r="D516" s="12">
        <v>0.27594000000000002</v>
      </c>
      <c r="E516" s="11">
        <v>152671214</v>
      </c>
      <c r="F516" s="10" t="str">
        <f t="shared" si="333"/>
        <v>AK</v>
      </c>
    </row>
    <row r="517" spans="1:6" x14ac:dyDescent="0.25">
      <c r="A517" s="10"/>
      <c r="B517" s="10" t="s">
        <v>119</v>
      </c>
      <c r="C517" s="12">
        <v>4.2599999999999999E-2</v>
      </c>
      <c r="D517" s="12">
        <v>0.21379999999999999</v>
      </c>
      <c r="E517" s="11">
        <v>118292332</v>
      </c>
      <c r="F517" s="10" t="str">
        <f t="shared" ref="F517" si="334">F515</f>
        <v>AK</v>
      </c>
    </row>
    <row r="518" spans="1:6" x14ac:dyDescent="0.25">
      <c r="A518" s="10"/>
      <c r="B518" s="10" t="s">
        <v>124</v>
      </c>
      <c r="C518" s="12">
        <v>1.3050000000000001E-2</v>
      </c>
      <c r="D518" s="12">
        <v>6.5490000000000007E-2</v>
      </c>
      <c r="E518" s="11">
        <v>36234528</v>
      </c>
      <c r="F518" s="10" t="str">
        <f t="shared" ref="F518:F519" si="335">F517</f>
        <v>AK</v>
      </c>
    </row>
    <row r="519" spans="1:6" x14ac:dyDescent="0.25">
      <c r="A519" s="10"/>
      <c r="B519" s="10" t="s">
        <v>123</v>
      </c>
      <c r="C519" s="12">
        <v>9.8399999999999998E-3</v>
      </c>
      <c r="D519" s="12">
        <v>4.9390000000000003E-2</v>
      </c>
      <c r="E519" s="11">
        <v>27327511</v>
      </c>
      <c r="F519" s="10" t="str">
        <f t="shared" si="335"/>
        <v>AK</v>
      </c>
    </row>
    <row r="520" spans="1:6" x14ac:dyDescent="0.25">
      <c r="A520" s="10"/>
      <c r="B520" s="10" t="s">
        <v>121</v>
      </c>
      <c r="C520" s="12">
        <v>7.8899999999999994E-3</v>
      </c>
      <c r="D520" s="12">
        <v>3.959E-2</v>
      </c>
      <c r="E520" s="11">
        <v>21903868</v>
      </c>
      <c r="F520" s="10" t="str">
        <f t="shared" ref="F520" si="336">F518</f>
        <v>AK</v>
      </c>
    </row>
    <row r="521" spans="1:6" x14ac:dyDescent="0.25">
      <c r="A521" s="10"/>
      <c r="B521" s="10" t="s">
        <v>122</v>
      </c>
      <c r="C521" s="12">
        <v>6.1000000000000004E-3</v>
      </c>
      <c r="D521" s="12">
        <v>3.0589999999999999E-2</v>
      </c>
      <c r="E521" s="11">
        <v>16926193</v>
      </c>
      <c r="F521" s="10" t="str">
        <f t="shared" ref="F521:F522" si="337">F520</f>
        <v>AK</v>
      </c>
    </row>
    <row r="522" spans="1:6" x14ac:dyDescent="0.25">
      <c r="A522" s="10"/>
      <c r="B522" s="10" t="s">
        <v>126</v>
      </c>
      <c r="C522" s="12">
        <v>1.58E-3</v>
      </c>
      <c r="D522" s="12">
        <v>7.9299999999999995E-3</v>
      </c>
      <c r="E522" s="11">
        <v>4386765</v>
      </c>
      <c r="F522" s="10" t="str">
        <f t="shared" si="337"/>
        <v>AK</v>
      </c>
    </row>
    <row r="523" spans="1:6" x14ac:dyDescent="0.25">
      <c r="A523" s="10"/>
      <c r="B523" s="10" t="s">
        <v>125</v>
      </c>
      <c r="C523" s="12">
        <v>1.4599999999999999E-3</v>
      </c>
      <c r="D523" s="12">
        <v>7.3400000000000002E-3</v>
      </c>
      <c r="E523" s="11">
        <v>4063083</v>
      </c>
      <c r="F523" s="10" t="str">
        <f t="shared" ref="F523" si="338">F521</f>
        <v>AK</v>
      </c>
    </row>
    <row r="524" spans="1:6" x14ac:dyDescent="0.25">
      <c r="A524" s="10"/>
      <c r="B524" s="10" t="s">
        <v>127</v>
      </c>
      <c r="C524" s="12">
        <v>0</v>
      </c>
      <c r="D524" s="12">
        <v>0</v>
      </c>
      <c r="E524" s="11">
        <v>0</v>
      </c>
      <c r="F524" s="10" t="str">
        <f t="shared" ref="F524:F525" si="339">F523</f>
        <v>AK</v>
      </c>
    </row>
    <row r="525" spans="1:6" x14ac:dyDescent="0.25">
      <c r="A525" s="10"/>
      <c r="B525" s="10"/>
      <c r="C525" s="12"/>
      <c r="D525" s="12"/>
      <c r="E525" s="10"/>
      <c r="F525" s="10" t="str">
        <f t="shared" si="339"/>
        <v>AK</v>
      </c>
    </row>
    <row r="526" spans="1:6" x14ac:dyDescent="0.25">
      <c r="A526" s="10" t="s">
        <v>128</v>
      </c>
      <c r="B526" s="10"/>
      <c r="C526" s="12">
        <v>0.19925999999999999</v>
      </c>
      <c r="D526" s="12">
        <v>1</v>
      </c>
      <c r="E526" s="11">
        <v>553273697</v>
      </c>
      <c r="F526" s="10" t="str">
        <f t="shared" ref="F526" si="340">F524</f>
        <v>AK</v>
      </c>
    </row>
    <row r="527" spans="1:6" x14ac:dyDescent="0.25">
      <c r="A527" s="10" t="s">
        <v>129</v>
      </c>
      <c r="B527" s="10"/>
      <c r="C527" s="12"/>
      <c r="D527" s="12"/>
      <c r="E527" s="11">
        <v>2776584303</v>
      </c>
      <c r="F527" s="10" t="str">
        <f t="shared" ref="F527:F528" si="341">F526</f>
        <v>AK</v>
      </c>
    </row>
    <row r="528" spans="1:6" x14ac:dyDescent="0.25">
      <c r="A528" s="10" t="s">
        <v>8</v>
      </c>
      <c r="B528" s="10"/>
      <c r="C528" s="12"/>
      <c r="D528" s="12"/>
      <c r="E528" s="10">
        <v>483</v>
      </c>
      <c r="F528" s="10" t="str">
        <f t="shared" si="341"/>
        <v>AK</v>
      </c>
    </row>
    <row r="529" spans="1:6" x14ac:dyDescent="0.25">
      <c r="A529" s="10"/>
      <c r="B529" s="10"/>
      <c r="C529" s="12"/>
      <c r="D529" s="12"/>
      <c r="E529" s="10"/>
      <c r="F529" s="10" t="str">
        <f t="shared" ref="F529" si="342">F527</f>
        <v>AK</v>
      </c>
    </row>
    <row r="530" spans="1:6" x14ac:dyDescent="0.25">
      <c r="A530" s="10" t="s">
        <v>62</v>
      </c>
      <c r="B530" s="10" t="s">
        <v>92</v>
      </c>
      <c r="C530" s="12">
        <v>3.2820000000000002E-2</v>
      </c>
      <c r="D530" s="12">
        <v>0.36203999999999997</v>
      </c>
      <c r="E530" s="11">
        <v>23709560</v>
      </c>
      <c r="F530" s="10" t="str">
        <f t="shared" ref="F530:F531" si="343">F529</f>
        <v>AK</v>
      </c>
    </row>
    <row r="531" spans="1:6" x14ac:dyDescent="0.25">
      <c r="A531" s="10"/>
      <c r="B531" s="10" t="s">
        <v>119</v>
      </c>
      <c r="C531" s="12">
        <v>2.0500000000000001E-2</v>
      </c>
      <c r="D531" s="12">
        <v>0.22609000000000001</v>
      </c>
      <c r="E531" s="11">
        <v>14806609</v>
      </c>
      <c r="F531" s="10" t="str">
        <f t="shared" si="343"/>
        <v>AK</v>
      </c>
    </row>
    <row r="532" spans="1:6" x14ac:dyDescent="0.25">
      <c r="A532" s="10"/>
      <c r="B532" s="10" t="s">
        <v>122</v>
      </c>
      <c r="C532" s="12">
        <v>1.9529999999999999E-2</v>
      </c>
      <c r="D532" s="12">
        <v>0.21537000000000001</v>
      </c>
      <c r="E532" s="11">
        <v>14104009</v>
      </c>
      <c r="F532" s="10" t="str">
        <f t="shared" ref="F532" si="344">F530</f>
        <v>AK</v>
      </c>
    </row>
    <row r="533" spans="1:6" x14ac:dyDescent="0.25">
      <c r="A533" s="10"/>
      <c r="B533" s="10" t="s">
        <v>120</v>
      </c>
      <c r="C533" s="12">
        <v>6.5399999999999998E-3</v>
      </c>
      <c r="D533" s="12">
        <v>7.2150000000000006E-2</v>
      </c>
      <c r="E533" s="11">
        <v>4725189</v>
      </c>
      <c r="F533" s="10" t="str">
        <f t="shared" ref="F533:F534" si="345">F532</f>
        <v>AK</v>
      </c>
    </row>
    <row r="534" spans="1:6" x14ac:dyDescent="0.25">
      <c r="A534" s="10"/>
      <c r="B534" s="10" t="s">
        <v>124</v>
      </c>
      <c r="C534" s="12">
        <v>4.9300000000000004E-3</v>
      </c>
      <c r="D534" s="12">
        <v>5.4350000000000002E-2</v>
      </c>
      <c r="E534" s="11">
        <v>3559468</v>
      </c>
      <c r="F534" s="10" t="str">
        <f t="shared" si="345"/>
        <v>AK</v>
      </c>
    </row>
    <row r="535" spans="1:6" x14ac:dyDescent="0.25">
      <c r="A535" s="10"/>
      <c r="B535" s="10" t="s">
        <v>121</v>
      </c>
      <c r="C535" s="12">
        <v>2.8300000000000001E-3</v>
      </c>
      <c r="D535" s="12">
        <v>3.125E-2</v>
      </c>
      <c r="E535" s="11">
        <v>2046770</v>
      </c>
      <c r="F535" s="10" t="str">
        <f t="shared" ref="F535" si="346">F533</f>
        <v>AK</v>
      </c>
    </row>
    <row r="536" spans="1:6" x14ac:dyDescent="0.25">
      <c r="A536" s="10"/>
      <c r="B536" s="10" t="s">
        <v>125</v>
      </c>
      <c r="C536" s="12">
        <v>1.8400000000000001E-3</v>
      </c>
      <c r="D536" s="12">
        <v>2.026E-2</v>
      </c>
      <c r="E536" s="11">
        <v>1326897</v>
      </c>
      <c r="F536" s="10" t="str">
        <f t="shared" ref="F536:F537" si="347">F535</f>
        <v>AK</v>
      </c>
    </row>
    <row r="537" spans="1:6" x14ac:dyDescent="0.25">
      <c r="A537" s="10"/>
      <c r="B537" s="10" t="s">
        <v>127</v>
      </c>
      <c r="C537" s="12">
        <v>6.3000000000000003E-4</v>
      </c>
      <c r="D537" s="12">
        <v>6.9800000000000001E-3</v>
      </c>
      <c r="E537" s="11">
        <v>457265</v>
      </c>
      <c r="F537" s="10" t="str">
        <f t="shared" si="347"/>
        <v>AK</v>
      </c>
    </row>
    <row r="538" spans="1:6" x14ac:dyDescent="0.25">
      <c r="A538" s="10"/>
      <c r="B538" s="10" t="s">
        <v>126</v>
      </c>
      <c r="C538" s="12">
        <v>5.8E-4</v>
      </c>
      <c r="D538" s="12">
        <v>6.3499999999999997E-3</v>
      </c>
      <c r="E538" s="11">
        <v>415704</v>
      </c>
      <c r="F538" s="10" t="str">
        <f t="shared" ref="F538" si="348">F536</f>
        <v>AK</v>
      </c>
    </row>
    <row r="539" spans="1:6" x14ac:dyDescent="0.25">
      <c r="A539" s="10"/>
      <c r="B539" s="10" t="s">
        <v>123</v>
      </c>
      <c r="C539" s="12">
        <v>4.6999999999999999E-4</v>
      </c>
      <c r="D539" s="12">
        <v>5.1500000000000001E-3</v>
      </c>
      <c r="E539" s="11">
        <v>336972</v>
      </c>
      <c r="F539" s="10" t="str">
        <f t="shared" ref="F539:F540" si="349">F538</f>
        <v>AK</v>
      </c>
    </row>
    <row r="540" spans="1:6" x14ac:dyDescent="0.25">
      <c r="A540" s="10"/>
      <c r="B540" s="10"/>
      <c r="C540" s="12"/>
      <c r="D540" s="12"/>
      <c r="E540" s="10"/>
      <c r="F540" s="10" t="str">
        <f t="shared" si="349"/>
        <v>AK</v>
      </c>
    </row>
    <row r="541" spans="1:6" x14ac:dyDescent="0.25">
      <c r="A541" s="10" t="s">
        <v>128</v>
      </c>
      <c r="B541" s="10"/>
      <c r="C541" s="12">
        <v>9.0660000000000004E-2</v>
      </c>
      <c r="D541" s="12">
        <v>1</v>
      </c>
      <c r="E541" s="11">
        <v>65488445</v>
      </c>
      <c r="F541" s="10" t="str">
        <f t="shared" ref="F541" si="350">F539</f>
        <v>AK</v>
      </c>
    </row>
    <row r="542" spans="1:6" x14ac:dyDescent="0.25">
      <c r="A542" s="10" t="s">
        <v>129</v>
      </c>
      <c r="B542" s="10"/>
      <c r="C542" s="12"/>
      <c r="D542" s="12"/>
      <c r="E542" s="11">
        <v>722332127</v>
      </c>
      <c r="F542" s="10" t="str">
        <f t="shared" ref="F542:F543" si="351">F541</f>
        <v>AK</v>
      </c>
    </row>
    <row r="543" spans="1:6" x14ac:dyDescent="0.25">
      <c r="A543" s="10" t="s">
        <v>8</v>
      </c>
      <c r="B543" s="10"/>
      <c r="C543" s="12"/>
      <c r="D543" s="12"/>
      <c r="E543" s="10">
        <v>479</v>
      </c>
      <c r="F543" s="10" t="str">
        <f t="shared" si="351"/>
        <v>AK</v>
      </c>
    </row>
    <row r="544" spans="1:6" x14ac:dyDescent="0.25">
      <c r="A544" s="10"/>
      <c r="B544" s="10"/>
      <c r="C544" s="12"/>
      <c r="D544" s="12"/>
      <c r="E544" s="10"/>
      <c r="F544" s="10" t="str">
        <f t="shared" ref="F544" si="352">F542</f>
        <v>AK</v>
      </c>
    </row>
    <row r="545" spans="1:6" x14ac:dyDescent="0.25">
      <c r="A545" s="10" t="s">
        <v>63</v>
      </c>
      <c r="B545" s="10" t="s">
        <v>119</v>
      </c>
      <c r="C545" s="12">
        <v>2.7119999999999998E-2</v>
      </c>
      <c r="D545" s="12">
        <v>0.30292999999999998</v>
      </c>
      <c r="E545" s="11">
        <v>4589649</v>
      </c>
      <c r="F545" s="10" t="str">
        <f t="shared" ref="F545:F546" si="353">F544</f>
        <v>AK</v>
      </c>
    </row>
    <row r="546" spans="1:6" x14ac:dyDescent="0.25">
      <c r="A546" s="10"/>
      <c r="B546" s="10" t="s">
        <v>125</v>
      </c>
      <c r="C546" s="12">
        <v>2.4049999999999998E-2</v>
      </c>
      <c r="D546" s="12">
        <v>0.26856999999999998</v>
      </c>
      <c r="E546" s="11">
        <v>4069075</v>
      </c>
      <c r="F546" s="10" t="str">
        <f t="shared" si="353"/>
        <v>AK</v>
      </c>
    </row>
    <row r="547" spans="1:6" x14ac:dyDescent="0.25">
      <c r="A547" s="10"/>
      <c r="B547" s="10" t="s">
        <v>120</v>
      </c>
      <c r="C547" s="12">
        <v>1.9210000000000001E-2</v>
      </c>
      <c r="D547" s="12">
        <v>0.21457999999999999</v>
      </c>
      <c r="E547" s="11">
        <v>3251071</v>
      </c>
      <c r="F547" s="10" t="str">
        <f t="shared" ref="F547" si="354">F545</f>
        <v>AK</v>
      </c>
    </row>
    <row r="548" spans="1:6" x14ac:dyDescent="0.25">
      <c r="A548" s="10"/>
      <c r="B548" s="10" t="s">
        <v>122</v>
      </c>
      <c r="C548" s="12">
        <v>1.1950000000000001E-2</v>
      </c>
      <c r="D548" s="12">
        <v>0.13344</v>
      </c>
      <c r="E548" s="11">
        <v>2021806</v>
      </c>
      <c r="F548" s="10" t="str">
        <f t="shared" ref="F548:F549" si="355">F547</f>
        <v>AK</v>
      </c>
    </row>
    <row r="549" spans="1:6" x14ac:dyDescent="0.25">
      <c r="A549" s="10"/>
      <c r="B549" s="10" t="s">
        <v>92</v>
      </c>
      <c r="C549" s="12">
        <v>5.6899999999999997E-3</v>
      </c>
      <c r="D549" s="12">
        <v>6.3519999999999993E-2</v>
      </c>
      <c r="E549" s="11">
        <v>962462</v>
      </c>
      <c r="F549" s="10" t="str">
        <f t="shared" si="355"/>
        <v>AK</v>
      </c>
    </row>
    <row r="550" spans="1:6" x14ac:dyDescent="0.25">
      <c r="A550" s="10"/>
      <c r="B550" s="10" t="s">
        <v>126</v>
      </c>
      <c r="C550" s="12">
        <v>1E-3</v>
      </c>
      <c r="D550" s="12">
        <v>1.1220000000000001E-2</v>
      </c>
      <c r="E550" s="11">
        <v>169925</v>
      </c>
      <c r="F550" s="10" t="str">
        <f t="shared" ref="F550" si="356">F548</f>
        <v>AK</v>
      </c>
    </row>
    <row r="551" spans="1:6" x14ac:dyDescent="0.25">
      <c r="A551" s="10"/>
      <c r="B551" s="10" t="s">
        <v>123</v>
      </c>
      <c r="C551" s="12">
        <v>5.1000000000000004E-4</v>
      </c>
      <c r="D551" s="12">
        <v>5.7400000000000003E-3</v>
      </c>
      <c r="E551" s="11">
        <v>86974</v>
      </c>
      <c r="F551" s="10" t="str">
        <f t="shared" ref="F551:F552" si="357">F550</f>
        <v>AK</v>
      </c>
    </row>
    <row r="552" spans="1:6" x14ac:dyDescent="0.25">
      <c r="A552" s="10"/>
      <c r="B552" s="10" t="s">
        <v>127</v>
      </c>
      <c r="C552" s="12">
        <v>0</v>
      </c>
      <c r="D552" s="12">
        <v>0</v>
      </c>
      <c r="E552" s="11">
        <v>0</v>
      </c>
      <c r="F552" s="10" t="str">
        <f t="shared" si="357"/>
        <v>AK</v>
      </c>
    </row>
    <row r="553" spans="1:6" x14ac:dyDescent="0.25">
      <c r="A553" s="10"/>
      <c r="B553" s="10" t="s">
        <v>121</v>
      </c>
      <c r="C553" s="12">
        <v>0</v>
      </c>
      <c r="D553" s="12">
        <v>0</v>
      </c>
      <c r="E553" s="11">
        <v>0</v>
      </c>
      <c r="F553" s="10" t="str">
        <f t="shared" ref="F553" si="358">F551</f>
        <v>AK</v>
      </c>
    </row>
    <row r="554" spans="1:6" x14ac:dyDescent="0.25">
      <c r="A554" s="10"/>
      <c r="B554" s="10" t="s">
        <v>124</v>
      </c>
      <c r="C554" s="12">
        <v>0</v>
      </c>
      <c r="D554" s="12">
        <v>0</v>
      </c>
      <c r="E554" s="11">
        <v>0</v>
      </c>
      <c r="F554" s="10" t="str">
        <f t="shared" ref="F554:F555" si="359">F553</f>
        <v>AK</v>
      </c>
    </row>
    <row r="555" spans="1:6" x14ac:dyDescent="0.25">
      <c r="A555" s="10"/>
      <c r="B555" s="10"/>
      <c r="C555" s="12"/>
      <c r="D555" s="12"/>
      <c r="E555" s="10"/>
      <c r="F555" s="10" t="str">
        <f t="shared" si="359"/>
        <v>AK</v>
      </c>
    </row>
    <row r="556" spans="1:6" x14ac:dyDescent="0.25">
      <c r="A556" s="10" t="s">
        <v>128</v>
      </c>
      <c r="B556" s="10"/>
      <c r="C556" s="12">
        <v>8.9539999999999995E-2</v>
      </c>
      <c r="D556" s="12">
        <v>1</v>
      </c>
      <c r="E556" s="11">
        <v>15150963</v>
      </c>
      <c r="F556" s="10" t="str">
        <f t="shared" ref="F556" si="360">F554</f>
        <v>AK</v>
      </c>
    </row>
    <row r="557" spans="1:6" x14ac:dyDescent="0.25">
      <c r="A557" s="10" t="s">
        <v>129</v>
      </c>
      <c r="B557" s="10"/>
      <c r="C557" s="12"/>
      <c r="D557" s="12"/>
      <c r="E557" s="11">
        <v>169209177</v>
      </c>
      <c r="F557" s="10" t="str">
        <f t="shared" ref="F557:F558" si="361">F556</f>
        <v>AK</v>
      </c>
    </row>
    <row r="558" spans="1:6" x14ac:dyDescent="0.25">
      <c r="A558" s="10" t="s">
        <v>8</v>
      </c>
      <c r="B558" s="10"/>
      <c r="C558" s="12"/>
      <c r="D558" s="12"/>
      <c r="E558" s="10">
        <v>496</v>
      </c>
      <c r="F558" s="10" t="str">
        <f t="shared" si="361"/>
        <v>AK</v>
      </c>
    </row>
    <row r="559" spans="1:6" x14ac:dyDescent="0.25">
      <c r="A559" s="10"/>
      <c r="B559" s="10"/>
      <c r="C559" s="12"/>
      <c r="D559" s="12"/>
      <c r="E559" s="10"/>
      <c r="F559" s="10" t="str">
        <f t="shared" ref="F559" si="362">F557</f>
        <v>AK</v>
      </c>
    </row>
    <row r="560" spans="1:6" x14ac:dyDescent="0.25">
      <c r="A560" s="10" t="s">
        <v>64</v>
      </c>
      <c r="B560" s="10" t="s">
        <v>92</v>
      </c>
      <c r="C560" s="12">
        <v>3.8309999999999997E-2</v>
      </c>
      <c r="D560" s="12">
        <v>0.37225999999999998</v>
      </c>
      <c r="E560" s="11">
        <v>24577741</v>
      </c>
      <c r="F560" s="10" t="str">
        <f t="shared" ref="F560:F561" si="363">F559</f>
        <v>AK</v>
      </c>
    </row>
    <row r="561" spans="1:6" x14ac:dyDescent="0.25">
      <c r="A561" s="10"/>
      <c r="B561" s="10" t="s">
        <v>119</v>
      </c>
      <c r="C561" s="12">
        <v>2.7740000000000001E-2</v>
      </c>
      <c r="D561" s="12">
        <v>0.26960000000000001</v>
      </c>
      <c r="E561" s="11">
        <v>17799423</v>
      </c>
      <c r="F561" s="10" t="str">
        <f t="shared" si="363"/>
        <v>AK</v>
      </c>
    </row>
    <row r="562" spans="1:6" x14ac:dyDescent="0.25">
      <c r="A562" s="10"/>
      <c r="B562" s="10" t="s">
        <v>120</v>
      </c>
      <c r="C562" s="12">
        <v>2.5930000000000002E-2</v>
      </c>
      <c r="D562" s="12">
        <v>0.25196000000000002</v>
      </c>
      <c r="E562" s="11">
        <v>16635157</v>
      </c>
      <c r="F562" s="10" t="str">
        <f t="shared" ref="F562" si="364">F560</f>
        <v>AK</v>
      </c>
    </row>
    <row r="563" spans="1:6" x14ac:dyDescent="0.25">
      <c r="A563" s="10"/>
      <c r="B563" s="10" t="s">
        <v>121</v>
      </c>
      <c r="C563" s="12">
        <v>7.8399999999999997E-3</v>
      </c>
      <c r="D563" s="12">
        <v>7.6139999999999999E-2</v>
      </c>
      <c r="E563" s="11">
        <v>5026987</v>
      </c>
      <c r="F563" s="10" t="str">
        <f t="shared" ref="F563:F564" si="365">F562</f>
        <v>AK</v>
      </c>
    </row>
    <row r="564" spans="1:6" x14ac:dyDescent="0.25">
      <c r="A564" s="10"/>
      <c r="B564" s="10" t="s">
        <v>122</v>
      </c>
      <c r="C564" s="12">
        <v>1.7700000000000001E-3</v>
      </c>
      <c r="D564" s="12">
        <v>1.719E-2</v>
      </c>
      <c r="E564" s="11">
        <v>1134953</v>
      </c>
      <c r="F564" s="10" t="str">
        <f t="shared" si="365"/>
        <v>AK</v>
      </c>
    </row>
    <row r="565" spans="1:6" x14ac:dyDescent="0.25">
      <c r="A565" s="10"/>
      <c r="B565" s="10" t="s">
        <v>123</v>
      </c>
      <c r="C565" s="12">
        <v>1.32E-3</v>
      </c>
      <c r="D565" s="12">
        <v>1.285E-2</v>
      </c>
      <c r="E565" s="11">
        <v>848150</v>
      </c>
      <c r="F565" s="10" t="str">
        <f t="shared" ref="F565" si="366">F563</f>
        <v>AK</v>
      </c>
    </row>
    <row r="566" spans="1:6" x14ac:dyDescent="0.25">
      <c r="A566" s="10"/>
      <c r="B566" s="10" t="s">
        <v>127</v>
      </c>
      <c r="C566" s="12">
        <v>0</v>
      </c>
      <c r="D566" s="12">
        <v>0</v>
      </c>
      <c r="E566" s="11">
        <v>0</v>
      </c>
      <c r="F566" s="10" t="str">
        <f t="shared" ref="F566:F567" si="367">F565</f>
        <v>AK</v>
      </c>
    </row>
    <row r="567" spans="1:6" x14ac:dyDescent="0.25">
      <c r="A567" s="10"/>
      <c r="B567" s="10" t="s">
        <v>125</v>
      </c>
      <c r="C567" s="12">
        <v>0</v>
      </c>
      <c r="D567" s="12">
        <v>0</v>
      </c>
      <c r="E567" s="11">
        <v>0</v>
      </c>
      <c r="F567" s="10" t="str">
        <f t="shared" si="367"/>
        <v>AK</v>
      </c>
    </row>
    <row r="568" spans="1:6" x14ac:dyDescent="0.25">
      <c r="A568" s="10"/>
      <c r="B568" s="10" t="s">
        <v>124</v>
      </c>
      <c r="C568" s="12">
        <v>0</v>
      </c>
      <c r="D568" s="12">
        <v>0</v>
      </c>
      <c r="E568" s="11">
        <v>0</v>
      </c>
      <c r="F568" s="10" t="str">
        <f t="shared" ref="F568" si="368">F566</f>
        <v>AK</v>
      </c>
    </row>
    <row r="569" spans="1:6" x14ac:dyDescent="0.25">
      <c r="A569" s="10"/>
      <c r="B569" s="10" t="s">
        <v>126</v>
      </c>
      <c r="C569" s="12">
        <v>0</v>
      </c>
      <c r="D569" s="12">
        <v>0</v>
      </c>
      <c r="E569" s="11">
        <v>0</v>
      </c>
      <c r="F569" s="10" t="str">
        <f t="shared" ref="F569:F570" si="369">F568</f>
        <v>AK</v>
      </c>
    </row>
    <row r="570" spans="1:6" x14ac:dyDescent="0.25">
      <c r="A570" s="10"/>
      <c r="B570" s="10"/>
      <c r="C570" s="12"/>
      <c r="D570" s="12"/>
      <c r="E570" s="10"/>
      <c r="F570" s="10" t="str">
        <f t="shared" si="369"/>
        <v>AK</v>
      </c>
    </row>
    <row r="571" spans="1:6" x14ac:dyDescent="0.25">
      <c r="A571" s="10" t="s">
        <v>128</v>
      </c>
      <c r="B571" s="10"/>
      <c r="C571" s="12">
        <v>0.10291</v>
      </c>
      <c r="D571" s="12">
        <v>1</v>
      </c>
      <c r="E571" s="11">
        <v>66022412</v>
      </c>
      <c r="F571" s="10" t="str">
        <f t="shared" ref="F571" si="370">F569</f>
        <v>AK</v>
      </c>
    </row>
    <row r="572" spans="1:6" x14ac:dyDescent="0.25">
      <c r="A572" s="10" t="s">
        <v>129</v>
      </c>
      <c r="B572" s="10"/>
      <c r="C572" s="12"/>
      <c r="D572" s="12"/>
      <c r="E572" s="11">
        <v>641541684</v>
      </c>
      <c r="F572" s="10" t="str">
        <f t="shared" ref="F572:F573" si="371">F571</f>
        <v>AK</v>
      </c>
    </row>
    <row r="573" spans="1:6" x14ac:dyDescent="0.25">
      <c r="A573" s="10" t="s">
        <v>8</v>
      </c>
      <c r="B573" s="10"/>
      <c r="C573" s="12"/>
      <c r="D573" s="12"/>
      <c r="E573" s="10">
        <v>440</v>
      </c>
      <c r="F573" s="10" t="str">
        <f t="shared" si="371"/>
        <v>AK</v>
      </c>
    </row>
    <row r="574" spans="1:6" x14ac:dyDescent="0.25">
      <c r="A574" s="10"/>
      <c r="B574" s="10"/>
      <c r="C574" s="12"/>
      <c r="D574" s="12"/>
      <c r="E574" s="10"/>
      <c r="F574" s="10" t="str">
        <f t="shared" ref="F574" si="372">F572</f>
        <v>AK</v>
      </c>
    </row>
    <row r="575" spans="1:6" x14ac:dyDescent="0.25">
      <c r="A575" s="10" t="s">
        <v>65</v>
      </c>
      <c r="B575" s="10" t="s">
        <v>120</v>
      </c>
      <c r="C575" s="12">
        <v>4.718E-2</v>
      </c>
      <c r="D575" s="12">
        <v>0.35306999999999999</v>
      </c>
      <c r="E575" s="11">
        <v>77060153</v>
      </c>
      <c r="F575" s="10" t="str">
        <f t="shared" ref="F575:F576" si="373">F574</f>
        <v>AK</v>
      </c>
    </row>
    <row r="576" spans="1:6" x14ac:dyDescent="0.25">
      <c r="A576" s="10"/>
      <c r="B576" s="10" t="s">
        <v>119</v>
      </c>
      <c r="C576" s="12">
        <v>4.512E-2</v>
      </c>
      <c r="D576" s="12">
        <v>0.33767000000000003</v>
      </c>
      <c r="E576" s="11">
        <v>73698855</v>
      </c>
      <c r="F576" s="10" t="str">
        <f t="shared" si="373"/>
        <v>AK</v>
      </c>
    </row>
    <row r="577" spans="1:6" x14ac:dyDescent="0.25">
      <c r="A577" s="10"/>
      <c r="B577" s="10" t="s">
        <v>121</v>
      </c>
      <c r="C577" s="12">
        <v>1.3509999999999999E-2</v>
      </c>
      <c r="D577" s="12">
        <v>0.10112</v>
      </c>
      <c r="E577" s="11">
        <v>22069996</v>
      </c>
      <c r="F577" s="10" t="str">
        <f t="shared" ref="F577" si="374">F575</f>
        <v>AK</v>
      </c>
    </row>
    <row r="578" spans="1:6" x14ac:dyDescent="0.25">
      <c r="A578" s="10"/>
      <c r="B578" s="10" t="s">
        <v>92</v>
      </c>
      <c r="C578" s="12">
        <v>1.176E-2</v>
      </c>
      <c r="D578" s="12">
        <v>8.8029999999999997E-2</v>
      </c>
      <c r="E578" s="11">
        <v>19213831</v>
      </c>
      <c r="F578" s="10" t="str">
        <f t="shared" ref="F578:F579" si="375">F577</f>
        <v>AK</v>
      </c>
    </row>
    <row r="579" spans="1:6" x14ac:dyDescent="0.25">
      <c r="A579" s="10"/>
      <c r="B579" s="10" t="s">
        <v>124</v>
      </c>
      <c r="C579" s="12">
        <v>9.6100000000000005E-3</v>
      </c>
      <c r="D579" s="12">
        <v>7.195E-2</v>
      </c>
      <c r="E579" s="11">
        <v>15704282</v>
      </c>
      <c r="F579" s="10" t="str">
        <f t="shared" si="375"/>
        <v>AK</v>
      </c>
    </row>
    <row r="580" spans="1:6" x14ac:dyDescent="0.25">
      <c r="A580" s="10"/>
      <c r="B580" s="10" t="s">
        <v>126</v>
      </c>
      <c r="C580" s="12">
        <v>2.2300000000000002E-3</v>
      </c>
      <c r="D580" s="12">
        <v>1.6670000000000001E-2</v>
      </c>
      <c r="E580" s="11">
        <v>3637762</v>
      </c>
      <c r="F580" s="10" t="str">
        <f t="shared" ref="F580" si="376">F578</f>
        <v>AK</v>
      </c>
    </row>
    <row r="581" spans="1:6" x14ac:dyDescent="0.25">
      <c r="A581" s="10"/>
      <c r="B581" s="10" t="s">
        <v>125</v>
      </c>
      <c r="C581" s="12">
        <v>2.2000000000000001E-3</v>
      </c>
      <c r="D581" s="12">
        <v>1.6449999999999999E-2</v>
      </c>
      <c r="E581" s="11">
        <v>3591002</v>
      </c>
      <c r="F581" s="10" t="str">
        <f t="shared" ref="F581:F582" si="377">F580</f>
        <v>AK</v>
      </c>
    </row>
    <row r="582" spans="1:6" x14ac:dyDescent="0.25">
      <c r="A582" s="10"/>
      <c r="B582" s="10" t="s">
        <v>122</v>
      </c>
      <c r="C582" s="12">
        <v>1.99E-3</v>
      </c>
      <c r="D582" s="12">
        <v>1.4919999999999999E-2</v>
      </c>
      <c r="E582" s="11">
        <v>3257060</v>
      </c>
      <c r="F582" s="10" t="str">
        <f t="shared" si="377"/>
        <v>AK</v>
      </c>
    </row>
    <row r="583" spans="1:6" x14ac:dyDescent="0.25">
      <c r="A583" s="10"/>
      <c r="B583" s="10" t="s">
        <v>127</v>
      </c>
      <c r="C583" s="12">
        <v>2.0000000000000002E-5</v>
      </c>
      <c r="D583" s="12">
        <v>1.2E-4</v>
      </c>
      <c r="E583" s="11">
        <v>26112</v>
      </c>
      <c r="F583" s="10" t="str">
        <f t="shared" ref="F583" si="378">F581</f>
        <v>AK</v>
      </c>
    </row>
    <row r="584" spans="1:6" x14ac:dyDescent="0.25">
      <c r="A584" s="10"/>
      <c r="B584" s="10" t="s">
        <v>123</v>
      </c>
      <c r="C584" s="12">
        <v>0</v>
      </c>
      <c r="D584" s="12">
        <v>0</v>
      </c>
      <c r="E584" s="11">
        <v>0</v>
      </c>
      <c r="F584" s="10" t="str">
        <f t="shared" ref="F584:F585" si="379">F583</f>
        <v>AK</v>
      </c>
    </row>
    <row r="585" spans="1:6" x14ac:dyDescent="0.25">
      <c r="A585" s="10"/>
      <c r="B585" s="10"/>
      <c r="C585" s="12"/>
      <c r="D585" s="12"/>
      <c r="E585" s="10"/>
      <c r="F585" s="10" t="str">
        <f t="shared" si="379"/>
        <v>AK</v>
      </c>
    </row>
    <row r="586" spans="1:6" x14ac:dyDescent="0.25">
      <c r="A586" s="10" t="s">
        <v>128</v>
      </c>
      <c r="B586" s="10"/>
      <c r="C586" s="12">
        <v>0.13361999999999999</v>
      </c>
      <c r="D586" s="12">
        <v>1</v>
      </c>
      <c r="E586" s="11">
        <v>218259052</v>
      </c>
      <c r="F586" s="10" t="str">
        <f t="shared" ref="F586" si="380">F584</f>
        <v>AK</v>
      </c>
    </row>
    <row r="587" spans="1:6" x14ac:dyDescent="0.25">
      <c r="A587" s="10" t="s">
        <v>129</v>
      </c>
      <c r="B587" s="10"/>
      <c r="C587" s="12"/>
      <c r="D587" s="12"/>
      <c r="E587" s="11">
        <v>1633469426</v>
      </c>
      <c r="F587" s="10" t="str">
        <f t="shared" ref="F587:F588" si="381">F586</f>
        <v>AK</v>
      </c>
    </row>
    <row r="588" spans="1:6" x14ac:dyDescent="0.25">
      <c r="A588" s="10" t="s">
        <v>8</v>
      </c>
      <c r="B588" s="10"/>
      <c r="C588" s="12"/>
      <c r="D588" s="12"/>
      <c r="E588" s="10">
        <v>488</v>
      </c>
      <c r="F588" s="10" t="str">
        <f t="shared" si="381"/>
        <v>AK</v>
      </c>
    </row>
    <row r="589" spans="1:6" x14ac:dyDescent="0.25">
      <c r="A589" s="10"/>
      <c r="B589" s="10"/>
      <c r="C589" s="12"/>
      <c r="D589" s="12"/>
      <c r="E589" s="10"/>
      <c r="F589" s="10" t="str">
        <f t="shared" ref="F589" si="382">F587</f>
        <v>AK</v>
      </c>
    </row>
    <row r="590" spans="1:6" x14ac:dyDescent="0.25">
      <c r="A590" s="10" t="s">
        <v>66</v>
      </c>
      <c r="B590" s="10" t="s">
        <v>119</v>
      </c>
      <c r="C590" s="12">
        <v>3.295E-2</v>
      </c>
      <c r="D590" s="12">
        <v>0.43020999999999998</v>
      </c>
      <c r="E590" s="11">
        <v>5017862</v>
      </c>
      <c r="F590" s="10" t="str">
        <f t="shared" ref="F590:F591" si="383">F589</f>
        <v>AK</v>
      </c>
    </row>
    <row r="591" spans="1:6" x14ac:dyDescent="0.25">
      <c r="A591" s="10"/>
      <c r="B591" s="10" t="s">
        <v>120</v>
      </c>
      <c r="C591" s="12">
        <v>1.779E-2</v>
      </c>
      <c r="D591" s="12">
        <v>0.23232</v>
      </c>
      <c r="E591" s="11">
        <v>2709669</v>
      </c>
      <c r="F591" s="10" t="str">
        <f t="shared" si="383"/>
        <v>AK</v>
      </c>
    </row>
    <row r="592" spans="1:6" x14ac:dyDescent="0.25">
      <c r="A592" s="10"/>
      <c r="B592" s="10" t="s">
        <v>122</v>
      </c>
      <c r="C592" s="12">
        <v>1.7389999999999999E-2</v>
      </c>
      <c r="D592" s="12">
        <v>0.22711999999999999</v>
      </c>
      <c r="E592" s="11">
        <v>2649036</v>
      </c>
      <c r="F592" s="10" t="str">
        <f t="shared" ref="F592" si="384">F590</f>
        <v>AK</v>
      </c>
    </row>
    <row r="593" spans="1:6" x14ac:dyDescent="0.25">
      <c r="A593" s="10"/>
      <c r="B593" s="10" t="s">
        <v>123</v>
      </c>
      <c r="C593" s="12">
        <v>4.9800000000000001E-3</v>
      </c>
      <c r="D593" s="12">
        <v>6.5009999999999998E-2</v>
      </c>
      <c r="E593" s="11">
        <v>758207</v>
      </c>
      <c r="F593" s="10" t="str">
        <f t="shared" ref="F593:F594" si="385">F592</f>
        <v>AK</v>
      </c>
    </row>
    <row r="594" spans="1:6" x14ac:dyDescent="0.25">
      <c r="A594" s="10"/>
      <c r="B594" s="10" t="s">
        <v>121</v>
      </c>
      <c r="C594" s="12">
        <v>1.83E-3</v>
      </c>
      <c r="D594" s="12">
        <v>2.3910000000000001E-2</v>
      </c>
      <c r="E594" s="11">
        <v>278931</v>
      </c>
      <c r="F594" s="10" t="str">
        <f t="shared" si="385"/>
        <v>AK</v>
      </c>
    </row>
    <row r="595" spans="1:6" x14ac:dyDescent="0.25">
      <c r="A595" s="10"/>
      <c r="B595" s="10" t="s">
        <v>124</v>
      </c>
      <c r="C595" s="12">
        <v>1.64E-3</v>
      </c>
      <c r="D595" s="12">
        <v>2.1430000000000001E-2</v>
      </c>
      <c r="E595" s="11">
        <v>249997</v>
      </c>
      <c r="F595" s="10" t="str">
        <f t="shared" ref="F595" si="386">F593</f>
        <v>AK</v>
      </c>
    </row>
    <row r="596" spans="1:6" x14ac:dyDescent="0.25">
      <c r="A596" s="10"/>
      <c r="B596" s="10" t="s">
        <v>127</v>
      </c>
      <c r="C596" s="12">
        <v>0</v>
      </c>
      <c r="D596" s="12">
        <v>0</v>
      </c>
      <c r="E596" s="11">
        <v>0</v>
      </c>
      <c r="F596" s="10" t="str">
        <f t="shared" ref="F596:F597" si="387">F595</f>
        <v>AK</v>
      </c>
    </row>
    <row r="597" spans="1:6" x14ac:dyDescent="0.25">
      <c r="A597" s="10"/>
      <c r="B597" s="10" t="s">
        <v>92</v>
      </c>
      <c r="C597" s="12">
        <v>0</v>
      </c>
      <c r="D597" s="12">
        <v>0</v>
      </c>
      <c r="E597" s="11">
        <v>0</v>
      </c>
      <c r="F597" s="10" t="str">
        <f t="shared" si="387"/>
        <v>AK</v>
      </c>
    </row>
    <row r="598" spans="1:6" x14ac:dyDescent="0.25">
      <c r="A598" s="10"/>
      <c r="B598" s="10" t="s">
        <v>125</v>
      </c>
      <c r="C598" s="12">
        <v>0</v>
      </c>
      <c r="D598" s="12">
        <v>0</v>
      </c>
      <c r="E598" s="11">
        <v>0</v>
      </c>
      <c r="F598" s="10" t="str">
        <f t="shared" ref="F598" si="388">F596</f>
        <v>AK</v>
      </c>
    </row>
    <row r="599" spans="1:6" x14ac:dyDescent="0.25">
      <c r="A599" s="10"/>
      <c r="B599" s="10" t="s">
        <v>126</v>
      </c>
      <c r="C599" s="12">
        <v>0</v>
      </c>
      <c r="D599" s="12">
        <v>0</v>
      </c>
      <c r="E599" s="11">
        <v>0</v>
      </c>
      <c r="F599" s="10" t="str">
        <f t="shared" ref="F599:F600" si="389">F598</f>
        <v>AK</v>
      </c>
    </row>
    <row r="600" spans="1:6" x14ac:dyDescent="0.25">
      <c r="A600" s="10"/>
      <c r="B600" s="10"/>
      <c r="C600" s="12"/>
      <c r="D600" s="12"/>
      <c r="E600" s="10"/>
      <c r="F600" s="10" t="str">
        <f t="shared" si="389"/>
        <v>AK</v>
      </c>
    </row>
    <row r="601" spans="1:6" x14ac:dyDescent="0.25">
      <c r="A601" s="10" t="s">
        <v>128</v>
      </c>
      <c r="B601" s="10"/>
      <c r="C601" s="12">
        <v>7.6579999999999995E-2</v>
      </c>
      <c r="D601" s="12">
        <v>1</v>
      </c>
      <c r="E601" s="11">
        <v>11663703</v>
      </c>
      <c r="F601" s="10" t="str">
        <f t="shared" ref="F601" si="390">F599</f>
        <v>AK</v>
      </c>
    </row>
    <row r="602" spans="1:6" x14ac:dyDescent="0.25">
      <c r="A602" s="10" t="s">
        <v>129</v>
      </c>
      <c r="B602" s="10"/>
      <c r="C602" s="12"/>
      <c r="D602" s="12"/>
      <c r="E602" s="11">
        <v>152306118</v>
      </c>
      <c r="F602" s="10" t="str">
        <f t="shared" ref="F602:F603" si="391">F601</f>
        <v>AK</v>
      </c>
    </row>
    <row r="603" spans="1:6" x14ac:dyDescent="0.25">
      <c r="A603" s="10" t="s">
        <v>8</v>
      </c>
      <c r="B603" s="10"/>
      <c r="C603" s="12"/>
      <c r="D603" s="12"/>
      <c r="E603" s="10">
        <v>490</v>
      </c>
      <c r="F603" s="10" t="str">
        <f t="shared" si="391"/>
        <v>AK</v>
      </c>
    </row>
    <row r="604" spans="1:6" x14ac:dyDescent="0.25">
      <c r="A604" s="10"/>
      <c r="B604" s="10"/>
      <c r="C604" s="12"/>
      <c r="D604" s="12"/>
      <c r="E604" s="10"/>
      <c r="F604" s="10" t="str">
        <f t="shared" ref="F604" si="392">F602</f>
        <v>AK</v>
      </c>
    </row>
    <row r="605" spans="1:6" x14ac:dyDescent="0.25">
      <c r="A605" s="10" t="s">
        <v>67</v>
      </c>
      <c r="B605" s="10" t="s">
        <v>92</v>
      </c>
      <c r="C605" s="12">
        <v>0.33888000000000001</v>
      </c>
      <c r="D605" s="12">
        <v>0.73497999999999997</v>
      </c>
      <c r="E605" s="11">
        <v>56599402</v>
      </c>
      <c r="F605" s="10" t="str">
        <f t="shared" ref="F605:F606" si="393">F604</f>
        <v>AK</v>
      </c>
    </row>
    <row r="606" spans="1:6" x14ac:dyDescent="0.25">
      <c r="A606" s="10"/>
      <c r="B606" s="10" t="s">
        <v>119</v>
      </c>
      <c r="C606" s="12">
        <v>6.019E-2</v>
      </c>
      <c r="D606" s="12">
        <v>0.13055</v>
      </c>
      <c r="E606" s="11">
        <v>10053248</v>
      </c>
      <c r="F606" s="10" t="str">
        <f t="shared" si="393"/>
        <v>AK</v>
      </c>
    </row>
    <row r="607" spans="1:6" x14ac:dyDescent="0.25">
      <c r="A607" s="10"/>
      <c r="B607" s="10" t="s">
        <v>120</v>
      </c>
      <c r="C607" s="12">
        <v>2.8930000000000001E-2</v>
      </c>
      <c r="D607" s="12">
        <v>6.2740000000000004E-2</v>
      </c>
      <c r="E607" s="11">
        <v>4831620</v>
      </c>
      <c r="F607" s="10" t="str">
        <f t="shared" ref="F607" si="394">F605</f>
        <v>AK</v>
      </c>
    </row>
    <row r="608" spans="1:6" x14ac:dyDescent="0.25">
      <c r="A608" s="10"/>
      <c r="B608" s="10" t="s">
        <v>121</v>
      </c>
      <c r="C608" s="12">
        <v>1.2800000000000001E-2</v>
      </c>
      <c r="D608" s="12">
        <v>2.776E-2</v>
      </c>
      <c r="E608" s="11">
        <v>2137753</v>
      </c>
      <c r="F608" s="10" t="str">
        <f t="shared" ref="F608:F609" si="395">F607</f>
        <v>AK</v>
      </c>
    </row>
    <row r="609" spans="1:6" x14ac:dyDescent="0.25">
      <c r="A609" s="10"/>
      <c r="B609" s="10" t="s">
        <v>122</v>
      </c>
      <c r="C609" s="12">
        <v>7.0299999999999998E-3</v>
      </c>
      <c r="D609" s="12">
        <v>1.5259999999999999E-2</v>
      </c>
      <c r="E609" s="11">
        <v>1174964</v>
      </c>
      <c r="F609" s="10" t="str">
        <f t="shared" si="395"/>
        <v>AK</v>
      </c>
    </row>
    <row r="610" spans="1:6" x14ac:dyDescent="0.25">
      <c r="A610" s="10"/>
      <c r="B610" s="10" t="s">
        <v>126</v>
      </c>
      <c r="C610" s="12">
        <v>6.0600000000000003E-3</v>
      </c>
      <c r="D610" s="12">
        <v>1.315E-2</v>
      </c>
      <c r="E610" s="11">
        <v>1012912</v>
      </c>
      <c r="F610" s="10" t="str">
        <f t="shared" ref="F610" si="396">F608</f>
        <v>AK</v>
      </c>
    </row>
    <row r="611" spans="1:6" x14ac:dyDescent="0.25">
      <c r="A611" s="10"/>
      <c r="B611" s="10" t="s">
        <v>123</v>
      </c>
      <c r="C611" s="12">
        <v>5.3299999999999997E-3</v>
      </c>
      <c r="D611" s="12">
        <v>1.1560000000000001E-2</v>
      </c>
      <c r="E611" s="11">
        <v>890061</v>
      </c>
      <c r="F611" s="10" t="str">
        <f t="shared" ref="F611:F612" si="397">F610</f>
        <v>AK</v>
      </c>
    </row>
    <row r="612" spans="1:6" x14ac:dyDescent="0.25">
      <c r="A612" s="10"/>
      <c r="B612" s="10" t="s">
        <v>124</v>
      </c>
      <c r="C612" s="12">
        <v>1.01E-3</v>
      </c>
      <c r="D612" s="12">
        <v>2.1800000000000001E-3</v>
      </c>
      <c r="E612" s="11">
        <v>168014</v>
      </c>
      <c r="F612" s="10" t="str">
        <f t="shared" si="397"/>
        <v>AK</v>
      </c>
    </row>
    <row r="613" spans="1:6" x14ac:dyDescent="0.25">
      <c r="A613" s="10"/>
      <c r="B613" s="10" t="s">
        <v>125</v>
      </c>
      <c r="C613" s="12">
        <v>8.4000000000000003E-4</v>
      </c>
      <c r="D613" s="12">
        <v>1.82E-3</v>
      </c>
      <c r="E613" s="11">
        <v>140280</v>
      </c>
      <c r="F613" s="10" t="str">
        <f t="shared" ref="F613" si="398">F611</f>
        <v>AK</v>
      </c>
    </row>
    <row r="614" spans="1:6" x14ac:dyDescent="0.25">
      <c r="A614" s="10"/>
      <c r="B614" s="10" t="s">
        <v>127</v>
      </c>
      <c r="C614" s="12">
        <v>0</v>
      </c>
      <c r="D614" s="12">
        <v>0</v>
      </c>
      <c r="E614" s="11">
        <v>0</v>
      </c>
      <c r="F614" s="10" t="str">
        <f t="shared" ref="F614:F615" si="399">F613</f>
        <v>AK</v>
      </c>
    </row>
    <row r="615" spans="1:6" x14ac:dyDescent="0.25">
      <c r="A615" s="10"/>
      <c r="B615" s="10"/>
      <c r="C615" s="12"/>
      <c r="D615" s="12"/>
      <c r="E615" s="10"/>
      <c r="F615" s="10" t="str">
        <f t="shared" si="399"/>
        <v>AK</v>
      </c>
    </row>
    <row r="616" spans="1:6" x14ac:dyDescent="0.25">
      <c r="A616" s="10" t="s">
        <v>128</v>
      </c>
      <c r="B616" s="10"/>
      <c r="C616" s="12">
        <v>0.46106999999999998</v>
      </c>
      <c r="D616" s="12">
        <v>1</v>
      </c>
      <c r="E616" s="11">
        <v>77008255</v>
      </c>
      <c r="F616" s="10" t="str">
        <f t="shared" ref="F616" si="400">F614</f>
        <v>AK</v>
      </c>
    </row>
    <row r="617" spans="1:6" x14ac:dyDescent="0.25">
      <c r="A617" s="10" t="s">
        <v>129</v>
      </c>
      <c r="B617" s="10"/>
      <c r="C617" s="12"/>
      <c r="D617" s="12"/>
      <c r="E617" s="11">
        <v>167020966</v>
      </c>
      <c r="F617" s="10" t="str">
        <f t="shared" ref="F617:F618" si="401">F616</f>
        <v>AK</v>
      </c>
    </row>
    <row r="618" spans="1:6" x14ac:dyDescent="0.25">
      <c r="A618" s="10" t="s">
        <v>8</v>
      </c>
      <c r="B618" s="10"/>
      <c r="C618" s="12"/>
      <c r="D618" s="12"/>
      <c r="E618" s="10">
        <v>283</v>
      </c>
      <c r="F618" s="10" t="str">
        <f t="shared" si="401"/>
        <v>AK</v>
      </c>
    </row>
    <row r="619" spans="1:6" x14ac:dyDescent="0.25">
      <c r="A619" s="10"/>
      <c r="B619" s="10"/>
      <c r="C619" s="12"/>
      <c r="D619" s="12"/>
      <c r="E619" s="10"/>
      <c r="F619" s="10" t="str">
        <f t="shared" ref="F619" si="402">F617</f>
        <v>AK</v>
      </c>
    </row>
    <row r="620" spans="1:6" x14ac:dyDescent="0.25">
      <c r="A620" s="10" t="s">
        <v>68</v>
      </c>
      <c r="B620" s="10" t="s">
        <v>119</v>
      </c>
      <c r="C620" s="12">
        <v>4.5580000000000002E-2</v>
      </c>
      <c r="D620" s="12">
        <v>0.61677000000000004</v>
      </c>
      <c r="E620" s="11">
        <v>5808087</v>
      </c>
      <c r="F620" s="10" t="str">
        <f t="shared" ref="F620:F621" si="403">F619</f>
        <v>AK</v>
      </c>
    </row>
    <row r="621" spans="1:6" x14ac:dyDescent="0.25">
      <c r="A621" s="10"/>
      <c r="B621" s="10" t="s">
        <v>120</v>
      </c>
      <c r="C621" s="12">
        <v>2.0420000000000001E-2</v>
      </c>
      <c r="D621" s="12">
        <v>0.27623999999999999</v>
      </c>
      <c r="E621" s="11">
        <v>2601312</v>
      </c>
      <c r="F621" s="10" t="str">
        <f t="shared" si="403"/>
        <v>AK</v>
      </c>
    </row>
    <row r="622" spans="1:6" x14ac:dyDescent="0.25">
      <c r="A622" s="10"/>
      <c r="B622" s="10" t="s">
        <v>123</v>
      </c>
      <c r="C622" s="12">
        <v>3.4299999999999999E-3</v>
      </c>
      <c r="D622" s="12">
        <v>4.6370000000000001E-2</v>
      </c>
      <c r="E622" s="11">
        <v>436696</v>
      </c>
      <c r="F622" s="10" t="str">
        <f t="shared" ref="F622" si="404">F620</f>
        <v>AK</v>
      </c>
    </row>
    <row r="623" spans="1:6" x14ac:dyDescent="0.25">
      <c r="A623" s="10"/>
      <c r="B623" s="10" t="s">
        <v>92</v>
      </c>
      <c r="C623" s="12">
        <v>2.3999999999999998E-3</v>
      </c>
      <c r="D623" s="12">
        <v>3.2509999999999997E-2</v>
      </c>
      <c r="E623" s="11">
        <v>306096</v>
      </c>
      <c r="F623" s="10" t="str">
        <f t="shared" ref="F623:F624" si="405">F622</f>
        <v>AK</v>
      </c>
    </row>
    <row r="624" spans="1:6" x14ac:dyDescent="0.25">
      <c r="A624" s="10"/>
      <c r="B624" s="10" t="s">
        <v>126</v>
      </c>
      <c r="C624" s="12">
        <v>2.0799999999999998E-3</v>
      </c>
      <c r="D624" s="12">
        <v>2.811E-2</v>
      </c>
      <c r="E624" s="11">
        <v>264675</v>
      </c>
      <c r="F624" s="10" t="str">
        <f t="shared" si="405"/>
        <v>AK</v>
      </c>
    </row>
    <row r="625" spans="1:6" x14ac:dyDescent="0.25">
      <c r="A625" s="10"/>
      <c r="B625" s="10" t="s">
        <v>127</v>
      </c>
      <c r="C625" s="12">
        <v>0</v>
      </c>
      <c r="D625" s="12">
        <v>0</v>
      </c>
      <c r="E625" s="11">
        <v>0</v>
      </c>
      <c r="F625" s="10" t="str">
        <f t="shared" ref="F625" si="406">F623</f>
        <v>AK</v>
      </c>
    </row>
    <row r="626" spans="1:6" x14ac:dyDescent="0.25">
      <c r="A626" s="10"/>
      <c r="B626" s="10" t="s">
        <v>121</v>
      </c>
      <c r="C626" s="12">
        <v>0</v>
      </c>
      <c r="D626" s="12">
        <v>0</v>
      </c>
      <c r="E626" s="11">
        <v>0</v>
      </c>
      <c r="F626" s="10" t="str">
        <f t="shared" ref="F626:F627" si="407">F625</f>
        <v>AK</v>
      </c>
    </row>
    <row r="627" spans="1:6" x14ac:dyDescent="0.25">
      <c r="A627" s="10"/>
      <c r="B627" s="10" t="s">
        <v>125</v>
      </c>
      <c r="C627" s="12">
        <v>0</v>
      </c>
      <c r="D627" s="12">
        <v>0</v>
      </c>
      <c r="E627" s="11">
        <v>0</v>
      </c>
      <c r="F627" s="10" t="str">
        <f t="shared" si="407"/>
        <v>AK</v>
      </c>
    </row>
    <row r="628" spans="1:6" x14ac:dyDescent="0.25">
      <c r="A628" s="10"/>
      <c r="B628" s="10" t="s">
        <v>122</v>
      </c>
      <c r="C628" s="12">
        <v>0</v>
      </c>
      <c r="D628" s="12">
        <v>0</v>
      </c>
      <c r="E628" s="11">
        <v>0</v>
      </c>
      <c r="F628" s="10" t="str">
        <f t="shared" ref="F628" si="408">F626</f>
        <v>AK</v>
      </c>
    </row>
    <row r="629" spans="1:6" x14ac:dyDescent="0.25">
      <c r="A629" s="10"/>
      <c r="B629" s="10" t="s">
        <v>124</v>
      </c>
      <c r="C629" s="12">
        <v>0</v>
      </c>
      <c r="D629" s="12">
        <v>0</v>
      </c>
      <c r="E629" s="11">
        <v>0</v>
      </c>
      <c r="F629" s="10" t="str">
        <f t="shared" ref="F629:F630" si="409">F628</f>
        <v>AK</v>
      </c>
    </row>
    <row r="630" spans="1:6" x14ac:dyDescent="0.25">
      <c r="A630" s="10"/>
      <c r="B630" s="10"/>
      <c r="C630" s="12"/>
      <c r="D630" s="12"/>
      <c r="E630" s="10"/>
      <c r="F630" s="10" t="str">
        <f t="shared" si="409"/>
        <v>AK</v>
      </c>
    </row>
    <row r="631" spans="1:6" x14ac:dyDescent="0.25">
      <c r="A631" s="10" t="s">
        <v>128</v>
      </c>
      <c r="B631" s="10"/>
      <c r="C631" s="12">
        <v>7.3910000000000003E-2</v>
      </c>
      <c r="D631" s="12">
        <v>1</v>
      </c>
      <c r="E631" s="11">
        <v>9416866</v>
      </c>
      <c r="F631" s="10" t="str">
        <f t="shared" ref="F631" si="410">F629</f>
        <v>AK</v>
      </c>
    </row>
    <row r="632" spans="1:6" x14ac:dyDescent="0.25">
      <c r="A632" s="10" t="s">
        <v>129</v>
      </c>
      <c r="B632" s="10"/>
      <c r="C632" s="12"/>
      <c r="D632" s="12"/>
      <c r="E632" s="11">
        <v>127414604</v>
      </c>
      <c r="F632" s="10" t="str">
        <f t="shared" ref="F632:F633" si="411">F631</f>
        <v>AK</v>
      </c>
    </row>
    <row r="633" spans="1:6" x14ac:dyDescent="0.25">
      <c r="A633" s="10" t="s">
        <v>8</v>
      </c>
      <c r="B633" s="10"/>
      <c r="C633" s="12"/>
      <c r="D633" s="12"/>
      <c r="E633" s="10">
        <v>494</v>
      </c>
      <c r="F633" s="10" t="str">
        <f t="shared" si="411"/>
        <v>AK</v>
      </c>
    </row>
    <row r="634" spans="1:6" x14ac:dyDescent="0.25">
      <c r="A634" s="10"/>
      <c r="B634" s="10"/>
      <c r="C634" s="12"/>
      <c r="D634" s="12"/>
      <c r="E634" s="10"/>
      <c r="F634" s="10" t="str">
        <f t="shared" ref="F634" si="412">F632</f>
        <v>AK</v>
      </c>
    </row>
    <row r="635" spans="1:6" x14ac:dyDescent="0.25">
      <c r="A635" s="10" t="s">
        <v>69</v>
      </c>
      <c r="B635" s="10" t="s">
        <v>92</v>
      </c>
      <c r="C635" s="12">
        <v>3.7580000000000002E-2</v>
      </c>
      <c r="D635" s="12">
        <v>0.49524000000000001</v>
      </c>
      <c r="E635" s="11">
        <v>996406</v>
      </c>
      <c r="F635" s="10" t="str">
        <f t="shared" ref="F635:F636" si="413">F634</f>
        <v>AK</v>
      </c>
    </row>
    <row r="636" spans="1:6" x14ac:dyDescent="0.25">
      <c r="A636" s="10"/>
      <c r="B636" s="10" t="s">
        <v>120</v>
      </c>
      <c r="C636" s="12">
        <v>2.018E-2</v>
      </c>
      <c r="D636" s="12">
        <v>0.26595999999999997</v>
      </c>
      <c r="E636" s="11">
        <v>535098</v>
      </c>
      <c r="F636" s="10" t="str">
        <f t="shared" si="413"/>
        <v>AK</v>
      </c>
    </row>
    <row r="637" spans="1:6" x14ac:dyDescent="0.25">
      <c r="A637" s="10"/>
      <c r="B637" s="10" t="s">
        <v>121</v>
      </c>
      <c r="C637" s="12">
        <v>8.3099999999999997E-3</v>
      </c>
      <c r="D637" s="12">
        <v>0.1095</v>
      </c>
      <c r="E637" s="11">
        <v>220304</v>
      </c>
      <c r="F637" s="10" t="str">
        <f t="shared" ref="F637" si="414">F635</f>
        <v>AK</v>
      </c>
    </row>
    <row r="638" spans="1:6" x14ac:dyDescent="0.25">
      <c r="A638" s="10"/>
      <c r="B638" s="10" t="s">
        <v>119</v>
      </c>
      <c r="C638" s="12">
        <v>4.5799999999999999E-3</v>
      </c>
      <c r="D638" s="12">
        <v>6.0409999999999998E-2</v>
      </c>
      <c r="E638" s="11">
        <v>121547</v>
      </c>
      <c r="F638" s="10" t="str">
        <f t="shared" ref="F638:F639" si="415">F637</f>
        <v>AK</v>
      </c>
    </row>
    <row r="639" spans="1:6" x14ac:dyDescent="0.25">
      <c r="A639" s="10"/>
      <c r="B639" s="10" t="s">
        <v>124</v>
      </c>
      <c r="C639" s="12">
        <v>2.7899999999999999E-3</v>
      </c>
      <c r="D639" s="12">
        <v>3.6790000000000003E-2</v>
      </c>
      <c r="E639" s="11">
        <v>74010</v>
      </c>
      <c r="F639" s="10" t="str">
        <f t="shared" si="415"/>
        <v>AK</v>
      </c>
    </row>
    <row r="640" spans="1:6" x14ac:dyDescent="0.25">
      <c r="A640" s="10"/>
      <c r="B640" s="10" t="s">
        <v>122</v>
      </c>
      <c r="C640" s="12">
        <v>2.3400000000000001E-3</v>
      </c>
      <c r="D640" s="12">
        <v>3.0810000000000001E-2</v>
      </c>
      <c r="E640" s="11">
        <v>61986</v>
      </c>
      <c r="F640" s="10" t="str">
        <f t="shared" ref="F640" si="416">F638</f>
        <v>AK</v>
      </c>
    </row>
    <row r="641" spans="1:6" x14ac:dyDescent="0.25">
      <c r="A641" s="10"/>
      <c r="B641" s="10" t="s">
        <v>123</v>
      </c>
      <c r="C641" s="12">
        <v>1E-4</v>
      </c>
      <c r="D641" s="12">
        <v>1.2899999999999999E-3</v>
      </c>
      <c r="E641" s="11">
        <v>2605</v>
      </c>
      <c r="F641" s="10" t="str">
        <f t="shared" ref="F641:F642" si="417">F640</f>
        <v>AK</v>
      </c>
    </row>
    <row r="642" spans="1:6" x14ac:dyDescent="0.25">
      <c r="A642" s="10"/>
      <c r="B642" s="10" t="s">
        <v>127</v>
      </c>
      <c r="C642" s="12">
        <v>0</v>
      </c>
      <c r="D642" s="12">
        <v>0</v>
      </c>
      <c r="E642" s="11">
        <v>0</v>
      </c>
      <c r="F642" s="10" t="str">
        <f t="shared" si="417"/>
        <v>AK</v>
      </c>
    </row>
    <row r="643" spans="1:6" x14ac:dyDescent="0.25">
      <c r="A643" s="10"/>
      <c r="B643" s="10" t="s">
        <v>125</v>
      </c>
      <c r="C643" s="12">
        <v>0</v>
      </c>
      <c r="D643" s="12">
        <v>0</v>
      </c>
      <c r="E643" s="11">
        <v>0</v>
      </c>
      <c r="F643" s="10" t="str">
        <f t="shared" ref="F643" si="418">F641</f>
        <v>AK</v>
      </c>
    </row>
    <row r="644" spans="1:6" x14ac:dyDescent="0.25">
      <c r="A644" s="10"/>
      <c r="B644" s="10" t="s">
        <v>126</v>
      </c>
      <c r="C644" s="12">
        <v>0</v>
      </c>
      <c r="D644" s="12">
        <v>0</v>
      </c>
      <c r="E644" s="11">
        <v>0</v>
      </c>
      <c r="F644" s="10" t="str">
        <f t="shared" ref="F644:F645" si="419">F643</f>
        <v>AK</v>
      </c>
    </row>
    <row r="645" spans="1:6" x14ac:dyDescent="0.25">
      <c r="A645" s="10"/>
      <c r="B645" s="10"/>
      <c r="C645" s="12"/>
      <c r="D645" s="12"/>
      <c r="E645" s="10"/>
      <c r="F645" s="10" t="str">
        <f t="shared" si="419"/>
        <v>AK</v>
      </c>
    </row>
    <row r="646" spans="1:6" x14ac:dyDescent="0.25">
      <c r="A646" s="10" t="s">
        <v>128</v>
      </c>
      <c r="B646" s="10"/>
      <c r="C646" s="12">
        <v>7.5889999999999999E-2</v>
      </c>
      <c r="D646" s="12">
        <v>1</v>
      </c>
      <c r="E646" s="11">
        <v>2011956</v>
      </c>
      <c r="F646" s="10" t="str">
        <f t="shared" ref="F646" si="420">F644</f>
        <v>AK</v>
      </c>
    </row>
    <row r="647" spans="1:6" x14ac:dyDescent="0.25">
      <c r="A647" s="10" t="s">
        <v>129</v>
      </c>
      <c r="B647" s="10"/>
      <c r="C647" s="12"/>
      <c r="D647" s="12"/>
      <c r="E647" s="11">
        <v>26512683</v>
      </c>
      <c r="F647" s="10" t="str">
        <f t="shared" ref="F647:F648" si="421">F646</f>
        <v>AK</v>
      </c>
    </row>
    <row r="648" spans="1:6" x14ac:dyDescent="0.25">
      <c r="A648" s="10" t="s">
        <v>8</v>
      </c>
      <c r="B648" s="10"/>
      <c r="C648" s="12"/>
      <c r="D648" s="12"/>
      <c r="E648" s="10">
        <v>363</v>
      </c>
      <c r="F648" s="10" t="str">
        <f t="shared" si="421"/>
        <v>AK</v>
      </c>
    </row>
    <row r="649" spans="1:6" x14ac:dyDescent="0.25">
      <c r="A649" s="10"/>
      <c r="B649" s="10"/>
      <c r="C649" s="12"/>
      <c r="D649" s="12"/>
      <c r="E649" s="10"/>
      <c r="F649" s="10" t="str">
        <f t="shared" ref="F649" si="422">F647</f>
        <v>AK</v>
      </c>
    </row>
    <row r="650" spans="1:6" x14ac:dyDescent="0.25">
      <c r="A650" s="10" t="s">
        <v>70</v>
      </c>
      <c r="B650" s="10" t="s">
        <v>120</v>
      </c>
      <c r="C650" s="12">
        <v>9.6229999999999996E-2</v>
      </c>
      <c r="D650" s="12">
        <v>0.44729000000000002</v>
      </c>
      <c r="E650" s="11">
        <v>14322848</v>
      </c>
      <c r="F650" s="10" t="str">
        <f t="shared" ref="F650:F651" si="423">F649</f>
        <v>AK</v>
      </c>
    </row>
    <row r="651" spans="1:6" x14ac:dyDescent="0.25">
      <c r="A651" s="10"/>
      <c r="B651" s="10" t="s">
        <v>92</v>
      </c>
      <c r="C651" s="12">
        <v>5.117E-2</v>
      </c>
      <c r="D651" s="12">
        <v>0.23787</v>
      </c>
      <c r="E651" s="11">
        <v>7616839</v>
      </c>
      <c r="F651" s="10" t="str">
        <f t="shared" si="423"/>
        <v>AK</v>
      </c>
    </row>
    <row r="652" spans="1:6" x14ac:dyDescent="0.25">
      <c r="A652" s="10"/>
      <c r="B652" s="10" t="s">
        <v>119</v>
      </c>
      <c r="C652" s="12">
        <v>5.0970000000000001E-2</v>
      </c>
      <c r="D652" s="12">
        <v>0.23694000000000001</v>
      </c>
      <c r="E652" s="11">
        <v>7587039</v>
      </c>
      <c r="F652" s="10" t="str">
        <f t="shared" ref="F652" si="424">F650</f>
        <v>AK</v>
      </c>
    </row>
    <row r="653" spans="1:6" x14ac:dyDescent="0.25">
      <c r="A653" s="10"/>
      <c r="B653" s="10" t="s">
        <v>121</v>
      </c>
      <c r="C653" s="12">
        <v>1.265E-2</v>
      </c>
      <c r="D653" s="12">
        <v>5.8790000000000002E-2</v>
      </c>
      <c r="E653" s="11">
        <v>1882669</v>
      </c>
      <c r="F653" s="10" t="str">
        <f t="shared" ref="F653:F654" si="425">F652</f>
        <v>AK</v>
      </c>
    </row>
    <row r="654" spans="1:6" x14ac:dyDescent="0.25">
      <c r="A654" s="10"/>
      <c r="B654" s="10" t="s">
        <v>126</v>
      </c>
      <c r="C654" s="12">
        <v>2.0999999999999999E-3</v>
      </c>
      <c r="D654" s="12">
        <v>9.7800000000000005E-3</v>
      </c>
      <c r="E654" s="11">
        <v>313245</v>
      </c>
      <c r="F654" s="10" t="str">
        <f t="shared" si="425"/>
        <v>AK</v>
      </c>
    </row>
    <row r="655" spans="1:6" x14ac:dyDescent="0.25">
      <c r="A655" s="10"/>
      <c r="B655" s="10" t="s">
        <v>124</v>
      </c>
      <c r="C655" s="12">
        <v>2.0100000000000001E-3</v>
      </c>
      <c r="D655" s="12">
        <v>9.3299999999999998E-3</v>
      </c>
      <c r="E655" s="11">
        <v>298847</v>
      </c>
      <c r="F655" s="10" t="str">
        <f t="shared" ref="F655" si="426">F653</f>
        <v>AK</v>
      </c>
    </row>
    <row r="656" spans="1:6" x14ac:dyDescent="0.25">
      <c r="A656" s="10"/>
      <c r="B656" s="10" t="s">
        <v>127</v>
      </c>
      <c r="C656" s="12">
        <v>0</v>
      </c>
      <c r="D656" s="12">
        <v>0</v>
      </c>
      <c r="E656" s="11">
        <v>0</v>
      </c>
      <c r="F656" s="10" t="str">
        <f t="shared" ref="F656:F657" si="427">F655</f>
        <v>AK</v>
      </c>
    </row>
    <row r="657" spans="1:6" x14ac:dyDescent="0.25">
      <c r="A657" s="10"/>
      <c r="B657" s="10" t="s">
        <v>123</v>
      </c>
      <c r="C657" s="12">
        <v>0</v>
      </c>
      <c r="D657" s="12">
        <v>0</v>
      </c>
      <c r="E657" s="11">
        <v>0</v>
      </c>
      <c r="F657" s="10" t="str">
        <f t="shared" si="427"/>
        <v>AK</v>
      </c>
    </row>
    <row r="658" spans="1:6" x14ac:dyDescent="0.25">
      <c r="A658" s="10"/>
      <c r="B658" s="10" t="s">
        <v>125</v>
      </c>
      <c r="C658" s="12">
        <v>0</v>
      </c>
      <c r="D658" s="12">
        <v>0</v>
      </c>
      <c r="E658" s="11">
        <v>0</v>
      </c>
      <c r="F658" s="10" t="str">
        <f t="shared" ref="F658" si="428">F656</f>
        <v>AK</v>
      </c>
    </row>
    <row r="659" spans="1:6" x14ac:dyDescent="0.25">
      <c r="A659" s="10"/>
      <c r="B659" s="10" t="s">
        <v>122</v>
      </c>
      <c r="C659" s="12">
        <v>0</v>
      </c>
      <c r="D659" s="12">
        <v>0</v>
      </c>
      <c r="E659" s="11">
        <v>0</v>
      </c>
      <c r="F659" s="10" t="str">
        <f t="shared" ref="F659:F660" si="429">F658</f>
        <v>AK</v>
      </c>
    </row>
    <row r="660" spans="1:6" x14ac:dyDescent="0.25">
      <c r="A660" s="10"/>
      <c r="B660" s="10"/>
      <c r="C660" s="12"/>
      <c r="D660" s="12"/>
      <c r="E660" s="10"/>
      <c r="F660" s="10" t="str">
        <f t="shared" si="429"/>
        <v>AK</v>
      </c>
    </row>
    <row r="661" spans="1:6" x14ac:dyDescent="0.25">
      <c r="A661" s="10" t="s">
        <v>128</v>
      </c>
      <c r="B661" s="10"/>
      <c r="C661" s="12">
        <v>0.21514</v>
      </c>
      <c r="D661" s="12">
        <v>1</v>
      </c>
      <c r="E661" s="11">
        <v>32021486</v>
      </c>
      <c r="F661" s="10" t="str">
        <f t="shared" ref="F661" si="430">F659</f>
        <v>AK</v>
      </c>
    </row>
    <row r="662" spans="1:6" x14ac:dyDescent="0.25">
      <c r="A662" s="10" t="s">
        <v>129</v>
      </c>
      <c r="B662" s="10"/>
      <c r="C662" s="12"/>
      <c r="D662" s="12"/>
      <c r="E662" s="11">
        <v>148839470</v>
      </c>
      <c r="F662" s="10" t="str">
        <f t="shared" ref="F662:F663" si="431">F661</f>
        <v>AK</v>
      </c>
    </row>
    <row r="663" spans="1:6" x14ac:dyDescent="0.25">
      <c r="A663" s="10" t="s">
        <v>8</v>
      </c>
      <c r="B663" s="10"/>
      <c r="C663" s="12"/>
      <c r="D663" s="12"/>
      <c r="E663" s="10">
        <v>486</v>
      </c>
      <c r="F663" s="10" t="str">
        <f t="shared" si="431"/>
        <v>AK</v>
      </c>
    </row>
    <row r="664" spans="1:6" x14ac:dyDescent="0.25">
      <c r="A664" s="10"/>
      <c r="B664" s="10"/>
      <c r="C664" s="12"/>
      <c r="D664" s="12"/>
      <c r="E664" s="10"/>
      <c r="F664" s="10" t="str">
        <f t="shared" ref="F664" si="432">F662</f>
        <v>AK</v>
      </c>
    </row>
    <row r="665" spans="1:6" x14ac:dyDescent="0.25">
      <c r="A665" s="10" t="s">
        <v>71</v>
      </c>
      <c r="B665" s="10" t="s">
        <v>120</v>
      </c>
      <c r="C665" s="12">
        <v>2.6589999999999999E-2</v>
      </c>
      <c r="D665" s="12">
        <v>0.40464</v>
      </c>
      <c r="E665" s="11">
        <v>61345695</v>
      </c>
      <c r="F665" s="10" t="str">
        <f t="shared" ref="F665:F666" si="433">F664</f>
        <v>AK</v>
      </c>
    </row>
    <row r="666" spans="1:6" x14ac:dyDescent="0.25">
      <c r="A666" s="10"/>
      <c r="B666" s="10" t="s">
        <v>119</v>
      </c>
      <c r="C666" s="12">
        <v>1.5779999999999999E-2</v>
      </c>
      <c r="D666" s="12">
        <v>0.24018999999999999</v>
      </c>
      <c r="E666" s="11">
        <v>36414298</v>
      </c>
      <c r="F666" s="10" t="str">
        <f t="shared" si="433"/>
        <v>AK</v>
      </c>
    </row>
    <row r="667" spans="1:6" x14ac:dyDescent="0.25">
      <c r="A667" s="10"/>
      <c r="B667" s="10" t="s">
        <v>92</v>
      </c>
      <c r="C667" s="12">
        <v>1.1010000000000001E-2</v>
      </c>
      <c r="D667" s="12">
        <v>0.16752</v>
      </c>
      <c r="E667" s="11">
        <v>25396905</v>
      </c>
      <c r="F667" s="10" t="str">
        <f t="shared" ref="F667" si="434">F665</f>
        <v>AK</v>
      </c>
    </row>
    <row r="668" spans="1:6" x14ac:dyDescent="0.25">
      <c r="A668" s="10"/>
      <c r="B668" s="10" t="s">
        <v>124</v>
      </c>
      <c r="C668" s="12">
        <v>5.5500000000000002E-3</v>
      </c>
      <c r="D668" s="12">
        <v>8.4430000000000005E-2</v>
      </c>
      <c r="E668" s="11">
        <v>12799786</v>
      </c>
      <c r="F668" s="10" t="str">
        <f t="shared" ref="F668:F669" si="435">F667</f>
        <v>AK</v>
      </c>
    </row>
    <row r="669" spans="1:6" x14ac:dyDescent="0.25">
      <c r="A669" s="10"/>
      <c r="B669" s="10" t="s">
        <v>123</v>
      </c>
      <c r="C669" s="12">
        <v>2.2200000000000002E-3</v>
      </c>
      <c r="D669" s="12">
        <v>3.3849999999999998E-2</v>
      </c>
      <c r="E669" s="11">
        <v>5131478</v>
      </c>
      <c r="F669" s="10" t="str">
        <f t="shared" si="435"/>
        <v>AK</v>
      </c>
    </row>
    <row r="670" spans="1:6" x14ac:dyDescent="0.25">
      <c r="A670" s="10"/>
      <c r="B670" s="10" t="s">
        <v>126</v>
      </c>
      <c r="C670" s="12">
        <v>1.6000000000000001E-3</v>
      </c>
      <c r="D670" s="12">
        <v>2.4420000000000001E-2</v>
      </c>
      <c r="E670" s="11">
        <v>3701885</v>
      </c>
      <c r="F670" s="10" t="str">
        <f t="shared" ref="F670" si="436">F668</f>
        <v>AK</v>
      </c>
    </row>
    <row r="671" spans="1:6" x14ac:dyDescent="0.25">
      <c r="A671" s="10"/>
      <c r="B671" s="10" t="s">
        <v>125</v>
      </c>
      <c r="C671" s="12">
        <v>1.2999999999999999E-3</v>
      </c>
      <c r="D671" s="12">
        <v>1.975E-2</v>
      </c>
      <c r="E671" s="11">
        <v>2993857</v>
      </c>
      <c r="F671" s="10" t="str">
        <f t="shared" ref="F671:F672" si="437">F670</f>
        <v>AK</v>
      </c>
    </row>
    <row r="672" spans="1:6" x14ac:dyDescent="0.25">
      <c r="A672" s="10"/>
      <c r="B672" s="10" t="s">
        <v>122</v>
      </c>
      <c r="C672" s="12">
        <v>1.2099999999999999E-3</v>
      </c>
      <c r="D672" s="12">
        <v>1.8429999999999998E-2</v>
      </c>
      <c r="E672" s="11">
        <v>2793380</v>
      </c>
      <c r="F672" s="10" t="str">
        <f t="shared" si="437"/>
        <v>AK</v>
      </c>
    </row>
    <row r="673" spans="1:6" x14ac:dyDescent="0.25">
      <c r="A673" s="10"/>
      <c r="B673" s="10" t="s">
        <v>121</v>
      </c>
      <c r="C673" s="12">
        <v>4.4999999999999999E-4</v>
      </c>
      <c r="D673" s="12">
        <v>6.79E-3</v>
      </c>
      <c r="E673" s="11">
        <v>1029607</v>
      </c>
      <c r="F673" s="10" t="str">
        <f t="shared" ref="F673" si="438">F671</f>
        <v>AK</v>
      </c>
    </row>
    <row r="674" spans="1:6" x14ac:dyDescent="0.25">
      <c r="A674" s="10"/>
      <c r="B674" s="10" t="s">
        <v>127</v>
      </c>
      <c r="C674" s="12">
        <v>0</v>
      </c>
      <c r="D674" s="12">
        <v>0</v>
      </c>
      <c r="E674" s="11">
        <v>0</v>
      </c>
      <c r="F674" s="10" t="str">
        <f t="shared" ref="F674:F675" si="439">F673</f>
        <v>AK</v>
      </c>
    </row>
    <row r="675" spans="1:6" x14ac:dyDescent="0.25">
      <c r="A675" s="10"/>
      <c r="B675" s="10"/>
      <c r="C675" s="12"/>
      <c r="D675" s="12"/>
      <c r="E675" s="10"/>
      <c r="F675" s="10" t="str">
        <f t="shared" si="439"/>
        <v>AK</v>
      </c>
    </row>
    <row r="676" spans="1:6" x14ac:dyDescent="0.25">
      <c r="A676" s="10" t="s">
        <v>128</v>
      </c>
      <c r="B676" s="10"/>
      <c r="C676" s="12">
        <v>6.5720000000000001E-2</v>
      </c>
      <c r="D676" s="12">
        <v>1</v>
      </c>
      <c r="E676" s="11">
        <v>151606892</v>
      </c>
      <c r="F676" s="10" t="str">
        <f t="shared" ref="F676" si="440">F674</f>
        <v>AK</v>
      </c>
    </row>
    <row r="677" spans="1:6" x14ac:dyDescent="0.25">
      <c r="A677" s="10" t="s">
        <v>129</v>
      </c>
      <c r="B677" s="10"/>
      <c r="C677" s="12"/>
      <c r="D677" s="12"/>
      <c r="E677" s="11">
        <v>2306986935</v>
      </c>
      <c r="F677" s="10" t="str">
        <f t="shared" ref="F677:F678" si="441">F676</f>
        <v>AK</v>
      </c>
    </row>
    <row r="678" spans="1:6" x14ac:dyDescent="0.25">
      <c r="A678" s="10" t="s">
        <v>8</v>
      </c>
      <c r="B678" s="10"/>
      <c r="C678" s="12"/>
      <c r="D678" s="12"/>
      <c r="E678" s="10">
        <v>479</v>
      </c>
      <c r="F678" s="10" t="str">
        <f t="shared" si="441"/>
        <v>AK</v>
      </c>
    </row>
    <row r="679" spans="1:6" x14ac:dyDescent="0.25">
      <c r="A679" s="10"/>
      <c r="B679" s="10"/>
      <c r="C679" s="12"/>
      <c r="D679" s="12"/>
      <c r="E679" s="10"/>
      <c r="F679" s="10" t="str">
        <f t="shared" ref="F679" si="442">F677</f>
        <v>AK</v>
      </c>
    </row>
    <row r="680" spans="1:6" x14ac:dyDescent="0.25">
      <c r="A680" s="10" t="s">
        <v>72</v>
      </c>
      <c r="B680" s="10" t="s">
        <v>119</v>
      </c>
      <c r="C680" s="12">
        <v>1.504E-2</v>
      </c>
      <c r="D680" s="12">
        <v>0.36985000000000001</v>
      </c>
      <c r="E680" s="11">
        <v>3325467</v>
      </c>
      <c r="F680" s="10" t="str">
        <f t="shared" ref="F680:F681" si="443">F679</f>
        <v>AK</v>
      </c>
    </row>
    <row r="681" spans="1:6" x14ac:dyDescent="0.25">
      <c r="A681" s="10"/>
      <c r="B681" s="10" t="s">
        <v>92</v>
      </c>
      <c r="C681" s="12">
        <v>1.218E-2</v>
      </c>
      <c r="D681" s="12">
        <v>0.29953000000000002</v>
      </c>
      <c r="E681" s="11">
        <v>2693159</v>
      </c>
      <c r="F681" s="10" t="str">
        <f t="shared" si="443"/>
        <v>AK</v>
      </c>
    </row>
    <row r="682" spans="1:6" x14ac:dyDescent="0.25">
      <c r="A682" s="10"/>
      <c r="B682" s="10" t="s">
        <v>124</v>
      </c>
      <c r="C682" s="12">
        <v>4.5500000000000002E-3</v>
      </c>
      <c r="D682" s="12">
        <v>0.11197</v>
      </c>
      <c r="E682" s="11">
        <v>1006762</v>
      </c>
      <c r="F682" s="10" t="str">
        <f t="shared" ref="F682" si="444">F680</f>
        <v>AK</v>
      </c>
    </row>
    <row r="683" spans="1:6" x14ac:dyDescent="0.25">
      <c r="A683" s="10"/>
      <c r="B683" s="10" t="s">
        <v>120</v>
      </c>
      <c r="C683" s="12">
        <v>4.0699999999999998E-3</v>
      </c>
      <c r="D683" s="12">
        <v>0.10002</v>
      </c>
      <c r="E683" s="11">
        <v>899347</v>
      </c>
      <c r="F683" s="10" t="str">
        <f t="shared" ref="F683:F684" si="445">F682</f>
        <v>AK</v>
      </c>
    </row>
    <row r="684" spans="1:6" x14ac:dyDescent="0.25">
      <c r="A684" s="10"/>
      <c r="B684" s="10" t="s">
        <v>122</v>
      </c>
      <c r="C684" s="12">
        <v>1.5499999999999999E-3</v>
      </c>
      <c r="D684" s="12">
        <v>3.8129999999999997E-2</v>
      </c>
      <c r="E684" s="11">
        <v>342865</v>
      </c>
      <c r="F684" s="10" t="str">
        <f t="shared" si="445"/>
        <v>AK</v>
      </c>
    </row>
    <row r="685" spans="1:6" x14ac:dyDescent="0.25">
      <c r="A685" s="10"/>
      <c r="B685" s="10" t="s">
        <v>126</v>
      </c>
      <c r="C685" s="12">
        <v>1.3600000000000001E-3</v>
      </c>
      <c r="D685" s="12">
        <v>3.3450000000000001E-2</v>
      </c>
      <c r="E685" s="11">
        <v>300757</v>
      </c>
      <c r="F685" s="10" t="str">
        <f t="shared" ref="F685" si="446">F683</f>
        <v>AK</v>
      </c>
    </row>
    <row r="686" spans="1:6" x14ac:dyDescent="0.25">
      <c r="A686" s="10"/>
      <c r="B686" s="10" t="s">
        <v>123</v>
      </c>
      <c r="C686" s="12">
        <v>1.1199999999999999E-3</v>
      </c>
      <c r="D686" s="12">
        <v>2.7490000000000001E-2</v>
      </c>
      <c r="E686" s="11">
        <v>247192</v>
      </c>
      <c r="F686" s="10" t="str">
        <f t="shared" ref="F686:F687" si="447">F685</f>
        <v>AK</v>
      </c>
    </row>
    <row r="687" spans="1:6" x14ac:dyDescent="0.25">
      <c r="A687" s="10"/>
      <c r="B687" s="10" t="s">
        <v>121</v>
      </c>
      <c r="C687" s="12">
        <v>7.9000000000000001E-4</v>
      </c>
      <c r="D687" s="12">
        <v>1.9539999999999998E-2</v>
      </c>
      <c r="E687" s="11">
        <v>175729</v>
      </c>
      <c r="F687" s="10" t="str">
        <f t="shared" si="447"/>
        <v>AK</v>
      </c>
    </row>
    <row r="688" spans="1:6" x14ac:dyDescent="0.25">
      <c r="A688" s="10"/>
      <c r="B688" s="10" t="s">
        <v>127</v>
      </c>
      <c r="C688" s="12">
        <v>0</v>
      </c>
      <c r="D688" s="12">
        <v>0</v>
      </c>
      <c r="E688" s="11">
        <v>0</v>
      </c>
      <c r="F688" s="10" t="str">
        <f t="shared" ref="F688" si="448">F686</f>
        <v>AK</v>
      </c>
    </row>
    <row r="689" spans="1:6" x14ac:dyDescent="0.25">
      <c r="A689" s="10"/>
      <c r="B689" s="10" t="s">
        <v>125</v>
      </c>
      <c r="C689" s="12">
        <v>0</v>
      </c>
      <c r="D689" s="12">
        <v>0</v>
      </c>
      <c r="E689" s="11">
        <v>0</v>
      </c>
      <c r="F689" s="10" t="str">
        <f t="shared" ref="F689:F690" si="449">F688</f>
        <v>AK</v>
      </c>
    </row>
    <row r="690" spans="1:6" x14ac:dyDescent="0.25">
      <c r="A690" s="10"/>
      <c r="B690" s="10"/>
      <c r="C690" s="12"/>
      <c r="D690" s="12"/>
      <c r="E690" s="10"/>
      <c r="F690" s="10" t="str">
        <f t="shared" si="449"/>
        <v>AK</v>
      </c>
    </row>
    <row r="691" spans="1:6" x14ac:dyDescent="0.25">
      <c r="A691" s="10" t="s">
        <v>128</v>
      </c>
      <c r="B691" s="10"/>
      <c r="C691" s="12">
        <v>4.0669999999999998E-2</v>
      </c>
      <c r="D691" s="12">
        <v>1</v>
      </c>
      <c r="E691" s="11">
        <v>8991280</v>
      </c>
      <c r="F691" s="10" t="str">
        <f t="shared" ref="F691" si="450">F689</f>
        <v>AK</v>
      </c>
    </row>
    <row r="692" spans="1:6" x14ac:dyDescent="0.25">
      <c r="A692" s="10" t="s">
        <v>129</v>
      </c>
      <c r="B692" s="10"/>
      <c r="C692" s="12"/>
      <c r="D692" s="12"/>
      <c r="E692" s="11">
        <v>221103106</v>
      </c>
      <c r="F692" s="10" t="str">
        <f t="shared" ref="F692:F693" si="451">F691</f>
        <v>AK</v>
      </c>
    </row>
    <row r="693" spans="1:6" x14ac:dyDescent="0.25">
      <c r="A693" s="10" t="s">
        <v>8</v>
      </c>
      <c r="B693" s="10"/>
      <c r="C693" s="12"/>
      <c r="D693" s="12"/>
      <c r="E693" s="10">
        <v>482</v>
      </c>
      <c r="F693" s="10" t="str">
        <f t="shared" si="451"/>
        <v>AK</v>
      </c>
    </row>
    <row r="694" spans="1:6" x14ac:dyDescent="0.25">
      <c r="A694" s="10"/>
      <c r="B694" s="10"/>
      <c r="C694" s="12"/>
      <c r="D694" s="12"/>
      <c r="E694" s="10"/>
      <c r="F694" s="10" t="str">
        <f t="shared" ref="F694" si="452">F692</f>
        <v>AK</v>
      </c>
    </row>
    <row r="695" spans="1:6" x14ac:dyDescent="0.25">
      <c r="A695" s="10" t="s">
        <v>73</v>
      </c>
      <c r="B695" s="10" t="s">
        <v>92</v>
      </c>
      <c r="C695" s="12">
        <v>7.5679999999999997E-2</v>
      </c>
      <c r="D695" s="12">
        <v>0.43208000000000002</v>
      </c>
      <c r="E695" s="11">
        <v>16065635</v>
      </c>
      <c r="F695" s="10" t="str">
        <f t="shared" ref="F695:F696" si="453">F694</f>
        <v>AK</v>
      </c>
    </row>
    <row r="696" spans="1:6" x14ac:dyDescent="0.25">
      <c r="A696" s="10"/>
      <c r="B696" s="10" t="s">
        <v>120</v>
      </c>
      <c r="C696" s="12">
        <v>4.0320000000000002E-2</v>
      </c>
      <c r="D696" s="12">
        <v>0.23021</v>
      </c>
      <c r="E696" s="11">
        <v>8559660</v>
      </c>
      <c r="F696" s="10" t="str">
        <f t="shared" si="453"/>
        <v>AK</v>
      </c>
    </row>
    <row r="697" spans="1:6" x14ac:dyDescent="0.25">
      <c r="A697" s="10"/>
      <c r="B697" s="10" t="s">
        <v>119</v>
      </c>
      <c r="C697" s="12">
        <v>2.5780000000000001E-2</v>
      </c>
      <c r="D697" s="12">
        <v>0.14721999999999999</v>
      </c>
      <c r="E697" s="11">
        <v>5473920</v>
      </c>
      <c r="F697" s="10" t="str">
        <f t="shared" ref="F697" si="454">F695</f>
        <v>AK</v>
      </c>
    </row>
    <row r="698" spans="1:6" x14ac:dyDescent="0.25">
      <c r="A698" s="10"/>
      <c r="B698" s="10" t="s">
        <v>122</v>
      </c>
      <c r="C698" s="12">
        <v>2.4649999999999998E-2</v>
      </c>
      <c r="D698" s="12">
        <v>0.14077000000000001</v>
      </c>
      <c r="E698" s="11">
        <v>5233917</v>
      </c>
      <c r="F698" s="10" t="str">
        <f t="shared" ref="F698:F699" si="455">F697</f>
        <v>AK</v>
      </c>
    </row>
    <row r="699" spans="1:6" x14ac:dyDescent="0.25">
      <c r="A699" s="10"/>
      <c r="B699" s="10" t="s">
        <v>121</v>
      </c>
      <c r="C699" s="12">
        <v>5.8700000000000002E-3</v>
      </c>
      <c r="D699" s="12">
        <v>3.3520000000000001E-2</v>
      </c>
      <c r="E699" s="11">
        <v>1246337</v>
      </c>
      <c r="F699" s="10" t="str">
        <f t="shared" si="455"/>
        <v>AK</v>
      </c>
    </row>
    <row r="700" spans="1:6" x14ac:dyDescent="0.25">
      <c r="A700" s="10"/>
      <c r="B700" s="10" t="s">
        <v>126</v>
      </c>
      <c r="C700" s="12">
        <v>2.7599999999999999E-3</v>
      </c>
      <c r="D700" s="12">
        <v>1.5779999999999999E-2</v>
      </c>
      <c r="E700" s="11">
        <v>586548</v>
      </c>
      <c r="F700" s="10" t="str">
        <f t="shared" ref="F700" si="456">F698</f>
        <v>AK</v>
      </c>
    </row>
    <row r="701" spans="1:6" x14ac:dyDescent="0.25">
      <c r="A701" s="10"/>
      <c r="B701" s="10" t="s">
        <v>123</v>
      </c>
      <c r="C701" s="12">
        <v>6.9999999999999994E-5</v>
      </c>
      <c r="D701" s="12">
        <v>4.2000000000000002E-4</v>
      </c>
      <c r="E701" s="11">
        <v>15716</v>
      </c>
      <c r="F701" s="10" t="str">
        <f t="shared" ref="F701:F702" si="457">F700</f>
        <v>AK</v>
      </c>
    </row>
    <row r="702" spans="1:6" x14ac:dyDescent="0.25">
      <c r="A702" s="10"/>
      <c r="B702" s="10" t="s">
        <v>127</v>
      </c>
      <c r="C702" s="12">
        <v>0</v>
      </c>
      <c r="D702" s="12">
        <v>0</v>
      </c>
      <c r="E702" s="11">
        <v>0</v>
      </c>
      <c r="F702" s="10" t="str">
        <f t="shared" si="457"/>
        <v>AK</v>
      </c>
    </row>
    <row r="703" spans="1:6" x14ac:dyDescent="0.25">
      <c r="A703" s="10"/>
      <c r="B703" s="10" t="s">
        <v>125</v>
      </c>
      <c r="C703" s="12">
        <v>0</v>
      </c>
      <c r="D703" s="12">
        <v>0</v>
      </c>
      <c r="E703" s="11">
        <v>0</v>
      </c>
      <c r="F703" s="10" t="str">
        <f t="shared" ref="F703" si="458">F701</f>
        <v>AK</v>
      </c>
    </row>
    <row r="704" spans="1:6" x14ac:dyDescent="0.25">
      <c r="A704" s="10"/>
      <c r="B704" s="10" t="s">
        <v>124</v>
      </c>
      <c r="C704" s="12">
        <v>0</v>
      </c>
      <c r="D704" s="12">
        <v>0</v>
      </c>
      <c r="E704" s="11">
        <v>0</v>
      </c>
      <c r="F704" s="10" t="str">
        <f t="shared" ref="F704:F705" si="459">F703</f>
        <v>AK</v>
      </c>
    </row>
    <row r="705" spans="1:6" x14ac:dyDescent="0.25">
      <c r="A705" s="10"/>
      <c r="B705" s="10"/>
      <c r="C705" s="12"/>
      <c r="D705" s="12"/>
      <c r="E705" s="10"/>
      <c r="F705" s="10" t="str">
        <f t="shared" si="459"/>
        <v>AK</v>
      </c>
    </row>
    <row r="706" spans="1:6" x14ac:dyDescent="0.25">
      <c r="A706" s="10" t="s">
        <v>128</v>
      </c>
      <c r="B706" s="10"/>
      <c r="C706" s="12">
        <v>0.17513999999999999</v>
      </c>
      <c r="D706" s="12">
        <v>1</v>
      </c>
      <c r="E706" s="11">
        <v>37181733</v>
      </c>
      <c r="F706" s="10" t="str">
        <f t="shared" ref="F706" si="460">F704</f>
        <v>AK</v>
      </c>
    </row>
    <row r="707" spans="1:6" x14ac:dyDescent="0.25">
      <c r="A707" s="10" t="s">
        <v>129</v>
      </c>
      <c r="B707" s="10"/>
      <c r="C707" s="12"/>
      <c r="D707" s="12"/>
      <c r="E707" s="11">
        <v>212291277</v>
      </c>
      <c r="F707" s="10" t="str">
        <f t="shared" ref="F707:F708" si="461">F706</f>
        <v>AK</v>
      </c>
    </row>
    <row r="708" spans="1:6" x14ac:dyDescent="0.25">
      <c r="A708" s="10" t="s">
        <v>8</v>
      </c>
      <c r="B708" s="10"/>
      <c r="C708" s="12"/>
      <c r="D708" s="12"/>
      <c r="E708" s="10">
        <v>491</v>
      </c>
      <c r="F708" s="10" t="str">
        <f t="shared" si="461"/>
        <v>AK</v>
      </c>
    </row>
    <row r="709" spans="1:6" x14ac:dyDescent="0.25">
      <c r="A709" s="10"/>
      <c r="B709" s="10"/>
      <c r="C709" s="12"/>
      <c r="D709" s="12"/>
      <c r="E709" s="10"/>
      <c r="F709" s="10" t="str">
        <f t="shared" ref="F709" si="462">F707</f>
        <v>AK</v>
      </c>
    </row>
    <row r="710" spans="1:6" x14ac:dyDescent="0.25">
      <c r="A710" s="10" t="s">
        <v>74</v>
      </c>
      <c r="B710" s="10" t="s">
        <v>119</v>
      </c>
      <c r="C710" s="12">
        <v>1.6750000000000001E-2</v>
      </c>
      <c r="D710" s="12">
        <v>0.22270999999999999</v>
      </c>
      <c r="E710" s="11">
        <v>975552</v>
      </c>
      <c r="F710" s="10" t="str">
        <f t="shared" ref="F710:F711" si="463">F709</f>
        <v>AK</v>
      </c>
    </row>
    <row r="711" spans="1:6" x14ac:dyDescent="0.25">
      <c r="A711" s="10"/>
      <c r="B711" s="10" t="s">
        <v>92</v>
      </c>
      <c r="C711" s="12">
        <v>1.532E-2</v>
      </c>
      <c r="D711" s="12">
        <v>0.20363000000000001</v>
      </c>
      <c r="E711" s="11">
        <v>891981</v>
      </c>
      <c r="F711" s="10" t="str">
        <f t="shared" si="463"/>
        <v>AK</v>
      </c>
    </row>
    <row r="712" spans="1:6" x14ac:dyDescent="0.25">
      <c r="A712" s="10"/>
      <c r="B712" s="10" t="s">
        <v>120</v>
      </c>
      <c r="C712" s="12">
        <v>1.3089999999999999E-2</v>
      </c>
      <c r="D712" s="12">
        <v>0.17405000000000001</v>
      </c>
      <c r="E712" s="11">
        <v>762428</v>
      </c>
      <c r="F712" s="10" t="str">
        <f t="shared" ref="F712" si="464">F710</f>
        <v>AK</v>
      </c>
    </row>
    <row r="713" spans="1:6" x14ac:dyDescent="0.25">
      <c r="A713" s="10"/>
      <c r="B713" s="10" t="s">
        <v>124</v>
      </c>
      <c r="C713" s="12">
        <v>1.1860000000000001E-2</v>
      </c>
      <c r="D713" s="12">
        <v>0.15764</v>
      </c>
      <c r="E713" s="11">
        <v>690532</v>
      </c>
      <c r="F713" s="10" t="str">
        <f t="shared" ref="F713:F714" si="465">F712</f>
        <v>AK</v>
      </c>
    </row>
    <row r="714" spans="1:6" x14ac:dyDescent="0.25">
      <c r="A714" s="10"/>
      <c r="B714" s="10" t="s">
        <v>121</v>
      </c>
      <c r="C714" s="12">
        <v>1.008E-2</v>
      </c>
      <c r="D714" s="12">
        <v>0.13397999999999999</v>
      </c>
      <c r="E714" s="11">
        <v>586877</v>
      </c>
      <c r="F714" s="10" t="str">
        <f t="shared" si="465"/>
        <v>AK</v>
      </c>
    </row>
    <row r="715" spans="1:6" x14ac:dyDescent="0.25">
      <c r="A715" s="10"/>
      <c r="B715" s="10" t="s">
        <v>123</v>
      </c>
      <c r="C715" s="12">
        <v>3.16E-3</v>
      </c>
      <c r="D715" s="12">
        <v>4.2009999999999999E-2</v>
      </c>
      <c r="E715" s="11">
        <v>184031</v>
      </c>
      <c r="F715" s="10" t="str">
        <f t="shared" ref="F715" si="466">F713</f>
        <v>AK</v>
      </c>
    </row>
    <row r="716" spans="1:6" x14ac:dyDescent="0.25">
      <c r="A716" s="10"/>
      <c r="B716" s="10" t="s">
        <v>125</v>
      </c>
      <c r="C716" s="12">
        <v>2.2699999999999999E-3</v>
      </c>
      <c r="D716" s="12">
        <v>3.0190000000000002E-2</v>
      </c>
      <c r="E716" s="11">
        <v>132233</v>
      </c>
      <c r="F716" s="10" t="str">
        <f t="shared" ref="F716:F717" si="467">F715</f>
        <v>AK</v>
      </c>
    </row>
    <row r="717" spans="1:6" x14ac:dyDescent="0.25">
      <c r="A717" s="10"/>
      <c r="B717" s="10" t="s">
        <v>126</v>
      </c>
      <c r="C717" s="12">
        <v>1.3600000000000001E-3</v>
      </c>
      <c r="D717" s="12">
        <v>1.814E-2</v>
      </c>
      <c r="E717" s="11">
        <v>79477</v>
      </c>
      <c r="F717" s="10" t="str">
        <f t="shared" si="467"/>
        <v>AK</v>
      </c>
    </row>
    <row r="718" spans="1:6" x14ac:dyDescent="0.25">
      <c r="A718" s="10"/>
      <c r="B718" s="10" t="s">
        <v>122</v>
      </c>
      <c r="C718" s="12">
        <v>1.33E-3</v>
      </c>
      <c r="D718" s="12">
        <v>1.7649999999999999E-2</v>
      </c>
      <c r="E718" s="11">
        <v>77297</v>
      </c>
      <c r="F718" s="10" t="str">
        <f t="shared" ref="F718" si="468">F716</f>
        <v>AK</v>
      </c>
    </row>
    <row r="719" spans="1:6" x14ac:dyDescent="0.25">
      <c r="A719" s="10"/>
      <c r="B719" s="10" t="s">
        <v>127</v>
      </c>
      <c r="C719" s="12">
        <v>0</v>
      </c>
      <c r="D719" s="12">
        <v>0</v>
      </c>
      <c r="E719" s="11">
        <v>0</v>
      </c>
      <c r="F719" s="10" t="str">
        <f t="shared" ref="F719:F720" si="469">F718</f>
        <v>AK</v>
      </c>
    </row>
    <row r="720" spans="1:6" x14ac:dyDescent="0.25">
      <c r="A720" s="10"/>
      <c r="B720" s="10"/>
      <c r="C720" s="12"/>
      <c r="D720" s="12"/>
      <c r="E720" s="10"/>
      <c r="F720" s="10" t="str">
        <f t="shared" si="469"/>
        <v>AK</v>
      </c>
    </row>
    <row r="721" spans="1:6" x14ac:dyDescent="0.25">
      <c r="A721" s="10" t="s">
        <v>128</v>
      </c>
      <c r="B721" s="10"/>
      <c r="C721" s="12">
        <v>7.5219999999999995E-2</v>
      </c>
      <c r="D721" s="12">
        <v>1</v>
      </c>
      <c r="E721" s="11">
        <v>4380408</v>
      </c>
      <c r="F721" s="10" t="str">
        <f t="shared" ref="F721" si="470">F719</f>
        <v>AK</v>
      </c>
    </row>
    <row r="722" spans="1:6" x14ac:dyDescent="0.25">
      <c r="A722" s="10" t="s">
        <v>129</v>
      </c>
      <c r="B722" s="10"/>
      <c r="C722" s="12"/>
      <c r="D722" s="12"/>
      <c r="E722" s="11">
        <v>58235715</v>
      </c>
      <c r="F722" s="10" t="str">
        <f t="shared" ref="F722:F723" si="471">F721</f>
        <v>AK</v>
      </c>
    </row>
    <row r="723" spans="1:6" x14ac:dyDescent="0.25">
      <c r="A723" s="10" t="s">
        <v>8</v>
      </c>
      <c r="B723" s="10"/>
      <c r="C723" s="12"/>
      <c r="D723" s="12"/>
      <c r="E723" s="10">
        <v>370</v>
      </c>
      <c r="F723" s="10" t="str">
        <f t="shared" si="471"/>
        <v>AK</v>
      </c>
    </row>
    <row r="724" spans="1:6" x14ac:dyDescent="0.25">
      <c r="A724" s="10"/>
      <c r="B724" s="10"/>
      <c r="C724" s="12"/>
      <c r="D724" s="12"/>
      <c r="E724" s="10"/>
      <c r="F724" s="10" t="str">
        <f t="shared" ref="F724" si="472">F722</f>
        <v>AK</v>
      </c>
    </row>
    <row r="725" spans="1:6" x14ac:dyDescent="0.25">
      <c r="A725" s="10" t="s">
        <v>75</v>
      </c>
      <c r="B725" s="10" t="s">
        <v>92</v>
      </c>
      <c r="C725" s="12">
        <v>3.2730000000000002E-2</v>
      </c>
      <c r="D725" s="12">
        <v>0.30291000000000001</v>
      </c>
      <c r="E725" s="11">
        <v>42658108</v>
      </c>
      <c r="F725" s="10" t="str">
        <f t="shared" ref="F725:F726" si="473">F724</f>
        <v>AK</v>
      </c>
    </row>
    <row r="726" spans="1:6" x14ac:dyDescent="0.25">
      <c r="A726" s="10"/>
      <c r="B726" s="10" t="s">
        <v>120</v>
      </c>
      <c r="C726" s="12">
        <v>2.572E-2</v>
      </c>
      <c r="D726" s="12">
        <v>0.23796999999999999</v>
      </c>
      <c r="E726" s="11">
        <v>33512979</v>
      </c>
      <c r="F726" s="10" t="str">
        <f t="shared" si="473"/>
        <v>AK</v>
      </c>
    </row>
    <row r="727" spans="1:6" x14ac:dyDescent="0.25">
      <c r="A727" s="10"/>
      <c r="B727" s="10" t="s">
        <v>121</v>
      </c>
      <c r="C727" s="12">
        <v>1.6750000000000001E-2</v>
      </c>
      <c r="D727" s="12">
        <v>0.15501000000000001</v>
      </c>
      <c r="E727" s="11">
        <v>21829955</v>
      </c>
      <c r="F727" s="10" t="str">
        <f t="shared" ref="F727" si="474">F725</f>
        <v>AK</v>
      </c>
    </row>
    <row r="728" spans="1:6" x14ac:dyDescent="0.25">
      <c r="A728" s="10"/>
      <c r="B728" s="10" t="s">
        <v>119</v>
      </c>
      <c r="C728" s="12">
        <v>1.5339999999999999E-2</v>
      </c>
      <c r="D728" s="12">
        <v>0.14191999999999999</v>
      </c>
      <c r="E728" s="11">
        <v>19985854</v>
      </c>
      <c r="F728" s="10" t="str">
        <f t="shared" ref="F728:F729" si="475">F727</f>
        <v>AK</v>
      </c>
    </row>
    <row r="729" spans="1:6" x14ac:dyDescent="0.25">
      <c r="A729" s="10"/>
      <c r="B729" s="10" t="s">
        <v>124</v>
      </c>
      <c r="C729" s="12">
        <v>6.5599999999999999E-3</v>
      </c>
      <c r="D729" s="12">
        <v>6.0740000000000002E-2</v>
      </c>
      <c r="E729" s="11">
        <v>8553330</v>
      </c>
      <c r="F729" s="10" t="str">
        <f t="shared" si="475"/>
        <v>AK</v>
      </c>
    </row>
    <row r="730" spans="1:6" x14ac:dyDescent="0.25">
      <c r="A730" s="10"/>
      <c r="B730" s="10" t="s">
        <v>126</v>
      </c>
      <c r="C730" s="12">
        <v>4.96E-3</v>
      </c>
      <c r="D730" s="12">
        <v>4.5909999999999999E-2</v>
      </c>
      <c r="E730" s="11">
        <v>6465974</v>
      </c>
      <c r="F730" s="10" t="str">
        <f t="shared" ref="F730" si="476">F728</f>
        <v>AK</v>
      </c>
    </row>
    <row r="731" spans="1:6" x14ac:dyDescent="0.25">
      <c r="A731" s="10"/>
      <c r="B731" s="10" t="s">
        <v>122</v>
      </c>
      <c r="C731" s="12">
        <v>4.62E-3</v>
      </c>
      <c r="D731" s="12">
        <v>4.2759999999999999E-2</v>
      </c>
      <c r="E731" s="11">
        <v>6022174</v>
      </c>
      <c r="F731" s="10" t="str">
        <f t="shared" ref="F731:F732" si="477">F730</f>
        <v>AK</v>
      </c>
    </row>
    <row r="732" spans="1:6" x14ac:dyDescent="0.25">
      <c r="A732" s="10"/>
      <c r="B732" s="10" t="s">
        <v>125</v>
      </c>
      <c r="C732" s="12">
        <v>9.3000000000000005E-4</v>
      </c>
      <c r="D732" s="12">
        <v>8.5599999999999999E-3</v>
      </c>
      <c r="E732" s="11">
        <v>1205446</v>
      </c>
      <c r="F732" s="10" t="str">
        <f t="shared" si="477"/>
        <v>AK</v>
      </c>
    </row>
    <row r="733" spans="1:6" x14ac:dyDescent="0.25">
      <c r="A733" s="10"/>
      <c r="B733" s="10" t="s">
        <v>123</v>
      </c>
      <c r="C733" s="12">
        <v>4.6000000000000001E-4</v>
      </c>
      <c r="D733" s="12">
        <v>4.2100000000000002E-3</v>
      </c>
      <c r="E733" s="11">
        <v>593259</v>
      </c>
      <c r="F733" s="10" t="str">
        <f t="shared" ref="F733" si="478">F731</f>
        <v>AK</v>
      </c>
    </row>
    <row r="734" spans="1:6" x14ac:dyDescent="0.25">
      <c r="A734" s="10"/>
      <c r="B734" s="10" t="s">
        <v>127</v>
      </c>
      <c r="C734" s="12">
        <v>0</v>
      </c>
      <c r="D734" s="12">
        <v>0</v>
      </c>
      <c r="E734" s="11">
        <v>0</v>
      </c>
      <c r="F734" s="10" t="str">
        <f t="shared" ref="F734:F735" si="479">F733</f>
        <v>AK</v>
      </c>
    </row>
    <row r="735" spans="1:6" x14ac:dyDescent="0.25">
      <c r="A735" s="10"/>
      <c r="B735" s="10"/>
      <c r="C735" s="12"/>
      <c r="D735" s="12"/>
      <c r="E735" s="10"/>
      <c r="F735" s="10" t="str">
        <f t="shared" si="479"/>
        <v>AK</v>
      </c>
    </row>
    <row r="736" spans="1:6" x14ac:dyDescent="0.25">
      <c r="A736" s="10" t="s">
        <v>128</v>
      </c>
      <c r="B736" s="10"/>
      <c r="C736" s="12">
        <v>0.10807</v>
      </c>
      <c r="D736" s="12">
        <v>1</v>
      </c>
      <c r="E736" s="11">
        <v>140827078</v>
      </c>
      <c r="F736" s="10" t="str">
        <f t="shared" ref="F736" si="480">F734</f>
        <v>AK</v>
      </c>
    </row>
    <row r="737" spans="1:6" x14ac:dyDescent="0.25">
      <c r="A737" s="10" t="s">
        <v>129</v>
      </c>
      <c r="B737" s="10"/>
      <c r="C737" s="12"/>
      <c r="D737" s="12"/>
      <c r="E737" s="11">
        <v>1303146241</v>
      </c>
      <c r="F737" s="10" t="str">
        <f t="shared" ref="F737:F738" si="481">F736</f>
        <v>AK</v>
      </c>
    </row>
    <row r="738" spans="1:6" x14ac:dyDescent="0.25">
      <c r="A738" s="10" t="s">
        <v>8</v>
      </c>
      <c r="B738" s="10"/>
      <c r="C738" s="12"/>
      <c r="D738" s="12"/>
      <c r="E738" s="10">
        <v>458</v>
      </c>
      <c r="F738" s="10" t="str">
        <f t="shared" si="481"/>
        <v>AK</v>
      </c>
    </row>
    <row r="739" spans="1:6" x14ac:dyDescent="0.25">
      <c r="A739" s="10"/>
      <c r="B739" s="10"/>
      <c r="C739" s="12"/>
      <c r="D739" s="12"/>
      <c r="E739" s="10"/>
      <c r="F739" s="10" t="str">
        <f t="shared" ref="F739" si="482">F737</f>
        <v>AK</v>
      </c>
    </row>
    <row r="740" spans="1:6" x14ac:dyDescent="0.25">
      <c r="A740" s="10" t="s">
        <v>76</v>
      </c>
      <c r="B740" s="10" t="s">
        <v>92</v>
      </c>
      <c r="C740" s="12">
        <v>0.15490000000000001</v>
      </c>
      <c r="D740" s="12">
        <v>0.66354000000000002</v>
      </c>
      <c r="E740" s="11">
        <v>48861806</v>
      </c>
      <c r="F740" s="10" t="str">
        <f t="shared" ref="F740:F741" si="483">F739</f>
        <v>AK</v>
      </c>
    </row>
    <row r="741" spans="1:6" x14ac:dyDescent="0.25">
      <c r="A741" s="10"/>
      <c r="B741" s="10" t="s">
        <v>119</v>
      </c>
      <c r="C741" s="12">
        <v>3.7960000000000001E-2</v>
      </c>
      <c r="D741" s="12">
        <v>0.16263</v>
      </c>
      <c r="E741" s="11">
        <v>11975664</v>
      </c>
      <c r="F741" s="10" t="str">
        <f t="shared" si="483"/>
        <v>AK</v>
      </c>
    </row>
    <row r="742" spans="1:6" x14ac:dyDescent="0.25">
      <c r="A742" s="10"/>
      <c r="B742" s="10" t="s">
        <v>120</v>
      </c>
      <c r="C742" s="12">
        <v>1.9900000000000001E-2</v>
      </c>
      <c r="D742" s="12">
        <v>8.5269999999999999E-2</v>
      </c>
      <c r="E742" s="11">
        <v>6278786</v>
      </c>
      <c r="F742" s="10" t="str">
        <f t="shared" ref="F742" si="484">F740</f>
        <v>AK</v>
      </c>
    </row>
    <row r="743" spans="1:6" x14ac:dyDescent="0.25">
      <c r="A743" s="10"/>
      <c r="B743" s="10" t="s">
        <v>121</v>
      </c>
      <c r="C743" s="12">
        <v>1.4579999999999999E-2</v>
      </c>
      <c r="D743" s="12">
        <v>6.2469999999999998E-2</v>
      </c>
      <c r="E743" s="11">
        <v>4600450</v>
      </c>
      <c r="F743" s="10" t="str">
        <f t="shared" ref="F743:F744" si="485">F742</f>
        <v>AK</v>
      </c>
    </row>
    <row r="744" spans="1:6" x14ac:dyDescent="0.25">
      <c r="A744" s="10"/>
      <c r="B744" s="10" t="s">
        <v>125</v>
      </c>
      <c r="C744" s="12">
        <v>4.5799999999999999E-3</v>
      </c>
      <c r="D744" s="12">
        <v>1.9630000000000002E-2</v>
      </c>
      <c r="E744" s="11">
        <v>1445159</v>
      </c>
      <c r="F744" s="10" t="str">
        <f t="shared" si="485"/>
        <v>AK</v>
      </c>
    </row>
    <row r="745" spans="1:6" x14ac:dyDescent="0.25">
      <c r="A745" s="10"/>
      <c r="B745" s="10" t="s">
        <v>122</v>
      </c>
      <c r="C745" s="12">
        <v>1.24E-3</v>
      </c>
      <c r="D745" s="12">
        <v>5.3200000000000001E-3</v>
      </c>
      <c r="E745" s="11">
        <v>391808</v>
      </c>
      <c r="F745" s="10" t="str">
        <f t="shared" ref="F745" si="486">F743</f>
        <v>AK</v>
      </c>
    </row>
    <row r="746" spans="1:6" x14ac:dyDescent="0.25">
      <c r="A746" s="10"/>
      <c r="B746" s="10" t="s">
        <v>123</v>
      </c>
      <c r="C746" s="12">
        <v>2.0000000000000001E-4</v>
      </c>
      <c r="D746" s="12">
        <v>8.7000000000000001E-4</v>
      </c>
      <c r="E746" s="11">
        <v>64353</v>
      </c>
      <c r="F746" s="10" t="str">
        <f t="shared" ref="F746:F747" si="487">F745</f>
        <v>AK</v>
      </c>
    </row>
    <row r="747" spans="1:6" x14ac:dyDescent="0.25">
      <c r="A747" s="10"/>
      <c r="B747" s="10" t="s">
        <v>124</v>
      </c>
      <c r="C747" s="12">
        <v>6.0000000000000002E-5</v>
      </c>
      <c r="D747" s="12">
        <v>2.7E-4</v>
      </c>
      <c r="E747" s="11">
        <v>20038</v>
      </c>
      <c r="F747" s="10" t="str">
        <f t="shared" si="487"/>
        <v>AK</v>
      </c>
    </row>
    <row r="748" spans="1:6" x14ac:dyDescent="0.25">
      <c r="A748" s="10"/>
      <c r="B748" s="10" t="s">
        <v>127</v>
      </c>
      <c r="C748" s="12">
        <v>0</v>
      </c>
      <c r="D748" s="12">
        <v>0</v>
      </c>
      <c r="E748" s="11">
        <v>0</v>
      </c>
      <c r="F748" s="10" t="str">
        <f t="shared" ref="F748" si="488">F746</f>
        <v>AK</v>
      </c>
    </row>
    <row r="749" spans="1:6" x14ac:dyDescent="0.25">
      <c r="A749" s="10"/>
      <c r="B749" s="10" t="s">
        <v>126</v>
      </c>
      <c r="C749" s="12">
        <v>0</v>
      </c>
      <c r="D749" s="12">
        <v>0</v>
      </c>
      <c r="E749" s="11">
        <v>0</v>
      </c>
      <c r="F749" s="10" t="str">
        <f t="shared" ref="F749:F750" si="489">F748</f>
        <v>AK</v>
      </c>
    </row>
    <row r="750" spans="1:6" x14ac:dyDescent="0.25">
      <c r="A750" s="10"/>
      <c r="B750" s="10"/>
      <c r="C750" s="12"/>
      <c r="D750" s="12"/>
      <c r="E750" s="10"/>
      <c r="F750" s="10" t="str">
        <f t="shared" si="489"/>
        <v>AK</v>
      </c>
    </row>
    <row r="751" spans="1:6" x14ac:dyDescent="0.25">
      <c r="A751" s="10" t="s">
        <v>128</v>
      </c>
      <c r="B751" s="10"/>
      <c r="C751" s="12">
        <v>0.23344000000000001</v>
      </c>
      <c r="D751" s="12">
        <v>1</v>
      </c>
      <c r="E751" s="11">
        <v>73638064</v>
      </c>
      <c r="F751" s="10" t="str">
        <f t="shared" ref="F751" si="490">F749</f>
        <v>AK</v>
      </c>
    </row>
    <row r="752" spans="1:6" x14ac:dyDescent="0.25">
      <c r="A752" s="10" t="s">
        <v>129</v>
      </c>
      <c r="B752" s="10"/>
      <c r="C752" s="12"/>
      <c r="D752" s="12"/>
      <c r="E752" s="11">
        <v>315450187</v>
      </c>
      <c r="F752" s="10" t="str">
        <f t="shared" ref="F752:F753" si="491">F751</f>
        <v>AK</v>
      </c>
    </row>
    <row r="753" spans="1:6" x14ac:dyDescent="0.25">
      <c r="A753" s="10" t="s">
        <v>8</v>
      </c>
      <c r="B753" s="10"/>
      <c r="C753" s="12"/>
      <c r="D753" s="12"/>
      <c r="E753" s="10">
        <v>473</v>
      </c>
      <c r="F753" s="10" t="str">
        <f t="shared" si="491"/>
        <v>AK</v>
      </c>
    </row>
    <row r="754" spans="1:6" x14ac:dyDescent="0.25">
      <c r="A754" s="10"/>
      <c r="B754" s="10"/>
      <c r="C754" s="12"/>
      <c r="D754" s="12"/>
      <c r="E754" s="10"/>
      <c r="F754" s="10" t="str">
        <f t="shared" ref="F754" si="492">F752</f>
        <v>AK</v>
      </c>
    </row>
    <row r="755" spans="1:6" x14ac:dyDescent="0.25">
      <c r="A755" s="10" t="s">
        <v>77</v>
      </c>
      <c r="B755" s="10" t="s">
        <v>119</v>
      </c>
      <c r="C755" s="12">
        <v>2.716E-2</v>
      </c>
      <c r="D755" s="12">
        <v>0.38574999999999998</v>
      </c>
      <c r="E755" s="11">
        <v>3512436</v>
      </c>
      <c r="F755" s="10" t="str">
        <f t="shared" ref="F755:F756" si="493">F754</f>
        <v>AK</v>
      </c>
    </row>
    <row r="756" spans="1:6" x14ac:dyDescent="0.25">
      <c r="A756" s="10"/>
      <c r="B756" s="10" t="s">
        <v>120</v>
      </c>
      <c r="C756" s="12">
        <v>1.6490000000000001E-2</v>
      </c>
      <c r="D756" s="12">
        <v>0.23419000000000001</v>
      </c>
      <c r="E756" s="11">
        <v>2132414</v>
      </c>
      <c r="F756" s="10" t="str">
        <f t="shared" si="493"/>
        <v>AK</v>
      </c>
    </row>
    <row r="757" spans="1:6" x14ac:dyDescent="0.25">
      <c r="A757" s="10"/>
      <c r="B757" s="10" t="s">
        <v>92</v>
      </c>
      <c r="C757" s="12">
        <v>8.9499999999999996E-3</v>
      </c>
      <c r="D757" s="12">
        <v>0.12711</v>
      </c>
      <c r="E757" s="11">
        <v>1157360</v>
      </c>
      <c r="F757" s="10" t="str">
        <f t="shared" ref="F757" si="494">F755</f>
        <v>AK</v>
      </c>
    </row>
    <row r="758" spans="1:6" x14ac:dyDescent="0.25">
      <c r="A758" s="10"/>
      <c r="B758" s="10" t="s">
        <v>121</v>
      </c>
      <c r="C758" s="12">
        <v>8.3300000000000006E-3</v>
      </c>
      <c r="D758" s="12">
        <v>0.11831</v>
      </c>
      <c r="E758" s="11">
        <v>1077261</v>
      </c>
      <c r="F758" s="10" t="str">
        <f t="shared" ref="F758:F759" si="495">F757</f>
        <v>AK</v>
      </c>
    </row>
    <row r="759" spans="1:6" x14ac:dyDescent="0.25">
      <c r="A759" s="10"/>
      <c r="B759" s="10" t="s">
        <v>122</v>
      </c>
      <c r="C759" s="12">
        <v>4.0299999999999997E-3</v>
      </c>
      <c r="D759" s="12">
        <v>5.7270000000000001E-2</v>
      </c>
      <c r="E759" s="11">
        <v>521471</v>
      </c>
      <c r="F759" s="10" t="str">
        <f t="shared" si="495"/>
        <v>AK</v>
      </c>
    </row>
    <row r="760" spans="1:6" x14ac:dyDescent="0.25">
      <c r="A760" s="10"/>
      <c r="B760" s="10" t="s">
        <v>126</v>
      </c>
      <c r="C760" s="12">
        <v>3.4499999999999999E-3</v>
      </c>
      <c r="D760" s="12">
        <v>4.8980000000000003E-2</v>
      </c>
      <c r="E760" s="11">
        <v>446014</v>
      </c>
      <c r="F760" s="10" t="str">
        <f t="shared" ref="F760" si="496">F758</f>
        <v>AK</v>
      </c>
    </row>
    <row r="761" spans="1:6" x14ac:dyDescent="0.25">
      <c r="A761" s="10"/>
      <c r="B761" s="10" t="s">
        <v>125</v>
      </c>
      <c r="C761" s="12">
        <v>1.49E-3</v>
      </c>
      <c r="D761" s="12">
        <v>2.121E-2</v>
      </c>
      <c r="E761" s="11">
        <v>193127</v>
      </c>
      <c r="F761" s="10" t="str">
        <f t="shared" ref="F761:F762" si="497">F760</f>
        <v>AK</v>
      </c>
    </row>
    <row r="762" spans="1:6" x14ac:dyDescent="0.25">
      <c r="A762" s="10"/>
      <c r="B762" s="10" t="s">
        <v>123</v>
      </c>
      <c r="C762" s="12">
        <v>5.0000000000000001E-4</v>
      </c>
      <c r="D762" s="12">
        <v>7.1700000000000002E-3</v>
      </c>
      <c r="E762" s="11">
        <v>65305</v>
      </c>
      <c r="F762" s="10" t="str">
        <f t="shared" si="497"/>
        <v>AK</v>
      </c>
    </row>
    <row r="763" spans="1:6" x14ac:dyDescent="0.25">
      <c r="A763" s="10"/>
      <c r="B763" s="10" t="s">
        <v>127</v>
      </c>
      <c r="C763" s="12">
        <v>0</v>
      </c>
      <c r="D763" s="12">
        <v>0</v>
      </c>
      <c r="E763" s="11">
        <v>0</v>
      </c>
      <c r="F763" s="10" t="str">
        <f t="shared" ref="F763" si="498">F761</f>
        <v>AK</v>
      </c>
    </row>
    <row r="764" spans="1:6" x14ac:dyDescent="0.25">
      <c r="A764" s="10"/>
      <c r="B764" s="10" t="s">
        <v>124</v>
      </c>
      <c r="C764" s="12">
        <v>0</v>
      </c>
      <c r="D764" s="12">
        <v>0</v>
      </c>
      <c r="E764" s="11">
        <v>0</v>
      </c>
      <c r="F764" s="10" t="str">
        <f t="shared" ref="F764:F765" si="499">F763</f>
        <v>AK</v>
      </c>
    </row>
    <row r="765" spans="1:6" x14ac:dyDescent="0.25">
      <c r="A765" s="10"/>
      <c r="B765" s="10"/>
      <c r="C765" s="12"/>
      <c r="D765" s="12"/>
      <c r="E765" s="10"/>
      <c r="F765" s="10" t="str">
        <f t="shared" si="499"/>
        <v>AK</v>
      </c>
    </row>
    <row r="766" spans="1:6" x14ac:dyDescent="0.25">
      <c r="A766" s="10" t="s">
        <v>128</v>
      </c>
      <c r="B766" s="10"/>
      <c r="C766" s="12">
        <v>7.041E-2</v>
      </c>
      <c r="D766" s="12">
        <v>1</v>
      </c>
      <c r="E766" s="11">
        <v>9105388</v>
      </c>
      <c r="F766" s="10" t="str">
        <f t="shared" ref="F766" si="500">F764</f>
        <v>AK</v>
      </c>
    </row>
    <row r="767" spans="1:6" x14ac:dyDescent="0.25">
      <c r="A767" s="10" t="s">
        <v>129</v>
      </c>
      <c r="B767" s="10"/>
      <c r="C767" s="12"/>
      <c r="D767" s="12"/>
      <c r="E767" s="11">
        <v>129321674</v>
      </c>
      <c r="F767" s="10" t="str">
        <f t="shared" ref="F767:F768" si="501">F766</f>
        <v>AK</v>
      </c>
    </row>
    <row r="768" spans="1:6" x14ac:dyDescent="0.25">
      <c r="A768" s="10" t="s">
        <v>8</v>
      </c>
      <c r="B768" s="10"/>
      <c r="C768" s="12"/>
      <c r="D768" s="12"/>
      <c r="E768" s="10">
        <v>487</v>
      </c>
      <c r="F768" s="10" t="str">
        <f t="shared" si="501"/>
        <v>AK</v>
      </c>
    </row>
    <row r="769" spans="1:6" x14ac:dyDescent="0.25">
      <c r="A769" s="10"/>
      <c r="B769" s="10"/>
      <c r="C769" s="12"/>
      <c r="D769" s="12"/>
      <c r="E769" s="10"/>
      <c r="F769" s="10" t="str">
        <f t="shared" ref="F769" si="502">F767</f>
        <v>AK</v>
      </c>
    </row>
    <row r="770" spans="1:6" x14ac:dyDescent="0.25">
      <c r="A770" s="10" t="s">
        <v>78</v>
      </c>
      <c r="B770" s="10" t="s">
        <v>92</v>
      </c>
      <c r="C770" s="12">
        <v>4.0750000000000001E-2</v>
      </c>
      <c r="D770" s="12">
        <v>0.41609000000000002</v>
      </c>
      <c r="E770" s="11">
        <v>1845663</v>
      </c>
      <c r="F770" s="10" t="str">
        <f t="shared" ref="F770:F771" si="503">F769</f>
        <v>AK</v>
      </c>
    </row>
    <row r="771" spans="1:6" x14ac:dyDescent="0.25">
      <c r="A771" s="10"/>
      <c r="B771" s="10" t="s">
        <v>119</v>
      </c>
      <c r="C771" s="12">
        <v>2.3359999999999999E-2</v>
      </c>
      <c r="D771" s="12">
        <v>0.23857</v>
      </c>
      <c r="E771" s="11">
        <v>1058213</v>
      </c>
      <c r="F771" s="10" t="str">
        <f t="shared" si="503"/>
        <v>AK</v>
      </c>
    </row>
    <row r="772" spans="1:6" x14ac:dyDescent="0.25">
      <c r="A772" s="10"/>
      <c r="B772" s="10" t="s">
        <v>125</v>
      </c>
      <c r="C772" s="12">
        <v>1.8159999999999999E-2</v>
      </c>
      <c r="D772" s="12">
        <v>0.18548000000000001</v>
      </c>
      <c r="E772" s="11">
        <v>822725</v>
      </c>
      <c r="F772" s="10" t="str">
        <f t="shared" ref="F772" si="504">F770</f>
        <v>AK</v>
      </c>
    </row>
    <row r="773" spans="1:6" x14ac:dyDescent="0.25">
      <c r="A773" s="10"/>
      <c r="B773" s="10" t="s">
        <v>120</v>
      </c>
      <c r="C773" s="12">
        <v>1.005E-2</v>
      </c>
      <c r="D773" s="12">
        <v>0.10259</v>
      </c>
      <c r="E773" s="11">
        <v>455065</v>
      </c>
      <c r="F773" s="10" t="str">
        <f t="shared" ref="F773:F774" si="505">F772</f>
        <v>AK</v>
      </c>
    </row>
    <row r="774" spans="1:6" x14ac:dyDescent="0.25">
      <c r="A774" s="10"/>
      <c r="B774" s="10" t="s">
        <v>121</v>
      </c>
      <c r="C774" s="12">
        <v>2.63E-3</v>
      </c>
      <c r="D774" s="12">
        <v>2.6849999999999999E-2</v>
      </c>
      <c r="E774" s="11">
        <v>119083</v>
      </c>
      <c r="F774" s="10" t="str">
        <f t="shared" si="505"/>
        <v>AK</v>
      </c>
    </row>
    <row r="775" spans="1:6" x14ac:dyDescent="0.25">
      <c r="A775" s="10"/>
      <c r="B775" s="10" t="s">
        <v>122</v>
      </c>
      <c r="C775" s="12">
        <v>1.8799999999999999E-3</v>
      </c>
      <c r="D775" s="12">
        <v>1.924E-2</v>
      </c>
      <c r="E775" s="11">
        <v>85344</v>
      </c>
      <c r="F775" s="10" t="str">
        <f t="shared" ref="F775" si="506">F773</f>
        <v>AK</v>
      </c>
    </row>
    <row r="776" spans="1:6" x14ac:dyDescent="0.25">
      <c r="A776" s="10"/>
      <c r="B776" s="10" t="s">
        <v>126</v>
      </c>
      <c r="C776" s="12">
        <v>8.9999999999999998E-4</v>
      </c>
      <c r="D776" s="12">
        <v>9.1400000000000006E-3</v>
      </c>
      <c r="E776" s="11">
        <v>40553</v>
      </c>
      <c r="F776" s="10" t="str">
        <f t="shared" ref="F776:F777" si="507">F775</f>
        <v>AK</v>
      </c>
    </row>
    <row r="777" spans="1:6" x14ac:dyDescent="0.25">
      <c r="A777" s="10"/>
      <c r="B777" s="10" t="s">
        <v>123</v>
      </c>
      <c r="C777" s="12">
        <v>2.0000000000000001E-4</v>
      </c>
      <c r="D777" s="12">
        <v>2.0400000000000001E-3</v>
      </c>
      <c r="E777" s="11">
        <v>9037</v>
      </c>
      <c r="F777" s="10" t="str">
        <f t="shared" si="507"/>
        <v>AK</v>
      </c>
    </row>
    <row r="778" spans="1:6" x14ac:dyDescent="0.25">
      <c r="A778" s="10"/>
      <c r="B778" s="10" t="s">
        <v>127</v>
      </c>
      <c r="C778" s="12">
        <v>0</v>
      </c>
      <c r="D778" s="12">
        <v>0</v>
      </c>
      <c r="E778" s="11">
        <v>0</v>
      </c>
      <c r="F778" s="10" t="str">
        <f t="shared" ref="F778" si="508">F776</f>
        <v>AK</v>
      </c>
    </row>
    <row r="779" spans="1:6" x14ac:dyDescent="0.25">
      <c r="A779" s="10"/>
      <c r="B779" s="10" t="s">
        <v>124</v>
      </c>
      <c r="C779" s="12">
        <v>0</v>
      </c>
      <c r="D779" s="12">
        <v>0</v>
      </c>
      <c r="E779" s="11">
        <v>0</v>
      </c>
      <c r="F779" s="10" t="str">
        <f t="shared" ref="F779:F780" si="509">F778</f>
        <v>AK</v>
      </c>
    </row>
    <row r="780" spans="1:6" x14ac:dyDescent="0.25">
      <c r="A780" s="10"/>
      <c r="B780" s="10"/>
      <c r="C780" s="12"/>
      <c r="D780" s="12"/>
      <c r="E780" s="10"/>
      <c r="F780" s="10" t="str">
        <f t="shared" si="509"/>
        <v>AK</v>
      </c>
    </row>
    <row r="781" spans="1:6" x14ac:dyDescent="0.25">
      <c r="A781" s="10" t="s">
        <v>128</v>
      </c>
      <c r="B781" s="10"/>
      <c r="C781" s="12">
        <v>9.7930000000000003E-2</v>
      </c>
      <c r="D781" s="12">
        <v>1</v>
      </c>
      <c r="E781" s="11">
        <v>4435684</v>
      </c>
      <c r="F781" s="10" t="str">
        <f t="shared" ref="F781" si="510">F779</f>
        <v>AK</v>
      </c>
    </row>
    <row r="782" spans="1:6" x14ac:dyDescent="0.25">
      <c r="A782" s="10" t="s">
        <v>129</v>
      </c>
      <c r="B782" s="10"/>
      <c r="C782" s="12"/>
      <c r="D782" s="12"/>
      <c r="E782" s="11">
        <v>45296280</v>
      </c>
      <c r="F782" s="10" t="str">
        <f t="shared" ref="F782:F783" si="511">F781</f>
        <v>AK</v>
      </c>
    </row>
    <row r="783" spans="1:6" x14ac:dyDescent="0.25">
      <c r="A783" s="10" t="s">
        <v>8</v>
      </c>
      <c r="B783" s="10"/>
      <c r="C783" s="12"/>
      <c r="D783" s="12"/>
      <c r="E783" s="10">
        <v>361</v>
      </c>
      <c r="F783" s="10" t="str">
        <f t="shared" si="511"/>
        <v>AK</v>
      </c>
    </row>
    <row r="785" spans="1:4" x14ac:dyDescent="0.25">
      <c r="A785" t="s">
        <v>80</v>
      </c>
      <c r="C785"/>
      <c r="D785"/>
    </row>
    <row r="786" spans="1:4" x14ac:dyDescent="0.25">
      <c r="A786" t="s">
        <v>140</v>
      </c>
      <c r="C786"/>
      <c r="D786"/>
    </row>
    <row r="788" spans="1:4" x14ac:dyDescent="0.25">
      <c r="A788" t="s">
        <v>81</v>
      </c>
    </row>
  </sheetData>
  <autoFilter ref="A4:F783" xr:uid="{64951ABC-BCF6-4FA6-AC40-7A807A80B1AA}"/>
  <mergeCells count="2">
    <mergeCell ref="A1:F1"/>
    <mergeCell ref="A2:F2"/>
  </mergeCells>
  <hyperlinks>
    <hyperlink ref="G1" location="'Data Warning'!A1" display="Data Warning" xr:uid="{DE955DEB-BE89-45D4-BEDB-B71A0EE17CF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5C271-EFEA-4262-A0B6-5BD7D6607625}">
  <dimension ref="A1:G684"/>
  <sheetViews>
    <sheetView workbookViewId="0">
      <selection sqref="A1:F1"/>
    </sheetView>
  </sheetViews>
  <sheetFormatPr defaultRowHeight="15" x14ac:dyDescent="0.25"/>
  <cols>
    <col min="2" max="2" width="18.140625" bestFit="1" customWidth="1"/>
    <col min="3" max="3" width="13.7109375" style="1" bestFit="1" customWidth="1"/>
    <col min="4" max="4" width="12.42578125" style="1" bestFit="1" customWidth="1"/>
    <col min="5" max="5" width="14.85546875" bestFit="1" customWidth="1"/>
    <col min="6" max="6" width="4.5703125" bestFit="1" customWidth="1"/>
    <col min="7" max="7" width="12.28515625" bestFit="1" customWidth="1"/>
  </cols>
  <sheetData>
    <row r="1" spans="1:7" x14ac:dyDescent="0.25">
      <c r="A1" s="27" t="s">
        <v>144</v>
      </c>
      <c r="B1" s="27"/>
      <c r="C1" s="27"/>
      <c r="D1" s="27"/>
      <c r="E1" s="27"/>
      <c r="F1" s="27"/>
      <c r="G1" s="18" t="s">
        <v>88</v>
      </c>
    </row>
    <row r="2" spans="1:7" x14ac:dyDescent="0.25">
      <c r="A2" s="27" t="s">
        <v>138</v>
      </c>
      <c r="B2" s="27"/>
      <c r="C2" s="27"/>
      <c r="D2" s="27"/>
      <c r="E2" s="27"/>
      <c r="F2" s="27"/>
    </row>
    <row r="3" spans="1:7" x14ac:dyDescent="0.25">
      <c r="A3" s="2"/>
      <c r="B3" s="2"/>
      <c r="C3" s="19" t="s">
        <v>79</v>
      </c>
      <c r="D3" s="19" t="s">
        <v>79</v>
      </c>
      <c r="E3" s="2" t="s">
        <v>113</v>
      </c>
      <c r="F3" s="2"/>
    </row>
    <row r="4" spans="1:7" x14ac:dyDescent="0.25">
      <c r="A4" s="7" t="s">
        <v>114</v>
      </c>
      <c r="B4" s="7" t="s">
        <v>115</v>
      </c>
      <c r="C4" s="20" t="s">
        <v>116</v>
      </c>
      <c r="D4" s="20" t="s">
        <v>117</v>
      </c>
      <c r="E4" s="7" t="s">
        <v>6</v>
      </c>
      <c r="F4" s="7" t="s">
        <v>118</v>
      </c>
    </row>
    <row r="5" spans="1:7" x14ac:dyDescent="0.25">
      <c r="A5" s="10" t="s">
        <v>27</v>
      </c>
      <c r="B5" s="10" t="s">
        <v>130</v>
      </c>
      <c r="C5" s="12">
        <v>3.8150000000000003E-2</v>
      </c>
      <c r="D5" s="12">
        <v>0.70457000000000003</v>
      </c>
      <c r="E5" s="11">
        <v>2149832</v>
      </c>
      <c r="F5" s="10" t="s">
        <v>27</v>
      </c>
    </row>
    <row r="6" spans="1:7" x14ac:dyDescent="0.25">
      <c r="A6" s="10"/>
      <c r="B6" s="10" t="s">
        <v>131</v>
      </c>
      <c r="C6" s="12">
        <v>6.8500000000000002E-3</v>
      </c>
      <c r="D6" s="12">
        <v>0.12645000000000001</v>
      </c>
      <c r="E6" s="11">
        <v>385843</v>
      </c>
      <c r="F6" s="10" t="s">
        <v>27</v>
      </c>
    </row>
    <row r="7" spans="1:7" x14ac:dyDescent="0.25">
      <c r="A7" s="10"/>
      <c r="B7" s="10" t="s">
        <v>132</v>
      </c>
      <c r="C7" s="12">
        <v>5.0000000000000001E-3</v>
      </c>
      <c r="D7" s="12">
        <v>9.2280000000000001E-2</v>
      </c>
      <c r="E7" s="11">
        <v>281586</v>
      </c>
      <c r="F7" s="10" t="s">
        <v>27</v>
      </c>
    </row>
    <row r="8" spans="1:7" x14ac:dyDescent="0.25">
      <c r="A8" s="10"/>
      <c r="B8" s="10" t="s">
        <v>135</v>
      </c>
      <c r="C8" s="12">
        <v>4.15E-3</v>
      </c>
      <c r="D8" s="12">
        <v>7.6700000000000004E-2</v>
      </c>
      <c r="E8" s="11">
        <v>234025</v>
      </c>
      <c r="F8" s="10" t="s">
        <v>27</v>
      </c>
    </row>
    <row r="9" spans="1:7" x14ac:dyDescent="0.25">
      <c r="A9" s="10"/>
      <c r="B9" s="10" t="s">
        <v>133</v>
      </c>
      <c r="C9" s="12">
        <v>0</v>
      </c>
      <c r="D9" s="12">
        <v>0</v>
      </c>
      <c r="E9" s="11">
        <v>0</v>
      </c>
      <c r="F9" s="10" t="s">
        <v>27</v>
      </c>
    </row>
    <row r="10" spans="1:7" x14ac:dyDescent="0.25">
      <c r="A10" s="10"/>
      <c r="B10" s="10" t="s">
        <v>137</v>
      </c>
      <c r="C10" s="12">
        <v>0</v>
      </c>
      <c r="D10" s="12">
        <v>0</v>
      </c>
      <c r="E10" s="11">
        <v>0</v>
      </c>
      <c r="F10" s="10" t="s">
        <v>27</v>
      </c>
    </row>
    <row r="11" spans="1:7" x14ac:dyDescent="0.25">
      <c r="A11" s="10"/>
      <c r="B11" s="10" t="s">
        <v>134</v>
      </c>
      <c r="C11" s="12">
        <v>0</v>
      </c>
      <c r="D11" s="12">
        <v>0</v>
      </c>
      <c r="E11" s="11">
        <v>0</v>
      </c>
      <c r="F11" s="10" t="s">
        <v>27</v>
      </c>
    </row>
    <row r="12" spans="1:7" x14ac:dyDescent="0.25">
      <c r="A12" s="10"/>
      <c r="B12" s="10" t="s">
        <v>136</v>
      </c>
      <c r="C12" s="12">
        <v>0</v>
      </c>
      <c r="D12" s="12">
        <v>0</v>
      </c>
      <c r="E12" s="11">
        <v>0</v>
      </c>
      <c r="F12" s="10" t="s">
        <v>27</v>
      </c>
    </row>
    <row r="13" spans="1:7" x14ac:dyDescent="0.25">
      <c r="A13" s="10"/>
      <c r="B13" s="10"/>
      <c r="C13" s="12"/>
      <c r="D13" s="12"/>
      <c r="E13" s="10"/>
      <c r="F13" s="10"/>
    </row>
    <row r="14" spans="1:7" x14ac:dyDescent="0.25">
      <c r="A14" s="10" t="s">
        <v>128</v>
      </c>
      <c r="B14" s="10"/>
      <c r="C14" s="12">
        <v>5.4149999999999997E-2</v>
      </c>
      <c r="D14" s="12">
        <v>1</v>
      </c>
      <c r="E14" s="11">
        <v>3051286</v>
      </c>
      <c r="F14" s="10" t="str">
        <f>F12</f>
        <v>AK</v>
      </c>
    </row>
    <row r="15" spans="1:7" x14ac:dyDescent="0.25">
      <c r="A15" s="10" t="s">
        <v>129</v>
      </c>
      <c r="B15" s="10"/>
      <c r="C15" s="12"/>
      <c r="D15" s="12"/>
      <c r="E15" s="11">
        <v>56347486</v>
      </c>
      <c r="F15" s="10" t="str">
        <f>F14</f>
        <v>AK</v>
      </c>
    </row>
    <row r="16" spans="1:7" x14ac:dyDescent="0.25">
      <c r="A16" s="10" t="s">
        <v>8</v>
      </c>
      <c r="B16" s="10"/>
      <c r="C16" s="12"/>
      <c r="D16" s="12"/>
      <c r="E16" s="10">
        <v>477</v>
      </c>
      <c r="F16" s="10" t="str">
        <f>F15</f>
        <v>AK</v>
      </c>
    </row>
    <row r="17" spans="1:6" x14ac:dyDescent="0.25">
      <c r="A17" s="10"/>
      <c r="B17" s="10"/>
      <c r="C17" s="12"/>
      <c r="D17" s="12"/>
      <c r="E17" s="10"/>
      <c r="F17" s="10"/>
    </row>
    <row r="18" spans="1:6" x14ac:dyDescent="0.25">
      <c r="A18" s="10" t="s">
        <v>28</v>
      </c>
      <c r="B18" s="10" t="s">
        <v>130</v>
      </c>
      <c r="C18" s="12">
        <v>0.1032</v>
      </c>
      <c r="D18" s="12">
        <v>0.81333</v>
      </c>
      <c r="E18" s="11">
        <v>5067616</v>
      </c>
      <c r="F18" s="10" t="s">
        <v>28</v>
      </c>
    </row>
    <row r="19" spans="1:6" x14ac:dyDescent="0.25">
      <c r="A19" s="10"/>
      <c r="B19" s="10" t="s">
        <v>131</v>
      </c>
      <c r="C19" s="12">
        <v>1.289E-2</v>
      </c>
      <c r="D19" s="12">
        <v>0.10156</v>
      </c>
      <c r="E19" s="11">
        <v>632769</v>
      </c>
      <c r="F19" s="10" t="s">
        <v>28</v>
      </c>
    </row>
    <row r="20" spans="1:6" x14ac:dyDescent="0.25">
      <c r="A20" s="10"/>
      <c r="B20" s="10" t="s">
        <v>132</v>
      </c>
      <c r="C20" s="12">
        <v>8.8500000000000002E-3</v>
      </c>
      <c r="D20" s="12">
        <v>6.9720000000000004E-2</v>
      </c>
      <c r="E20" s="11">
        <v>434428</v>
      </c>
      <c r="F20" s="10" t="s">
        <v>28</v>
      </c>
    </row>
    <row r="21" spans="1:6" x14ac:dyDescent="0.25">
      <c r="A21" s="10"/>
      <c r="B21" s="10" t="s">
        <v>133</v>
      </c>
      <c r="C21" s="12">
        <v>1.9300000000000001E-3</v>
      </c>
      <c r="D21" s="12">
        <v>1.521E-2</v>
      </c>
      <c r="E21" s="11">
        <v>94776</v>
      </c>
      <c r="F21" s="10" t="s">
        <v>28</v>
      </c>
    </row>
    <row r="22" spans="1:6" x14ac:dyDescent="0.25">
      <c r="A22" s="10"/>
      <c r="B22" s="10" t="s">
        <v>135</v>
      </c>
      <c r="C22" s="12">
        <v>2.0000000000000002E-5</v>
      </c>
      <c r="D22" s="12">
        <v>1.8000000000000001E-4</v>
      </c>
      <c r="E22" s="11">
        <v>1142</v>
      </c>
      <c r="F22" s="10" t="s">
        <v>28</v>
      </c>
    </row>
    <row r="23" spans="1:6" x14ac:dyDescent="0.25">
      <c r="A23" s="10"/>
      <c r="B23" s="10" t="s">
        <v>137</v>
      </c>
      <c r="C23" s="12">
        <v>0</v>
      </c>
      <c r="D23" s="12">
        <v>0</v>
      </c>
      <c r="E23" s="11">
        <v>0</v>
      </c>
      <c r="F23" s="10" t="s">
        <v>28</v>
      </c>
    </row>
    <row r="24" spans="1:6" x14ac:dyDescent="0.25">
      <c r="A24" s="10"/>
      <c r="B24" s="10" t="s">
        <v>134</v>
      </c>
      <c r="C24" s="12">
        <v>0</v>
      </c>
      <c r="D24" s="12">
        <v>0</v>
      </c>
      <c r="E24" s="11">
        <v>0</v>
      </c>
      <c r="F24" s="10" t="s">
        <v>28</v>
      </c>
    </row>
    <row r="25" spans="1:6" x14ac:dyDescent="0.25">
      <c r="A25" s="10"/>
      <c r="B25" s="10" t="s">
        <v>136</v>
      </c>
      <c r="C25" s="12">
        <v>0</v>
      </c>
      <c r="D25" s="12">
        <v>0</v>
      </c>
      <c r="E25" s="11">
        <v>0</v>
      </c>
      <c r="F25" s="10" t="s">
        <v>28</v>
      </c>
    </row>
    <row r="26" spans="1:6" x14ac:dyDescent="0.25">
      <c r="A26" s="10"/>
      <c r="B26" s="10"/>
      <c r="C26" s="12"/>
      <c r="D26" s="12"/>
      <c r="E26" s="10"/>
      <c r="F26" s="10"/>
    </row>
    <row r="27" spans="1:6" x14ac:dyDescent="0.25">
      <c r="A27" s="10" t="s">
        <v>128</v>
      </c>
      <c r="B27" s="10"/>
      <c r="C27" s="12">
        <v>0.12689</v>
      </c>
      <c r="D27" s="12">
        <v>1</v>
      </c>
      <c r="E27" s="11">
        <v>6230731</v>
      </c>
      <c r="F27" s="10" t="str">
        <f>F25</f>
        <v>AL</v>
      </c>
    </row>
    <row r="28" spans="1:6" x14ac:dyDescent="0.25">
      <c r="A28" s="10" t="s">
        <v>129</v>
      </c>
      <c r="B28" s="10"/>
      <c r="C28" s="12"/>
      <c r="D28" s="12"/>
      <c r="E28" s="11">
        <v>49103918</v>
      </c>
      <c r="F28" s="10" t="str">
        <f>F27</f>
        <v>AL</v>
      </c>
    </row>
    <row r="29" spans="1:6" x14ac:dyDescent="0.25">
      <c r="A29" s="10" t="s">
        <v>8</v>
      </c>
      <c r="B29" s="10"/>
      <c r="C29" s="12"/>
      <c r="D29" s="12"/>
      <c r="E29" s="10">
        <v>487</v>
      </c>
      <c r="F29" s="10" t="str">
        <f>F28</f>
        <v>AL</v>
      </c>
    </row>
    <row r="30" spans="1:6" x14ac:dyDescent="0.25">
      <c r="A30" s="10"/>
      <c r="B30" s="10"/>
      <c r="C30" s="12"/>
      <c r="D30" s="12"/>
      <c r="E30" s="10"/>
      <c r="F30" s="10"/>
    </row>
    <row r="31" spans="1:6" x14ac:dyDescent="0.25">
      <c r="A31" s="10" t="s">
        <v>29</v>
      </c>
      <c r="B31" s="10" t="s">
        <v>130</v>
      </c>
      <c r="C31" s="12">
        <v>3.517E-2</v>
      </c>
      <c r="D31" s="12">
        <v>0.72536999999999996</v>
      </c>
      <c r="E31" s="11">
        <v>2357974</v>
      </c>
      <c r="F31" s="10" t="s">
        <v>29</v>
      </c>
    </row>
    <row r="32" spans="1:6" x14ac:dyDescent="0.25">
      <c r="A32" s="10"/>
      <c r="B32" s="10" t="s">
        <v>131</v>
      </c>
      <c r="C32" s="12">
        <v>4.7699999999999999E-3</v>
      </c>
      <c r="D32" s="12">
        <v>9.8350000000000007E-2</v>
      </c>
      <c r="E32" s="11">
        <v>319713</v>
      </c>
      <c r="F32" s="10" t="s">
        <v>29</v>
      </c>
    </row>
    <row r="33" spans="1:6" x14ac:dyDescent="0.25">
      <c r="A33" s="10"/>
      <c r="B33" s="10" t="s">
        <v>133</v>
      </c>
      <c r="C33" s="12">
        <v>4.4400000000000004E-3</v>
      </c>
      <c r="D33" s="12">
        <v>9.1639999999999999E-2</v>
      </c>
      <c r="E33" s="11">
        <v>297881</v>
      </c>
      <c r="F33" s="10" t="s">
        <v>29</v>
      </c>
    </row>
    <row r="34" spans="1:6" x14ac:dyDescent="0.25">
      <c r="A34" s="10"/>
      <c r="B34" s="10" t="s">
        <v>132</v>
      </c>
      <c r="C34" s="12">
        <v>4.0600000000000002E-3</v>
      </c>
      <c r="D34" s="12">
        <v>8.3750000000000005E-2</v>
      </c>
      <c r="E34" s="11">
        <v>272243</v>
      </c>
      <c r="F34" s="10" t="s">
        <v>29</v>
      </c>
    </row>
    <row r="35" spans="1:6" x14ac:dyDescent="0.25">
      <c r="A35" s="10"/>
      <c r="B35" s="10" t="s">
        <v>135</v>
      </c>
      <c r="C35" s="12">
        <v>4.0000000000000003E-5</v>
      </c>
      <c r="D35" s="12">
        <v>8.8999999999999995E-4</v>
      </c>
      <c r="E35" s="11">
        <v>2891</v>
      </c>
      <c r="F35" s="10" t="s">
        <v>29</v>
      </c>
    </row>
    <row r="36" spans="1:6" x14ac:dyDescent="0.25">
      <c r="A36" s="10"/>
      <c r="B36" s="10" t="s">
        <v>137</v>
      </c>
      <c r="C36" s="12">
        <v>0</v>
      </c>
      <c r="D36" s="12">
        <v>0</v>
      </c>
      <c r="E36" s="11">
        <v>0</v>
      </c>
      <c r="F36" s="10" t="s">
        <v>29</v>
      </c>
    </row>
    <row r="37" spans="1:6" x14ac:dyDescent="0.25">
      <c r="A37" s="10"/>
      <c r="B37" s="10" t="s">
        <v>134</v>
      </c>
      <c r="C37" s="12">
        <v>0</v>
      </c>
      <c r="D37" s="12">
        <v>0</v>
      </c>
      <c r="E37" s="11">
        <v>0</v>
      </c>
      <c r="F37" s="10" t="s">
        <v>29</v>
      </c>
    </row>
    <row r="38" spans="1:6" x14ac:dyDescent="0.25">
      <c r="A38" s="10"/>
      <c r="B38" s="10" t="s">
        <v>136</v>
      </c>
      <c r="C38" s="12">
        <v>0</v>
      </c>
      <c r="D38" s="12">
        <v>0</v>
      </c>
      <c r="E38" s="11">
        <v>0</v>
      </c>
      <c r="F38" s="10" t="s">
        <v>29</v>
      </c>
    </row>
    <row r="39" spans="1:6" x14ac:dyDescent="0.25">
      <c r="A39" s="10"/>
      <c r="B39" s="10"/>
      <c r="C39" s="12"/>
      <c r="D39" s="12"/>
      <c r="E39" s="10"/>
      <c r="F39" s="10"/>
    </row>
    <row r="40" spans="1:6" x14ac:dyDescent="0.25">
      <c r="A40" s="10" t="s">
        <v>128</v>
      </c>
      <c r="B40" s="10"/>
      <c r="C40" s="12">
        <v>4.8489999999999998E-2</v>
      </c>
      <c r="D40" s="12">
        <v>1</v>
      </c>
      <c r="E40" s="11">
        <v>3250702</v>
      </c>
      <c r="F40" s="10" t="str">
        <f>F38</f>
        <v>AR</v>
      </c>
    </row>
    <row r="41" spans="1:6" x14ac:dyDescent="0.25">
      <c r="A41" s="10" t="s">
        <v>129</v>
      </c>
      <c r="B41" s="10"/>
      <c r="C41" s="12"/>
      <c r="D41" s="12"/>
      <c r="E41" s="11">
        <v>67036054</v>
      </c>
      <c r="F41" s="10" t="str">
        <f>F40</f>
        <v>AR</v>
      </c>
    </row>
    <row r="42" spans="1:6" x14ac:dyDescent="0.25">
      <c r="A42" s="10" t="s">
        <v>8</v>
      </c>
      <c r="B42" s="10"/>
      <c r="C42" s="12"/>
      <c r="D42" s="12"/>
      <c r="E42" s="10">
        <v>480</v>
      </c>
      <c r="F42" s="10" t="str">
        <f>F41</f>
        <v>AR</v>
      </c>
    </row>
    <row r="43" spans="1:6" x14ac:dyDescent="0.25">
      <c r="A43" s="10"/>
      <c r="B43" s="10"/>
      <c r="C43" s="12"/>
      <c r="D43" s="12"/>
      <c r="E43" s="10"/>
      <c r="F43" s="10"/>
    </row>
    <row r="44" spans="1:6" x14ac:dyDescent="0.25">
      <c r="A44" s="10" t="s">
        <v>30</v>
      </c>
      <c r="B44" s="10" t="s">
        <v>130</v>
      </c>
      <c r="C44" s="12">
        <v>3.6360000000000003E-2</v>
      </c>
      <c r="D44" s="12">
        <v>0.59494999999999998</v>
      </c>
      <c r="E44" s="11">
        <v>9349223</v>
      </c>
      <c r="F44" s="10" t="s">
        <v>30</v>
      </c>
    </row>
    <row r="45" spans="1:6" x14ac:dyDescent="0.25">
      <c r="A45" s="10"/>
      <c r="B45" s="10" t="s">
        <v>132</v>
      </c>
      <c r="C45" s="12">
        <v>6.9699999999999996E-3</v>
      </c>
      <c r="D45" s="12">
        <v>0.11409</v>
      </c>
      <c r="E45" s="11">
        <v>1792904</v>
      </c>
      <c r="F45" s="10" t="s">
        <v>30</v>
      </c>
    </row>
    <row r="46" spans="1:6" x14ac:dyDescent="0.25">
      <c r="A46" s="10"/>
      <c r="B46" s="10" t="s">
        <v>137</v>
      </c>
      <c r="C46" s="12">
        <v>6.3600000000000002E-3</v>
      </c>
      <c r="D46" s="12">
        <v>0.10399</v>
      </c>
      <c r="E46" s="11">
        <v>1634205</v>
      </c>
      <c r="F46" s="10" t="s">
        <v>30</v>
      </c>
    </row>
    <row r="47" spans="1:6" x14ac:dyDescent="0.25">
      <c r="A47" s="10"/>
      <c r="B47" s="10" t="s">
        <v>133</v>
      </c>
      <c r="C47" s="12">
        <v>5.9100000000000003E-3</v>
      </c>
      <c r="D47" s="12">
        <v>9.6610000000000001E-2</v>
      </c>
      <c r="E47" s="11">
        <v>1518227</v>
      </c>
      <c r="F47" s="10" t="s">
        <v>30</v>
      </c>
    </row>
    <row r="48" spans="1:6" x14ac:dyDescent="0.25">
      <c r="A48" s="10"/>
      <c r="B48" s="10" t="s">
        <v>131</v>
      </c>
      <c r="C48" s="12">
        <v>4.0699999999999998E-3</v>
      </c>
      <c r="D48" s="12">
        <v>6.651E-2</v>
      </c>
      <c r="E48" s="11">
        <v>1045139</v>
      </c>
      <c r="F48" s="10" t="s">
        <v>30</v>
      </c>
    </row>
    <row r="49" spans="1:6" x14ac:dyDescent="0.25">
      <c r="A49" s="10"/>
      <c r="B49" s="10" t="s">
        <v>135</v>
      </c>
      <c r="C49" s="12">
        <v>1.4599999999999999E-3</v>
      </c>
      <c r="D49" s="12">
        <v>2.384E-2</v>
      </c>
      <c r="E49" s="11">
        <v>374587</v>
      </c>
      <c r="F49" s="10" t="s">
        <v>30</v>
      </c>
    </row>
    <row r="50" spans="1:6" x14ac:dyDescent="0.25">
      <c r="A50" s="10"/>
      <c r="B50" s="10" t="s">
        <v>134</v>
      </c>
      <c r="C50" s="12">
        <v>0</v>
      </c>
      <c r="D50" s="12">
        <v>0</v>
      </c>
      <c r="E50" s="11">
        <v>0</v>
      </c>
      <c r="F50" s="10" t="s">
        <v>30</v>
      </c>
    </row>
    <row r="51" spans="1:6" x14ac:dyDescent="0.25">
      <c r="A51" s="10"/>
      <c r="B51" s="10" t="s">
        <v>136</v>
      </c>
      <c r="C51" s="12">
        <v>0</v>
      </c>
      <c r="D51" s="12">
        <v>0</v>
      </c>
      <c r="E51" s="11">
        <v>0</v>
      </c>
      <c r="F51" s="10" t="s">
        <v>30</v>
      </c>
    </row>
    <row r="52" spans="1:6" x14ac:dyDescent="0.25">
      <c r="A52" s="10"/>
      <c r="B52" s="10"/>
      <c r="C52" s="12"/>
      <c r="D52" s="12"/>
      <c r="E52" s="10"/>
      <c r="F52" s="10"/>
    </row>
    <row r="53" spans="1:6" x14ac:dyDescent="0.25">
      <c r="A53" s="10" t="s">
        <v>128</v>
      </c>
      <c r="B53" s="10"/>
      <c r="C53" s="12">
        <v>6.1120000000000001E-2</v>
      </c>
      <c r="D53" s="12">
        <v>1</v>
      </c>
      <c r="E53" s="11">
        <v>15714285</v>
      </c>
      <c r="F53" s="10" t="str">
        <f>F51</f>
        <v>AZ</v>
      </c>
    </row>
    <row r="54" spans="1:6" x14ac:dyDescent="0.25">
      <c r="A54" s="10" t="s">
        <v>129</v>
      </c>
      <c r="B54" s="10"/>
      <c r="C54" s="12"/>
      <c r="D54" s="12"/>
      <c r="E54" s="11">
        <v>257104625</v>
      </c>
      <c r="F54" s="10" t="str">
        <f>F53</f>
        <v>AZ</v>
      </c>
    </row>
    <row r="55" spans="1:6" x14ac:dyDescent="0.25">
      <c r="A55" s="10" t="s">
        <v>8</v>
      </c>
      <c r="B55" s="10"/>
      <c r="C55" s="12"/>
      <c r="D55" s="12"/>
      <c r="E55" s="10">
        <v>463</v>
      </c>
      <c r="F55" s="10" t="str">
        <f>F54</f>
        <v>AZ</v>
      </c>
    </row>
    <row r="56" spans="1:6" x14ac:dyDescent="0.25">
      <c r="A56" s="10"/>
      <c r="B56" s="10"/>
      <c r="C56" s="12"/>
      <c r="D56" s="12"/>
      <c r="E56" s="10"/>
      <c r="F56" s="10"/>
    </row>
    <row r="57" spans="1:6" x14ac:dyDescent="0.25">
      <c r="A57" s="10" t="s">
        <v>31</v>
      </c>
      <c r="B57" s="10" t="s">
        <v>130</v>
      </c>
      <c r="C57" s="12">
        <v>8.0280000000000004E-2</v>
      </c>
      <c r="D57" s="12">
        <v>0.63836000000000004</v>
      </c>
      <c r="E57" s="11">
        <v>488316694</v>
      </c>
      <c r="F57" s="10" t="s">
        <v>31</v>
      </c>
    </row>
    <row r="58" spans="1:6" x14ac:dyDescent="0.25">
      <c r="A58" s="10"/>
      <c r="B58" s="10" t="s">
        <v>131</v>
      </c>
      <c r="C58" s="12">
        <v>2.2519999999999998E-2</v>
      </c>
      <c r="D58" s="12">
        <v>0.17910000000000001</v>
      </c>
      <c r="E58" s="11">
        <v>137003092</v>
      </c>
      <c r="F58" s="10" t="s">
        <v>31</v>
      </c>
    </row>
    <row r="59" spans="1:6" x14ac:dyDescent="0.25">
      <c r="A59" s="10"/>
      <c r="B59" s="10" t="s">
        <v>132</v>
      </c>
      <c r="C59" s="12">
        <v>1.3089999999999999E-2</v>
      </c>
      <c r="D59" s="12">
        <v>0.10410999999999999</v>
      </c>
      <c r="E59" s="11">
        <v>79639206</v>
      </c>
      <c r="F59" s="10" t="s">
        <v>31</v>
      </c>
    </row>
    <row r="60" spans="1:6" x14ac:dyDescent="0.25">
      <c r="A60" s="10"/>
      <c r="B60" s="10" t="s">
        <v>134</v>
      </c>
      <c r="C60" s="12">
        <v>5.3800000000000002E-3</v>
      </c>
      <c r="D60" s="12">
        <v>4.2799999999999998E-2</v>
      </c>
      <c r="E60" s="11">
        <v>32742814</v>
      </c>
      <c r="F60" s="10" t="s">
        <v>31</v>
      </c>
    </row>
    <row r="61" spans="1:6" x14ac:dyDescent="0.25">
      <c r="A61" s="10"/>
      <c r="B61" s="10" t="s">
        <v>133</v>
      </c>
      <c r="C61" s="12">
        <v>3.96E-3</v>
      </c>
      <c r="D61" s="12">
        <v>3.1469999999999998E-2</v>
      </c>
      <c r="E61" s="11">
        <v>24075479</v>
      </c>
      <c r="F61" s="10" t="s">
        <v>31</v>
      </c>
    </row>
    <row r="62" spans="1:6" x14ac:dyDescent="0.25">
      <c r="A62" s="10"/>
      <c r="B62" s="10" t="s">
        <v>135</v>
      </c>
      <c r="C62" s="12">
        <v>5.1999999999999995E-4</v>
      </c>
      <c r="D62" s="12">
        <v>4.15E-3</v>
      </c>
      <c r="E62" s="11">
        <v>3172567</v>
      </c>
      <c r="F62" s="10" t="s">
        <v>31</v>
      </c>
    </row>
    <row r="63" spans="1:6" x14ac:dyDescent="0.25">
      <c r="A63" s="10"/>
      <c r="B63" s="10" t="s">
        <v>137</v>
      </c>
      <c r="C63" s="12">
        <v>0</v>
      </c>
      <c r="D63" s="12">
        <v>0</v>
      </c>
      <c r="E63" s="11">
        <v>0</v>
      </c>
      <c r="F63" s="10" t="s">
        <v>31</v>
      </c>
    </row>
    <row r="64" spans="1:6" x14ac:dyDescent="0.25">
      <c r="A64" s="10"/>
      <c r="B64" s="10" t="s">
        <v>136</v>
      </c>
      <c r="C64" s="12">
        <v>0</v>
      </c>
      <c r="D64" s="12">
        <v>0</v>
      </c>
      <c r="E64" s="11">
        <v>0</v>
      </c>
      <c r="F64" s="10" t="s">
        <v>31</v>
      </c>
    </row>
    <row r="65" spans="1:6" x14ac:dyDescent="0.25">
      <c r="A65" s="10"/>
      <c r="B65" s="10"/>
      <c r="C65" s="12"/>
      <c r="D65" s="12"/>
      <c r="E65" s="10"/>
      <c r="F65" s="10"/>
    </row>
    <row r="66" spans="1:6" x14ac:dyDescent="0.25">
      <c r="A66" s="10" t="s">
        <v>128</v>
      </c>
      <c r="B66" s="10"/>
      <c r="C66" s="12">
        <v>0.12575</v>
      </c>
      <c r="D66" s="12">
        <v>1</v>
      </c>
      <c r="E66" s="11">
        <v>764949852</v>
      </c>
      <c r="F66" s="10" t="str">
        <f>F64</f>
        <v>CA</v>
      </c>
    </row>
    <row r="67" spans="1:6" x14ac:dyDescent="0.25">
      <c r="A67" s="10" t="s">
        <v>129</v>
      </c>
      <c r="B67" s="10"/>
      <c r="C67" s="12"/>
      <c r="D67" s="12"/>
      <c r="E67" s="11">
        <v>6083029512</v>
      </c>
      <c r="F67" s="10" t="str">
        <f>F66</f>
        <v>CA</v>
      </c>
    </row>
    <row r="68" spans="1:6" x14ac:dyDescent="0.25">
      <c r="A68" s="10" t="s">
        <v>8</v>
      </c>
      <c r="B68" s="10"/>
      <c r="C68" s="12"/>
      <c r="D68" s="12"/>
      <c r="E68" s="10">
        <v>524</v>
      </c>
      <c r="F68" s="10" t="str">
        <f>F67</f>
        <v>CA</v>
      </c>
    </row>
    <row r="69" spans="1:6" x14ac:dyDescent="0.25">
      <c r="A69" s="10"/>
      <c r="B69" s="10"/>
      <c r="C69" s="12"/>
      <c r="D69" s="12"/>
      <c r="E69" s="10"/>
      <c r="F69" s="10"/>
    </row>
    <row r="70" spans="1:6" x14ac:dyDescent="0.25">
      <c r="A70" s="10" t="s">
        <v>32</v>
      </c>
      <c r="B70" s="10" t="s">
        <v>130</v>
      </c>
      <c r="C70" s="12">
        <v>3.1419999999999997E-2</v>
      </c>
      <c r="D70" s="12">
        <v>0.66239999999999999</v>
      </c>
      <c r="E70" s="11">
        <v>12476793</v>
      </c>
      <c r="F70" s="10" t="s">
        <v>32</v>
      </c>
    </row>
    <row r="71" spans="1:6" x14ac:dyDescent="0.25">
      <c r="A71" s="10"/>
      <c r="B71" s="10" t="s">
        <v>133</v>
      </c>
      <c r="C71" s="12">
        <v>4.4799999999999996E-3</v>
      </c>
      <c r="D71" s="12">
        <v>9.4350000000000003E-2</v>
      </c>
      <c r="E71" s="11">
        <v>1777237</v>
      </c>
      <c r="F71" s="10" t="s">
        <v>32</v>
      </c>
    </row>
    <row r="72" spans="1:6" x14ac:dyDescent="0.25">
      <c r="A72" s="10"/>
      <c r="B72" s="10" t="s">
        <v>134</v>
      </c>
      <c r="C72" s="12">
        <v>4.3099999999999996E-3</v>
      </c>
      <c r="D72" s="12">
        <v>9.0810000000000002E-2</v>
      </c>
      <c r="E72" s="11">
        <v>1710468</v>
      </c>
      <c r="F72" s="10" t="s">
        <v>32</v>
      </c>
    </row>
    <row r="73" spans="1:6" x14ac:dyDescent="0.25">
      <c r="A73" s="10"/>
      <c r="B73" s="10" t="s">
        <v>132</v>
      </c>
      <c r="C73" s="12">
        <v>3.7799999999999999E-3</v>
      </c>
      <c r="D73" s="12">
        <v>7.9780000000000004E-2</v>
      </c>
      <c r="E73" s="11">
        <v>1502691</v>
      </c>
      <c r="F73" s="10" t="s">
        <v>32</v>
      </c>
    </row>
    <row r="74" spans="1:6" x14ac:dyDescent="0.25">
      <c r="A74" s="10"/>
      <c r="B74" s="10" t="s">
        <v>131</v>
      </c>
      <c r="C74" s="12">
        <v>2.2000000000000001E-3</v>
      </c>
      <c r="D74" s="12">
        <v>4.648E-2</v>
      </c>
      <c r="E74" s="11">
        <v>875523</v>
      </c>
      <c r="F74" s="10" t="s">
        <v>32</v>
      </c>
    </row>
    <row r="75" spans="1:6" x14ac:dyDescent="0.25">
      <c r="A75" s="10"/>
      <c r="B75" s="10" t="s">
        <v>135</v>
      </c>
      <c r="C75" s="12">
        <v>1.06E-3</v>
      </c>
      <c r="D75" s="12">
        <v>2.231E-2</v>
      </c>
      <c r="E75" s="11">
        <v>420299</v>
      </c>
      <c r="F75" s="10" t="s">
        <v>32</v>
      </c>
    </row>
    <row r="76" spans="1:6" x14ac:dyDescent="0.25">
      <c r="A76" s="10"/>
      <c r="B76" s="10" t="s">
        <v>137</v>
      </c>
      <c r="C76" s="12">
        <v>1.8000000000000001E-4</v>
      </c>
      <c r="D76" s="12">
        <v>3.8700000000000002E-3</v>
      </c>
      <c r="E76" s="11">
        <v>72814</v>
      </c>
      <c r="F76" s="10" t="s">
        <v>32</v>
      </c>
    </row>
    <row r="77" spans="1:6" x14ac:dyDescent="0.25">
      <c r="A77" s="10"/>
      <c r="B77" s="10" t="s">
        <v>136</v>
      </c>
      <c r="C77" s="12">
        <v>0</v>
      </c>
      <c r="D77" s="12">
        <v>0</v>
      </c>
      <c r="E77" s="11">
        <v>0</v>
      </c>
      <c r="F77" s="10" t="s">
        <v>32</v>
      </c>
    </row>
    <row r="78" spans="1:6" x14ac:dyDescent="0.25">
      <c r="A78" s="10"/>
      <c r="B78" s="10"/>
      <c r="C78" s="12"/>
      <c r="D78" s="12"/>
      <c r="E78" s="10"/>
      <c r="F78" s="10"/>
    </row>
    <row r="79" spans="1:6" x14ac:dyDescent="0.25">
      <c r="A79" s="10" t="s">
        <v>128</v>
      </c>
      <c r="B79" s="10"/>
      <c r="C79" s="12">
        <v>4.743E-2</v>
      </c>
      <c r="D79" s="12">
        <v>1</v>
      </c>
      <c r="E79" s="11">
        <v>18835825</v>
      </c>
      <c r="F79" s="10" t="str">
        <f>F77</f>
        <v>CO</v>
      </c>
    </row>
    <row r="80" spans="1:6" x14ac:dyDescent="0.25">
      <c r="A80" s="10" t="s">
        <v>129</v>
      </c>
      <c r="B80" s="10"/>
      <c r="C80" s="12"/>
      <c r="D80" s="12"/>
      <c r="E80" s="11">
        <v>397099967</v>
      </c>
      <c r="F80" s="10" t="str">
        <f>F79</f>
        <v>CO</v>
      </c>
    </row>
    <row r="81" spans="1:6" x14ac:dyDescent="0.25">
      <c r="A81" s="10" t="s">
        <v>8</v>
      </c>
      <c r="B81" s="10"/>
      <c r="C81" s="12"/>
      <c r="D81" s="12"/>
      <c r="E81" s="10">
        <v>481</v>
      </c>
      <c r="F81" s="10" t="str">
        <f>F80</f>
        <v>CO</v>
      </c>
    </row>
    <row r="82" spans="1:6" x14ac:dyDescent="0.25">
      <c r="A82" s="10"/>
      <c r="B82" s="10"/>
      <c r="C82" s="12"/>
      <c r="D82" s="12"/>
      <c r="E82" s="10"/>
      <c r="F82" s="10"/>
    </row>
    <row r="83" spans="1:6" x14ac:dyDescent="0.25">
      <c r="A83" s="10" t="s">
        <v>33</v>
      </c>
      <c r="B83" s="10" t="s">
        <v>130</v>
      </c>
      <c r="C83" s="12">
        <v>0.11798</v>
      </c>
      <c r="D83" s="12">
        <v>0.80169999999999997</v>
      </c>
      <c r="E83" s="11">
        <v>49236600</v>
      </c>
      <c r="F83" s="10" t="s">
        <v>33</v>
      </c>
    </row>
    <row r="84" spans="1:6" x14ac:dyDescent="0.25">
      <c r="A84" s="10"/>
      <c r="B84" s="10" t="s">
        <v>132</v>
      </c>
      <c r="C84" s="12">
        <v>1.8610000000000002E-2</v>
      </c>
      <c r="D84" s="12">
        <v>0.12648000000000001</v>
      </c>
      <c r="E84" s="11">
        <v>7767762</v>
      </c>
      <c r="F84" s="10" t="s">
        <v>33</v>
      </c>
    </row>
    <row r="85" spans="1:6" x14ac:dyDescent="0.25">
      <c r="A85" s="10"/>
      <c r="B85" s="10" t="s">
        <v>136</v>
      </c>
      <c r="C85" s="12">
        <v>4.5900000000000003E-3</v>
      </c>
      <c r="D85" s="12">
        <v>3.116E-2</v>
      </c>
      <c r="E85" s="11">
        <v>1913624</v>
      </c>
      <c r="F85" s="10" t="s">
        <v>33</v>
      </c>
    </row>
    <row r="86" spans="1:6" x14ac:dyDescent="0.25">
      <c r="A86" s="10"/>
      <c r="B86" s="10" t="s">
        <v>137</v>
      </c>
      <c r="C86" s="12">
        <v>2.8800000000000002E-3</v>
      </c>
      <c r="D86" s="12">
        <v>1.9560000000000001E-2</v>
      </c>
      <c r="E86" s="11">
        <v>1201211</v>
      </c>
      <c r="F86" s="10" t="s">
        <v>33</v>
      </c>
    </row>
    <row r="87" spans="1:6" x14ac:dyDescent="0.25">
      <c r="A87" s="10"/>
      <c r="B87" s="10" t="s">
        <v>131</v>
      </c>
      <c r="C87" s="12">
        <v>2.7799999999999999E-3</v>
      </c>
      <c r="D87" s="12">
        <v>1.891E-2</v>
      </c>
      <c r="E87" s="11">
        <v>1161258</v>
      </c>
      <c r="F87" s="10" t="s">
        <v>33</v>
      </c>
    </row>
    <row r="88" spans="1:6" x14ac:dyDescent="0.25">
      <c r="A88" s="10"/>
      <c r="B88" s="10" t="s">
        <v>133</v>
      </c>
      <c r="C88" s="12">
        <v>3.2000000000000003E-4</v>
      </c>
      <c r="D88" s="12">
        <v>2.2000000000000001E-3</v>
      </c>
      <c r="E88" s="11">
        <v>134977</v>
      </c>
      <c r="F88" s="10" t="s">
        <v>33</v>
      </c>
    </row>
    <row r="89" spans="1:6" x14ac:dyDescent="0.25">
      <c r="A89" s="10"/>
      <c r="B89" s="10" t="s">
        <v>135</v>
      </c>
      <c r="C89" s="12">
        <v>0</v>
      </c>
      <c r="D89" s="12">
        <v>0</v>
      </c>
      <c r="E89" s="11">
        <v>0</v>
      </c>
      <c r="F89" s="10" t="s">
        <v>33</v>
      </c>
    </row>
    <row r="90" spans="1:6" x14ac:dyDescent="0.25">
      <c r="A90" s="10"/>
      <c r="B90" s="10" t="s">
        <v>134</v>
      </c>
      <c r="C90" s="12">
        <v>0</v>
      </c>
      <c r="D90" s="12">
        <v>0</v>
      </c>
      <c r="E90" s="11">
        <v>0</v>
      </c>
      <c r="F90" s="10" t="s">
        <v>33</v>
      </c>
    </row>
    <row r="91" spans="1:6" x14ac:dyDescent="0.25">
      <c r="A91" s="10"/>
      <c r="B91" s="10"/>
      <c r="C91" s="12"/>
      <c r="D91" s="12"/>
      <c r="E91" s="10"/>
      <c r="F91" s="10"/>
    </row>
    <row r="92" spans="1:6" x14ac:dyDescent="0.25">
      <c r="A92" s="10" t="s">
        <v>128</v>
      </c>
      <c r="B92" s="10"/>
      <c r="C92" s="12">
        <v>0.14716000000000001</v>
      </c>
      <c r="D92" s="12">
        <v>1</v>
      </c>
      <c r="E92" s="11">
        <v>61415432</v>
      </c>
      <c r="F92" s="10" t="str">
        <f>F90</f>
        <v>CT</v>
      </c>
    </row>
    <row r="93" spans="1:6" x14ac:dyDescent="0.25">
      <c r="A93" s="10" t="s">
        <v>129</v>
      </c>
      <c r="B93" s="10"/>
      <c r="C93" s="12"/>
      <c r="D93" s="12"/>
      <c r="E93" s="11">
        <v>417341999</v>
      </c>
      <c r="F93" s="10" t="str">
        <f>F92</f>
        <v>CT</v>
      </c>
    </row>
    <row r="94" spans="1:6" x14ac:dyDescent="0.25">
      <c r="A94" s="10" t="s">
        <v>8</v>
      </c>
      <c r="B94" s="10"/>
      <c r="C94" s="12"/>
      <c r="D94" s="12"/>
      <c r="E94" s="10">
        <v>493</v>
      </c>
      <c r="F94" s="10" t="str">
        <f>F93</f>
        <v>CT</v>
      </c>
    </row>
    <row r="95" spans="1:6" x14ac:dyDescent="0.25">
      <c r="A95" s="10"/>
      <c r="B95" s="10"/>
      <c r="C95" s="12"/>
      <c r="D95" s="12"/>
      <c r="E95" s="10"/>
      <c r="F95" s="10"/>
    </row>
    <row r="96" spans="1:6" x14ac:dyDescent="0.25">
      <c r="A96" s="10" t="s">
        <v>34</v>
      </c>
      <c r="B96" s="10" t="s">
        <v>130</v>
      </c>
      <c r="C96" s="12">
        <v>0.11577</v>
      </c>
      <c r="D96" s="12">
        <v>0.55447000000000002</v>
      </c>
      <c r="E96" s="11">
        <v>8783869</v>
      </c>
      <c r="F96" s="10" t="s">
        <v>34</v>
      </c>
    </row>
    <row r="97" spans="1:6" x14ac:dyDescent="0.25">
      <c r="A97" s="10"/>
      <c r="B97" s="10" t="s">
        <v>136</v>
      </c>
      <c r="C97" s="12">
        <v>4.045E-2</v>
      </c>
      <c r="D97" s="12">
        <v>0.19374</v>
      </c>
      <c r="E97" s="11">
        <v>3069177</v>
      </c>
      <c r="F97" s="10" t="s">
        <v>34</v>
      </c>
    </row>
    <row r="98" spans="1:6" x14ac:dyDescent="0.25">
      <c r="A98" s="10"/>
      <c r="B98" s="10" t="s">
        <v>132</v>
      </c>
      <c r="C98" s="12">
        <v>2.0799999999999999E-2</v>
      </c>
      <c r="D98" s="12">
        <v>9.9629999999999996E-2</v>
      </c>
      <c r="E98" s="11">
        <v>1578336</v>
      </c>
      <c r="F98" s="10" t="s">
        <v>34</v>
      </c>
    </row>
    <row r="99" spans="1:6" x14ac:dyDescent="0.25">
      <c r="A99" s="10"/>
      <c r="B99" s="10" t="s">
        <v>131</v>
      </c>
      <c r="C99" s="12">
        <v>1.5259999999999999E-2</v>
      </c>
      <c r="D99" s="12">
        <v>7.3069999999999996E-2</v>
      </c>
      <c r="E99" s="11">
        <v>1157513</v>
      </c>
      <c r="F99" s="10" t="s">
        <v>34</v>
      </c>
    </row>
    <row r="100" spans="1:6" x14ac:dyDescent="0.25">
      <c r="A100" s="10"/>
      <c r="B100" s="10" t="s">
        <v>133</v>
      </c>
      <c r="C100" s="12">
        <v>7.8799999999999999E-3</v>
      </c>
      <c r="D100" s="12">
        <v>3.7719999999999997E-2</v>
      </c>
      <c r="E100" s="11">
        <v>597625</v>
      </c>
      <c r="F100" s="10" t="s">
        <v>34</v>
      </c>
    </row>
    <row r="101" spans="1:6" x14ac:dyDescent="0.25">
      <c r="A101" s="10"/>
      <c r="B101" s="10" t="s">
        <v>135</v>
      </c>
      <c r="C101" s="12">
        <v>6.1500000000000001E-3</v>
      </c>
      <c r="D101" s="12">
        <v>2.947E-2</v>
      </c>
      <c r="E101" s="11">
        <v>466817</v>
      </c>
      <c r="F101" s="10" t="s">
        <v>34</v>
      </c>
    </row>
    <row r="102" spans="1:6" x14ac:dyDescent="0.25">
      <c r="A102" s="10"/>
      <c r="B102" s="10" t="s">
        <v>137</v>
      </c>
      <c r="C102" s="12">
        <v>2.49E-3</v>
      </c>
      <c r="D102" s="12">
        <v>1.1900000000000001E-2</v>
      </c>
      <c r="E102" s="11">
        <v>188561</v>
      </c>
      <c r="F102" s="10" t="s">
        <v>34</v>
      </c>
    </row>
    <row r="103" spans="1:6" x14ac:dyDescent="0.25">
      <c r="A103" s="10"/>
      <c r="B103" s="10" t="s">
        <v>134</v>
      </c>
      <c r="C103" s="12">
        <v>0</v>
      </c>
      <c r="D103" s="12">
        <v>0</v>
      </c>
      <c r="E103" s="11">
        <v>0</v>
      </c>
      <c r="F103" s="10" t="s">
        <v>34</v>
      </c>
    </row>
    <row r="104" spans="1:6" x14ac:dyDescent="0.25">
      <c r="A104" s="10"/>
      <c r="B104" s="10"/>
      <c r="C104" s="12"/>
      <c r="D104" s="12"/>
      <c r="E104" s="10"/>
      <c r="F104" s="10"/>
    </row>
    <row r="105" spans="1:6" x14ac:dyDescent="0.25">
      <c r="A105" s="10" t="s">
        <v>128</v>
      </c>
      <c r="B105" s="10"/>
      <c r="C105" s="12">
        <v>0.20880000000000001</v>
      </c>
      <c r="D105" s="12">
        <v>1</v>
      </c>
      <c r="E105" s="11">
        <v>15841898</v>
      </c>
      <c r="F105" s="10" t="str">
        <f>F103</f>
        <v>DC</v>
      </c>
    </row>
    <row r="106" spans="1:6" x14ac:dyDescent="0.25">
      <c r="A106" s="10" t="s">
        <v>129</v>
      </c>
      <c r="B106" s="10"/>
      <c r="C106" s="12"/>
      <c r="D106" s="12"/>
      <c r="E106" s="11">
        <v>75870445</v>
      </c>
      <c r="F106" s="10" t="str">
        <f>F105</f>
        <v>DC</v>
      </c>
    </row>
    <row r="107" spans="1:6" x14ac:dyDescent="0.25">
      <c r="A107" s="10" t="s">
        <v>8</v>
      </c>
      <c r="B107" s="10"/>
      <c r="C107" s="12"/>
      <c r="D107" s="12"/>
      <c r="E107" s="10">
        <v>493</v>
      </c>
      <c r="F107" s="10" t="str">
        <f>F106</f>
        <v>DC</v>
      </c>
    </row>
    <row r="108" spans="1:6" x14ac:dyDescent="0.25">
      <c r="A108" s="10"/>
      <c r="B108" s="10"/>
      <c r="C108" s="12"/>
      <c r="D108" s="12"/>
      <c r="E108" s="10"/>
      <c r="F108" s="10"/>
    </row>
    <row r="109" spans="1:6" x14ac:dyDescent="0.25">
      <c r="A109" s="10" t="s">
        <v>35</v>
      </c>
      <c r="B109" s="10" t="s">
        <v>132</v>
      </c>
      <c r="C109" s="12">
        <v>0.18212999999999999</v>
      </c>
      <c r="D109" s="12">
        <v>0.53507000000000005</v>
      </c>
      <c r="E109" s="11">
        <v>3857351</v>
      </c>
      <c r="F109" s="10" t="s">
        <v>35</v>
      </c>
    </row>
    <row r="110" spans="1:6" x14ac:dyDescent="0.25">
      <c r="A110" s="10"/>
      <c r="B110" s="10" t="s">
        <v>130</v>
      </c>
      <c r="C110" s="12">
        <v>0.12609000000000001</v>
      </c>
      <c r="D110" s="12">
        <v>0.37043999999999999</v>
      </c>
      <c r="E110" s="11">
        <v>2670508</v>
      </c>
      <c r="F110" s="10" t="s">
        <v>35</v>
      </c>
    </row>
    <row r="111" spans="1:6" x14ac:dyDescent="0.25">
      <c r="A111" s="10"/>
      <c r="B111" s="10" t="s">
        <v>134</v>
      </c>
      <c r="C111" s="12">
        <v>2.103E-2</v>
      </c>
      <c r="D111" s="12">
        <v>6.1780000000000002E-2</v>
      </c>
      <c r="E111" s="11">
        <v>445401</v>
      </c>
      <c r="F111" s="10" t="s">
        <v>35</v>
      </c>
    </row>
    <row r="112" spans="1:6" x14ac:dyDescent="0.25">
      <c r="A112" s="10"/>
      <c r="B112" s="10" t="s">
        <v>133</v>
      </c>
      <c r="C112" s="12">
        <v>1.1129999999999999E-2</v>
      </c>
      <c r="D112" s="12">
        <v>3.27E-2</v>
      </c>
      <c r="E112" s="11">
        <v>235750</v>
      </c>
      <c r="F112" s="10" t="s">
        <v>35</v>
      </c>
    </row>
    <row r="113" spans="1:6" x14ac:dyDescent="0.25">
      <c r="A113" s="10"/>
      <c r="B113" s="10" t="s">
        <v>135</v>
      </c>
      <c r="C113" s="12">
        <v>0</v>
      </c>
      <c r="D113" s="12">
        <v>0</v>
      </c>
      <c r="E113" s="11">
        <v>0</v>
      </c>
      <c r="F113" s="10" t="s">
        <v>35</v>
      </c>
    </row>
    <row r="114" spans="1:6" x14ac:dyDescent="0.25">
      <c r="A114" s="10"/>
      <c r="B114" s="10" t="s">
        <v>131</v>
      </c>
      <c r="C114" s="12">
        <v>0</v>
      </c>
      <c r="D114" s="12">
        <v>0</v>
      </c>
      <c r="E114" s="11">
        <v>0</v>
      </c>
      <c r="F114" s="10" t="s">
        <v>35</v>
      </c>
    </row>
    <row r="115" spans="1:6" x14ac:dyDescent="0.25">
      <c r="A115" s="10"/>
      <c r="B115" s="10" t="s">
        <v>137</v>
      </c>
      <c r="C115" s="12">
        <v>0</v>
      </c>
      <c r="D115" s="12">
        <v>0</v>
      </c>
      <c r="E115" s="11">
        <v>0</v>
      </c>
      <c r="F115" s="10" t="s">
        <v>35</v>
      </c>
    </row>
    <row r="116" spans="1:6" x14ac:dyDescent="0.25">
      <c r="A116" s="10"/>
      <c r="B116" s="10" t="s">
        <v>136</v>
      </c>
      <c r="C116" s="12">
        <v>0</v>
      </c>
      <c r="D116" s="12">
        <v>0</v>
      </c>
      <c r="E116" s="11">
        <v>0</v>
      </c>
      <c r="F116" s="10" t="s">
        <v>35</v>
      </c>
    </row>
    <row r="117" spans="1:6" x14ac:dyDescent="0.25">
      <c r="A117" s="10"/>
      <c r="B117" s="10"/>
      <c r="C117" s="12"/>
      <c r="D117" s="12"/>
      <c r="E117" s="10"/>
      <c r="F117" s="10"/>
    </row>
    <row r="118" spans="1:6" x14ac:dyDescent="0.25">
      <c r="A118" s="10" t="s">
        <v>128</v>
      </c>
      <c r="B118" s="10"/>
      <c r="C118" s="12">
        <v>0.34039000000000003</v>
      </c>
      <c r="D118" s="12">
        <v>1</v>
      </c>
      <c r="E118" s="11">
        <v>7209010</v>
      </c>
      <c r="F118" s="10" t="str">
        <f>F116</f>
        <v>DE</v>
      </c>
    </row>
    <row r="119" spans="1:6" x14ac:dyDescent="0.25">
      <c r="A119" s="10" t="s">
        <v>129</v>
      </c>
      <c r="B119" s="10"/>
      <c r="C119" s="12"/>
      <c r="D119" s="12"/>
      <c r="E119" s="11">
        <v>21178961</v>
      </c>
      <c r="F119" s="10" t="str">
        <f>F118</f>
        <v>DE</v>
      </c>
    </row>
    <row r="120" spans="1:6" x14ac:dyDescent="0.25">
      <c r="A120" s="10" t="s">
        <v>8</v>
      </c>
      <c r="B120" s="10"/>
      <c r="C120" s="12"/>
      <c r="D120" s="12"/>
      <c r="E120" s="10">
        <v>33</v>
      </c>
      <c r="F120" s="10" t="str">
        <f>F119</f>
        <v>DE</v>
      </c>
    </row>
    <row r="121" spans="1:6" x14ac:dyDescent="0.25">
      <c r="A121" s="10"/>
      <c r="B121" s="10"/>
      <c r="C121" s="12"/>
      <c r="D121" s="12"/>
      <c r="E121" s="10"/>
      <c r="F121" s="10"/>
    </row>
    <row r="122" spans="1:6" x14ac:dyDescent="0.25">
      <c r="A122" s="10" t="s">
        <v>36</v>
      </c>
      <c r="B122" s="10" t="s">
        <v>133</v>
      </c>
      <c r="C122" s="12">
        <v>0.13655999999999999</v>
      </c>
      <c r="D122" s="12">
        <v>0.40033000000000002</v>
      </c>
      <c r="E122" s="11">
        <v>49515470</v>
      </c>
      <c r="F122" s="10" t="s">
        <v>36</v>
      </c>
    </row>
    <row r="123" spans="1:6" x14ac:dyDescent="0.25">
      <c r="A123" s="10"/>
      <c r="B123" s="10" t="s">
        <v>137</v>
      </c>
      <c r="C123" s="12">
        <v>6.4519999999999994E-2</v>
      </c>
      <c r="D123" s="12">
        <v>0.18915000000000001</v>
      </c>
      <c r="E123" s="11">
        <v>23394554</v>
      </c>
      <c r="F123" s="10" t="s">
        <v>36</v>
      </c>
    </row>
    <row r="124" spans="1:6" x14ac:dyDescent="0.25">
      <c r="A124" s="10"/>
      <c r="B124" s="10" t="s">
        <v>132</v>
      </c>
      <c r="C124" s="12">
        <v>5.3920000000000003E-2</v>
      </c>
      <c r="D124" s="12">
        <v>0.15806999999999999</v>
      </c>
      <c r="E124" s="11">
        <v>19550622</v>
      </c>
      <c r="F124" s="10" t="s">
        <v>36</v>
      </c>
    </row>
    <row r="125" spans="1:6" x14ac:dyDescent="0.25">
      <c r="A125" s="10"/>
      <c r="B125" s="10" t="s">
        <v>134</v>
      </c>
      <c r="C125" s="12">
        <v>3.85E-2</v>
      </c>
      <c r="D125" s="12">
        <v>0.11286</v>
      </c>
      <c r="E125" s="11">
        <v>13958668</v>
      </c>
      <c r="F125" s="10" t="s">
        <v>36</v>
      </c>
    </row>
    <row r="126" spans="1:6" x14ac:dyDescent="0.25">
      <c r="A126" s="10"/>
      <c r="B126" s="10" t="s">
        <v>131</v>
      </c>
      <c r="C126" s="12">
        <v>2.342E-2</v>
      </c>
      <c r="D126" s="12">
        <v>6.8669999999999995E-2</v>
      </c>
      <c r="E126" s="11">
        <v>8493296</v>
      </c>
      <c r="F126" s="10" t="s">
        <v>36</v>
      </c>
    </row>
    <row r="127" spans="1:6" x14ac:dyDescent="0.25">
      <c r="A127" s="10"/>
      <c r="B127" s="10" t="s">
        <v>130</v>
      </c>
      <c r="C127" s="12">
        <v>2.0160000000000001E-2</v>
      </c>
      <c r="D127" s="12">
        <v>5.9110000000000003E-2</v>
      </c>
      <c r="E127" s="11">
        <v>7311482</v>
      </c>
      <c r="F127" s="10" t="s">
        <v>36</v>
      </c>
    </row>
    <row r="128" spans="1:6" x14ac:dyDescent="0.25">
      <c r="A128" s="10"/>
      <c r="B128" s="10" t="s">
        <v>135</v>
      </c>
      <c r="C128" s="12">
        <v>2.15E-3</v>
      </c>
      <c r="D128" s="12">
        <v>6.3099999999999996E-3</v>
      </c>
      <c r="E128" s="11">
        <v>780124</v>
      </c>
      <c r="F128" s="10" t="s">
        <v>36</v>
      </c>
    </row>
    <row r="129" spans="1:6" x14ac:dyDescent="0.25">
      <c r="A129" s="10"/>
      <c r="B129" s="10" t="s">
        <v>136</v>
      </c>
      <c r="C129" s="12">
        <v>1.8799999999999999E-3</v>
      </c>
      <c r="D129" s="12">
        <v>5.5100000000000001E-3</v>
      </c>
      <c r="E129" s="11">
        <v>681050</v>
      </c>
      <c r="F129" s="10" t="s">
        <v>36</v>
      </c>
    </row>
    <row r="130" spans="1:6" x14ac:dyDescent="0.25">
      <c r="A130" s="10"/>
      <c r="B130" s="10"/>
      <c r="C130" s="12"/>
      <c r="D130" s="12"/>
      <c r="E130" s="10"/>
      <c r="F130" s="10"/>
    </row>
    <row r="131" spans="1:6" x14ac:dyDescent="0.25">
      <c r="A131" s="10" t="s">
        <v>128</v>
      </c>
      <c r="B131" s="10"/>
      <c r="C131" s="12">
        <v>0.34111000000000002</v>
      </c>
      <c r="D131" s="12">
        <v>1</v>
      </c>
      <c r="E131" s="11">
        <v>123685265</v>
      </c>
      <c r="F131" s="10" t="str">
        <f>F129</f>
        <v>FL</v>
      </c>
    </row>
    <row r="132" spans="1:6" x14ac:dyDescent="0.25">
      <c r="A132" s="10" t="s">
        <v>129</v>
      </c>
      <c r="B132" s="10"/>
      <c r="C132" s="12"/>
      <c r="D132" s="12"/>
      <c r="E132" s="11">
        <v>362592792</v>
      </c>
      <c r="F132" s="10" t="str">
        <f>F131</f>
        <v>FL</v>
      </c>
    </row>
    <row r="133" spans="1:6" x14ac:dyDescent="0.25">
      <c r="A133" s="10" t="s">
        <v>8</v>
      </c>
      <c r="B133" s="10"/>
      <c r="C133" s="12"/>
      <c r="D133" s="12"/>
      <c r="E133" s="10">
        <v>483</v>
      </c>
      <c r="F133" s="10" t="str">
        <f>F132</f>
        <v>FL</v>
      </c>
    </row>
    <row r="134" spans="1:6" x14ac:dyDescent="0.25">
      <c r="A134" s="10"/>
      <c r="B134" s="10"/>
      <c r="C134" s="12"/>
      <c r="D134" s="12"/>
      <c r="E134" s="10"/>
      <c r="F134" s="10"/>
    </row>
    <row r="135" spans="1:6" x14ac:dyDescent="0.25">
      <c r="A135" s="10" t="s">
        <v>37</v>
      </c>
      <c r="B135" s="10" t="s">
        <v>130</v>
      </c>
      <c r="C135" s="12">
        <v>4.4929999999999998E-2</v>
      </c>
      <c r="D135" s="12">
        <v>0.71794000000000002</v>
      </c>
      <c r="E135" s="11">
        <v>15203895</v>
      </c>
      <c r="F135" s="10" t="s">
        <v>37</v>
      </c>
    </row>
    <row r="136" spans="1:6" x14ac:dyDescent="0.25">
      <c r="A136" s="10"/>
      <c r="B136" s="10" t="s">
        <v>132</v>
      </c>
      <c r="C136" s="12">
        <v>9.4999999999999998E-3</v>
      </c>
      <c r="D136" s="12">
        <v>0.15184</v>
      </c>
      <c r="E136" s="11">
        <v>3215614</v>
      </c>
      <c r="F136" s="10" t="s">
        <v>37</v>
      </c>
    </row>
    <row r="137" spans="1:6" x14ac:dyDescent="0.25">
      <c r="A137" s="10"/>
      <c r="B137" s="10" t="s">
        <v>136</v>
      </c>
      <c r="C137" s="12">
        <v>6.0800000000000003E-3</v>
      </c>
      <c r="D137" s="12">
        <v>9.715E-2</v>
      </c>
      <c r="E137" s="11">
        <v>2057261</v>
      </c>
      <c r="F137" s="10" t="s">
        <v>37</v>
      </c>
    </row>
    <row r="138" spans="1:6" x14ac:dyDescent="0.25">
      <c r="A138" s="10"/>
      <c r="B138" s="10" t="s">
        <v>137</v>
      </c>
      <c r="C138" s="12">
        <v>2.0699999999999998E-3</v>
      </c>
      <c r="D138" s="12">
        <v>3.3070000000000002E-2</v>
      </c>
      <c r="E138" s="11">
        <v>700232</v>
      </c>
      <c r="F138" s="10" t="s">
        <v>37</v>
      </c>
    </row>
    <row r="139" spans="1:6" x14ac:dyDescent="0.25">
      <c r="A139" s="10"/>
      <c r="B139" s="10" t="s">
        <v>135</v>
      </c>
      <c r="C139" s="12">
        <v>0</v>
      </c>
      <c r="D139" s="12">
        <v>0</v>
      </c>
      <c r="E139" s="11">
        <v>0</v>
      </c>
      <c r="F139" s="10" t="s">
        <v>37</v>
      </c>
    </row>
    <row r="140" spans="1:6" x14ac:dyDescent="0.25">
      <c r="A140" s="10"/>
      <c r="B140" s="10" t="s">
        <v>133</v>
      </c>
      <c r="C140" s="12">
        <v>0</v>
      </c>
      <c r="D140" s="12">
        <v>0</v>
      </c>
      <c r="E140" s="11">
        <v>0</v>
      </c>
      <c r="F140" s="10" t="s">
        <v>37</v>
      </c>
    </row>
    <row r="141" spans="1:6" x14ac:dyDescent="0.25">
      <c r="A141" s="10"/>
      <c r="B141" s="10" t="s">
        <v>131</v>
      </c>
      <c r="C141" s="12">
        <v>0</v>
      </c>
      <c r="D141" s="12">
        <v>0</v>
      </c>
      <c r="E141" s="11">
        <v>0</v>
      </c>
      <c r="F141" s="10" t="s">
        <v>37</v>
      </c>
    </row>
    <row r="142" spans="1:6" x14ac:dyDescent="0.25">
      <c r="A142" s="10"/>
      <c r="B142" s="10" t="s">
        <v>134</v>
      </c>
      <c r="C142" s="12">
        <v>0</v>
      </c>
      <c r="D142" s="12">
        <v>0</v>
      </c>
      <c r="E142" s="11">
        <v>0</v>
      </c>
      <c r="F142" s="10" t="s">
        <v>37</v>
      </c>
    </row>
    <row r="143" spans="1:6" x14ac:dyDescent="0.25">
      <c r="A143" s="10"/>
      <c r="B143" s="10"/>
      <c r="C143" s="12"/>
      <c r="D143" s="12"/>
      <c r="E143" s="10"/>
      <c r="F143" s="10"/>
    </row>
    <row r="144" spans="1:6" x14ac:dyDescent="0.25">
      <c r="A144" s="10" t="s">
        <v>128</v>
      </c>
      <c r="B144" s="10"/>
      <c r="C144" s="12">
        <v>6.2579999999999997E-2</v>
      </c>
      <c r="D144" s="12">
        <v>1</v>
      </c>
      <c r="E144" s="11">
        <v>21177002</v>
      </c>
      <c r="F144" s="10" t="str">
        <f>F142</f>
        <v>GA</v>
      </c>
    </row>
    <row r="145" spans="1:6" x14ac:dyDescent="0.25">
      <c r="A145" s="10" t="s">
        <v>129</v>
      </c>
      <c r="B145" s="10"/>
      <c r="C145" s="12"/>
      <c r="D145" s="12"/>
      <c r="E145" s="11">
        <v>338399641</v>
      </c>
      <c r="F145" s="10" t="str">
        <f>F144</f>
        <v>GA</v>
      </c>
    </row>
    <row r="146" spans="1:6" x14ac:dyDescent="0.25">
      <c r="A146" s="10" t="s">
        <v>8</v>
      </c>
      <c r="B146" s="10"/>
      <c r="C146" s="12"/>
      <c r="D146" s="12"/>
      <c r="E146" s="10">
        <v>486</v>
      </c>
      <c r="F146" s="10" t="str">
        <f>F145</f>
        <v>GA</v>
      </c>
    </row>
    <row r="147" spans="1:6" x14ac:dyDescent="0.25">
      <c r="A147" s="10"/>
      <c r="B147" s="10"/>
      <c r="C147" s="12"/>
      <c r="D147" s="12"/>
      <c r="E147" s="10"/>
      <c r="F147" s="10"/>
    </row>
    <row r="148" spans="1:6" x14ac:dyDescent="0.25">
      <c r="A148" s="10" t="s">
        <v>38</v>
      </c>
      <c r="B148" s="10" t="s">
        <v>130</v>
      </c>
      <c r="C148" s="12">
        <v>3.1140000000000001E-2</v>
      </c>
      <c r="D148" s="12">
        <v>0.61722999999999995</v>
      </c>
      <c r="E148" s="11">
        <v>5251631</v>
      </c>
      <c r="F148" s="10" t="s">
        <v>38</v>
      </c>
    </row>
    <row r="149" spans="1:6" x14ac:dyDescent="0.25">
      <c r="A149" s="10"/>
      <c r="B149" s="10" t="s">
        <v>131</v>
      </c>
      <c r="C149" s="12">
        <v>1.129E-2</v>
      </c>
      <c r="D149" s="12">
        <v>0.22388</v>
      </c>
      <c r="E149" s="11">
        <v>1904832</v>
      </c>
      <c r="F149" s="10" t="s">
        <v>38</v>
      </c>
    </row>
    <row r="150" spans="1:6" x14ac:dyDescent="0.25">
      <c r="A150" s="10"/>
      <c r="B150" s="10" t="s">
        <v>134</v>
      </c>
      <c r="C150" s="12">
        <v>2.9299999999999999E-3</v>
      </c>
      <c r="D150" s="12">
        <v>5.8130000000000001E-2</v>
      </c>
      <c r="E150" s="11">
        <v>494558</v>
      </c>
      <c r="F150" s="10" t="s">
        <v>38</v>
      </c>
    </row>
    <row r="151" spans="1:6" x14ac:dyDescent="0.25">
      <c r="A151" s="10"/>
      <c r="B151" s="10" t="s">
        <v>133</v>
      </c>
      <c r="C151" s="12">
        <v>2.8400000000000001E-3</v>
      </c>
      <c r="D151" s="12">
        <v>5.6279999999999997E-2</v>
      </c>
      <c r="E151" s="11">
        <v>478866</v>
      </c>
      <c r="F151" s="10" t="s">
        <v>38</v>
      </c>
    </row>
    <row r="152" spans="1:6" x14ac:dyDescent="0.25">
      <c r="A152" s="10"/>
      <c r="B152" s="10" t="s">
        <v>132</v>
      </c>
      <c r="C152" s="12">
        <v>1.39E-3</v>
      </c>
      <c r="D152" s="12">
        <v>2.7629999999999998E-2</v>
      </c>
      <c r="E152" s="11">
        <v>235111</v>
      </c>
      <c r="F152" s="10" t="s">
        <v>38</v>
      </c>
    </row>
    <row r="153" spans="1:6" x14ac:dyDescent="0.25">
      <c r="A153" s="10"/>
      <c r="B153" s="10" t="s">
        <v>135</v>
      </c>
      <c r="C153" s="12">
        <v>5.5000000000000003E-4</v>
      </c>
      <c r="D153" s="12">
        <v>1.095E-2</v>
      </c>
      <c r="E153" s="11">
        <v>93179</v>
      </c>
      <c r="F153" s="10" t="s">
        <v>38</v>
      </c>
    </row>
    <row r="154" spans="1:6" x14ac:dyDescent="0.25">
      <c r="A154" s="10"/>
      <c r="B154" s="10" t="s">
        <v>137</v>
      </c>
      <c r="C154" s="12">
        <v>2.9999999999999997E-4</v>
      </c>
      <c r="D154" s="12">
        <v>5.8999999999999999E-3</v>
      </c>
      <c r="E154" s="11">
        <v>50235</v>
      </c>
      <c r="F154" s="10" t="s">
        <v>38</v>
      </c>
    </row>
    <row r="155" spans="1:6" x14ac:dyDescent="0.25">
      <c r="A155" s="10"/>
      <c r="B155" s="10" t="s">
        <v>136</v>
      </c>
      <c r="C155" s="12">
        <v>0</v>
      </c>
      <c r="D155" s="12">
        <v>0</v>
      </c>
      <c r="E155" s="11">
        <v>0</v>
      </c>
      <c r="F155" s="10" t="s">
        <v>38</v>
      </c>
    </row>
    <row r="156" spans="1:6" x14ac:dyDescent="0.25">
      <c r="A156" s="10"/>
      <c r="B156" s="10"/>
      <c r="C156" s="12"/>
      <c r="D156" s="12"/>
      <c r="E156" s="10"/>
      <c r="F156" s="10"/>
    </row>
    <row r="157" spans="1:6" x14ac:dyDescent="0.25">
      <c r="A157" s="10" t="s">
        <v>128</v>
      </c>
      <c r="B157" s="10"/>
      <c r="C157" s="12">
        <v>5.0450000000000002E-2</v>
      </c>
      <c r="D157" s="12">
        <v>1</v>
      </c>
      <c r="E157" s="11">
        <v>8508413</v>
      </c>
      <c r="F157" s="10" t="str">
        <f>F155</f>
        <v>HI</v>
      </c>
    </row>
    <row r="158" spans="1:6" x14ac:dyDescent="0.25">
      <c r="A158" s="10" t="s">
        <v>129</v>
      </c>
      <c r="B158" s="10"/>
      <c r="C158" s="12"/>
      <c r="D158" s="12"/>
      <c r="E158" s="11">
        <v>168659752</v>
      </c>
      <c r="F158" s="10" t="str">
        <f>F157</f>
        <v>HI</v>
      </c>
    </row>
    <row r="159" spans="1:6" x14ac:dyDescent="0.25">
      <c r="A159" s="10" t="s">
        <v>8</v>
      </c>
      <c r="B159" s="10"/>
      <c r="C159" s="12"/>
      <c r="D159" s="12"/>
      <c r="E159" s="10">
        <v>416</v>
      </c>
      <c r="F159" s="10" t="str">
        <f>F158</f>
        <v>HI</v>
      </c>
    </row>
    <row r="160" spans="1:6" x14ac:dyDescent="0.25">
      <c r="A160" s="10"/>
      <c r="B160" s="10"/>
      <c r="C160" s="12"/>
      <c r="D160" s="12"/>
      <c r="E160" s="10"/>
      <c r="F160" s="10"/>
    </row>
    <row r="161" spans="1:6" x14ac:dyDescent="0.25">
      <c r="A161" s="10" t="s">
        <v>39</v>
      </c>
      <c r="B161" s="10" t="s">
        <v>130</v>
      </c>
      <c r="C161" s="12">
        <v>3.3599999999999998E-2</v>
      </c>
      <c r="D161" s="12">
        <v>0.70606000000000002</v>
      </c>
      <c r="E161" s="11">
        <v>9644935</v>
      </c>
      <c r="F161" s="10" t="s">
        <v>39</v>
      </c>
    </row>
    <row r="162" spans="1:6" x14ac:dyDescent="0.25">
      <c r="A162" s="10"/>
      <c r="B162" s="10" t="s">
        <v>133</v>
      </c>
      <c r="C162" s="12">
        <v>7.77E-3</v>
      </c>
      <c r="D162" s="12">
        <v>0.16325999999999999</v>
      </c>
      <c r="E162" s="11">
        <v>2230111</v>
      </c>
      <c r="F162" s="10" t="s">
        <v>39</v>
      </c>
    </row>
    <row r="163" spans="1:6" x14ac:dyDescent="0.25">
      <c r="A163" s="10"/>
      <c r="B163" s="10" t="s">
        <v>131</v>
      </c>
      <c r="C163" s="12">
        <v>3.32E-3</v>
      </c>
      <c r="D163" s="12">
        <v>6.9870000000000002E-2</v>
      </c>
      <c r="E163" s="11">
        <v>954469</v>
      </c>
      <c r="F163" s="10" t="s">
        <v>39</v>
      </c>
    </row>
    <row r="164" spans="1:6" x14ac:dyDescent="0.25">
      <c r="A164" s="10"/>
      <c r="B164" s="10" t="s">
        <v>132</v>
      </c>
      <c r="C164" s="12">
        <v>2.7299999999999998E-3</v>
      </c>
      <c r="D164" s="12">
        <v>5.7439999999999998E-2</v>
      </c>
      <c r="E164" s="11">
        <v>784692</v>
      </c>
      <c r="F164" s="10" t="s">
        <v>39</v>
      </c>
    </row>
    <row r="165" spans="1:6" x14ac:dyDescent="0.25">
      <c r="A165" s="10"/>
      <c r="B165" s="10" t="s">
        <v>135</v>
      </c>
      <c r="C165" s="12">
        <v>1.6000000000000001E-4</v>
      </c>
      <c r="D165" s="12">
        <v>3.3700000000000002E-3</v>
      </c>
      <c r="E165" s="11">
        <v>46073</v>
      </c>
      <c r="F165" s="10" t="s">
        <v>39</v>
      </c>
    </row>
    <row r="166" spans="1:6" x14ac:dyDescent="0.25">
      <c r="A166" s="10"/>
      <c r="B166" s="10" t="s">
        <v>137</v>
      </c>
      <c r="C166" s="12">
        <v>0</v>
      </c>
      <c r="D166" s="12">
        <v>0</v>
      </c>
      <c r="E166" s="11">
        <v>0</v>
      </c>
      <c r="F166" s="10" t="s">
        <v>39</v>
      </c>
    </row>
    <row r="167" spans="1:6" x14ac:dyDescent="0.25">
      <c r="A167" s="10"/>
      <c r="B167" s="10" t="s">
        <v>134</v>
      </c>
      <c r="C167" s="12">
        <v>0</v>
      </c>
      <c r="D167" s="12">
        <v>0</v>
      </c>
      <c r="E167" s="11">
        <v>0</v>
      </c>
      <c r="F167" s="10" t="s">
        <v>39</v>
      </c>
    </row>
    <row r="168" spans="1:6" x14ac:dyDescent="0.25">
      <c r="A168" s="10"/>
      <c r="B168" s="10" t="s">
        <v>136</v>
      </c>
      <c r="C168" s="12">
        <v>0</v>
      </c>
      <c r="D168" s="12">
        <v>0</v>
      </c>
      <c r="E168" s="11">
        <v>0</v>
      </c>
      <c r="F168" s="10" t="s">
        <v>39</v>
      </c>
    </row>
    <row r="169" spans="1:6" x14ac:dyDescent="0.25">
      <c r="A169" s="10"/>
      <c r="B169" s="10"/>
      <c r="C169" s="12"/>
      <c r="D169" s="12"/>
      <c r="E169" s="10"/>
      <c r="F169" s="10"/>
    </row>
    <row r="170" spans="1:6" x14ac:dyDescent="0.25">
      <c r="A170" s="10" t="s">
        <v>128</v>
      </c>
      <c r="B170" s="10"/>
      <c r="C170" s="12">
        <v>4.759E-2</v>
      </c>
      <c r="D170" s="12">
        <v>1</v>
      </c>
      <c r="E170" s="11">
        <v>13660280</v>
      </c>
      <c r="F170" s="10" t="str">
        <f>F168</f>
        <v>IA</v>
      </c>
    </row>
    <row r="171" spans="1:6" x14ac:dyDescent="0.25">
      <c r="A171" s="10" t="s">
        <v>129</v>
      </c>
      <c r="B171" s="10"/>
      <c r="C171" s="12"/>
      <c r="D171" s="12"/>
      <c r="E171" s="11">
        <v>287069650</v>
      </c>
      <c r="F171" s="10" t="str">
        <f>F170</f>
        <v>IA</v>
      </c>
    </row>
    <row r="172" spans="1:6" x14ac:dyDescent="0.25">
      <c r="A172" s="10" t="s">
        <v>8</v>
      </c>
      <c r="B172" s="10"/>
      <c r="C172" s="12"/>
      <c r="D172" s="12"/>
      <c r="E172" s="10">
        <v>321</v>
      </c>
      <c r="F172" s="10" t="str">
        <f>F171</f>
        <v>IA</v>
      </c>
    </row>
    <row r="173" spans="1:6" x14ac:dyDescent="0.25">
      <c r="A173" s="10"/>
      <c r="B173" s="10"/>
      <c r="C173" s="12"/>
      <c r="D173" s="12"/>
      <c r="E173" s="10"/>
      <c r="F173" s="10"/>
    </row>
    <row r="174" spans="1:6" x14ac:dyDescent="0.25">
      <c r="A174" s="10" t="s">
        <v>40</v>
      </c>
      <c r="B174" s="10" t="s">
        <v>130</v>
      </c>
      <c r="C174" s="12">
        <v>6.0380000000000003E-2</v>
      </c>
      <c r="D174" s="12">
        <v>0.80742000000000003</v>
      </c>
      <c r="E174" s="11">
        <v>6538270</v>
      </c>
      <c r="F174" s="10" t="s">
        <v>40</v>
      </c>
    </row>
    <row r="175" spans="1:6" x14ac:dyDescent="0.25">
      <c r="A175" s="10"/>
      <c r="B175" s="10" t="s">
        <v>131</v>
      </c>
      <c r="C175" s="12">
        <v>1.085E-2</v>
      </c>
      <c r="D175" s="12">
        <v>0.14512</v>
      </c>
      <c r="E175" s="11">
        <v>1175153</v>
      </c>
      <c r="F175" s="10" t="s">
        <v>40</v>
      </c>
    </row>
    <row r="176" spans="1:6" x14ac:dyDescent="0.25">
      <c r="A176" s="10"/>
      <c r="B176" s="10" t="s">
        <v>132</v>
      </c>
      <c r="C176" s="12">
        <v>3.5500000000000002E-3</v>
      </c>
      <c r="D176" s="12">
        <v>4.7460000000000002E-2</v>
      </c>
      <c r="E176" s="11">
        <v>384290</v>
      </c>
      <c r="F176" s="10" t="s">
        <v>40</v>
      </c>
    </row>
    <row r="177" spans="1:6" x14ac:dyDescent="0.25">
      <c r="A177" s="10"/>
      <c r="B177" s="10" t="s">
        <v>135</v>
      </c>
      <c r="C177" s="12">
        <v>0</v>
      </c>
      <c r="D177" s="12">
        <v>0</v>
      </c>
      <c r="E177" s="11">
        <v>0</v>
      </c>
      <c r="F177" s="10" t="s">
        <v>40</v>
      </c>
    </row>
    <row r="178" spans="1:6" x14ac:dyDescent="0.25">
      <c r="A178" s="10"/>
      <c r="B178" s="10" t="s">
        <v>133</v>
      </c>
      <c r="C178" s="12">
        <v>0</v>
      </c>
      <c r="D178" s="12">
        <v>0</v>
      </c>
      <c r="E178" s="11">
        <v>0</v>
      </c>
      <c r="F178" s="10" t="s">
        <v>40</v>
      </c>
    </row>
    <row r="179" spans="1:6" x14ac:dyDescent="0.25">
      <c r="A179" s="10"/>
      <c r="B179" s="10" t="s">
        <v>137</v>
      </c>
      <c r="C179" s="12">
        <v>0</v>
      </c>
      <c r="D179" s="12">
        <v>0</v>
      </c>
      <c r="E179" s="11">
        <v>0</v>
      </c>
      <c r="F179" s="10" t="s">
        <v>40</v>
      </c>
    </row>
    <row r="180" spans="1:6" x14ac:dyDescent="0.25">
      <c r="A180" s="10"/>
      <c r="B180" s="10" t="s">
        <v>134</v>
      </c>
      <c r="C180" s="12">
        <v>0</v>
      </c>
      <c r="D180" s="12">
        <v>0</v>
      </c>
      <c r="E180" s="11">
        <v>0</v>
      </c>
      <c r="F180" s="10" t="s">
        <v>40</v>
      </c>
    </row>
    <row r="181" spans="1:6" x14ac:dyDescent="0.25">
      <c r="A181" s="10"/>
      <c r="B181" s="10" t="s">
        <v>136</v>
      </c>
      <c r="C181" s="12">
        <v>0</v>
      </c>
      <c r="D181" s="12">
        <v>0</v>
      </c>
      <c r="E181" s="11">
        <v>0</v>
      </c>
      <c r="F181" s="10" t="s">
        <v>40</v>
      </c>
    </row>
    <row r="182" spans="1:6" x14ac:dyDescent="0.25">
      <c r="A182" s="10"/>
      <c r="B182" s="10"/>
      <c r="C182" s="12"/>
      <c r="D182" s="12"/>
      <c r="E182" s="10"/>
      <c r="F182" s="10"/>
    </row>
    <row r="183" spans="1:6" x14ac:dyDescent="0.25">
      <c r="A183" s="10" t="s">
        <v>128</v>
      </c>
      <c r="B183" s="10"/>
      <c r="C183" s="12">
        <v>7.4779999999999999E-2</v>
      </c>
      <c r="D183" s="12">
        <v>1</v>
      </c>
      <c r="E183" s="11">
        <v>8097713</v>
      </c>
      <c r="F183" s="10" t="str">
        <f>F181</f>
        <v>ID</v>
      </c>
    </row>
    <row r="184" spans="1:6" x14ac:dyDescent="0.25">
      <c r="A184" s="10" t="s">
        <v>129</v>
      </c>
      <c r="B184" s="10"/>
      <c r="C184" s="12"/>
      <c r="D184" s="12"/>
      <c r="E184" s="11">
        <v>108291249</v>
      </c>
      <c r="F184" s="10" t="str">
        <f>F183</f>
        <v>ID</v>
      </c>
    </row>
    <row r="185" spans="1:6" x14ac:dyDescent="0.25">
      <c r="A185" s="10" t="s">
        <v>8</v>
      </c>
      <c r="B185" s="10"/>
      <c r="C185" s="12"/>
      <c r="D185" s="12"/>
      <c r="E185" s="10">
        <v>365</v>
      </c>
      <c r="F185" s="10" t="str">
        <f>F184</f>
        <v>ID</v>
      </c>
    </row>
    <row r="186" spans="1:6" x14ac:dyDescent="0.25">
      <c r="A186" s="10"/>
      <c r="B186" s="10"/>
      <c r="C186" s="12"/>
      <c r="D186" s="12"/>
      <c r="E186" s="10"/>
      <c r="F186" s="10"/>
    </row>
    <row r="187" spans="1:6" x14ac:dyDescent="0.25">
      <c r="A187" s="10" t="s">
        <v>41</v>
      </c>
      <c r="B187" s="10" t="s">
        <v>132</v>
      </c>
      <c r="C187" s="12">
        <v>3.0290000000000001E-2</v>
      </c>
      <c r="D187" s="12">
        <v>0.35499000000000003</v>
      </c>
      <c r="E187" s="11">
        <v>54449929</v>
      </c>
      <c r="F187" s="10" t="s">
        <v>41</v>
      </c>
    </row>
    <row r="188" spans="1:6" x14ac:dyDescent="0.25">
      <c r="A188" s="10"/>
      <c r="B188" s="10" t="s">
        <v>130</v>
      </c>
      <c r="C188" s="12">
        <v>2.631E-2</v>
      </c>
      <c r="D188" s="12">
        <v>0.30832999999999999</v>
      </c>
      <c r="E188" s="11">
        <v>47293578</v>
      </c>
      <c r="F188" s="10" t="s">
        <v>41</v>
      </c>
    </row>
    <row r="189" spans="1:6" x14ac:dyDescent="0.25">
      <c r="A189" s="10"/>
      <c r="B189" s="10" t="s">
        <v>131</v>
      </c>
      <c r="C189" s="12">
        <v>1.4670000000000001E-2</v>
      </c>
      <c r="D189" s="12">
        <v>0.1719</v>
      </c>
      <c r="E189" s="11">
        <v>26366969</v>
      </c>
      <c r="F189" s="10" t="s">
        <v>41</v>
      </c>
    </row>
    <row r="190" spans="1:6" x14ac:dyDescent="0.25">
      <c r="A190" s="10"/>
      <c r="B190" s="10" t="s">
        <v>136</v>
      </c>
      <c r="C190" s="12">
        <v>5.0099999999999997E-3</v>
      </c>
      <c r="D190" s="12">
        <v>5.8709999999999998E-2</v>
      </c>
      <c r="E190" s="11">
        <v>9005614</v>
      </c>
      <c r="F190" s="10" t="s">
        <v>41</v>
      </c>
    </row>
    <row r="191" spans="1:6" x14ac:dyDescent="0.25">
      <c r="A191" s="10"/>
      <c r="B191" s="10" t="s">
        <v>134</v>
      </c>
      <c r="C191" s="12">
        <v>4.3499999999999997E-3</v>
      </c>
      <c r="D191" s="12">
        <v>5.0939999999999999E-2</v>
      </c>
      <c r="E191" s="11">
        <v>7812926</v>
      </c>
      <c r="F191" s="10" t="s">
        <v>41</v>
      </c>
    </row>
    <row r="192" spans="1:6" x14ac:dyDescent="0.25">
      <c r="A192" s="10"/>
      <c r="B192" s="10" t="s">
        <v>133</v>
      </c>
      <c r="C192" s="12">
        <v>3.5200000000000001E-3</v>
      </c>
      <c r="D192" s="12">
        <v>4.1230000000000003E-2</v>
      </c>
      <c r="E192" s="11">
        <v>6324420</v>
      </c>
      <c r="F192" s="10" t="s">
        <v>41</v>
      </c>
    </row>
    <row r="193" spans="1:6" x14ac:dyDescent="0.25">
      <c r="A193" s="10"/>
      <c r="B193" s="10" t="s">
        <v>135</v>
      </c>
      <c r="C193" s="12">
        <v>1.1900000000000001E-3</v>
      </c>
      <c r="D193" s="12">
        <v>1.389E-2</v>
      </c>
      <c r="E193" s="11">
        <v>2131205</v>
      </c>
      <c r="F193" s="10" t="s">
        <v>41</v>
      </c>
    </row>
    <row r="194" spans="1:6" x14ac:dyDescent="0.25">
      <c r="A194" s="10"/>
      <c r="B194" s="10" t="s">
        <v>137</v>
      </c>
      <c r="C194" s="12">
        <v>0</v>
      </c>
      <c r="D194" s="12">
        <v>0</v>
      </c>
      <c r="E194" s="11">
        <v>0</v>
      </c>
      <c r="F194" s="10" t="s">
        <v>41</v>
      </c>
    </row>
    <row r="195" spans="1:6" x14ac:dyDescent="0.25">
      <c r="A195" s="10"/>
      <c r="B195" s="10"/>
      <c r="C195" s="12"/>
      <c r="D195" s="12"/>
      <c r="E195" s="10"/>
      <c r="F195" s="10"/>
    </row>
    <row r="196" spans="1:6" x14ac:dyDescent="0.25">
      <c r="A196" s="10" t="s">
        <v>128</v>
      </c>
      <c r="B196" s="10"/>
      <c r="C196" s="12">
        <v>8.5319999999999993E-2</v>
      </c>
      <c r="D196" s="12">
        <v>1</v>
      </c>
      <c r="E196" s="11">
        <v>153384642</v>
      </c>
      <c r="F196" s="10" t="str">
        <f>F194</f>
        <v>IL</v>
      </c>
    </row>
    <row r="197" spans="1:6" x14ac:dyDescent="0.25">
      <c r="A197" s="10" t="s">
        <v>129</v>
      </c>
      <c r="B197" s="10"/>
      <c r="C197" s="12"/>
      <c r="D197" s="12"/>
      <c r="E197" s="11">
        <v>1797787242</v>
      </c>
      <c r="F197" s="10" t="str">
        <f>F196</f>
        <v>IL</v>
      </c>
    </row>
    <row r="198" spans="1:6" x14ac:dyDescent="0.25">
      <c r="A198" s="10" t="s">
        <v>8</v>
      </c>
      <c r="B198" s="10"/>
      <c r="C198" s="12"/>
      <c r="D198" s="12"/>
      <c r="E198" s="10">
        <v>490</v>
      </c>
      <c r="F198" s="10" t="str">
        <f>F197</f>
        <v>IL</v>
      </c>
    </row>
    <row r="199" spans="1:6" x14ac:dyDescent="0.25">
      <c r="A199" s="10"/>
      <c r="B199" s="10"/>
      <c r="C199" s="12"/>
      <c r="D199" s="12"/>
      <c r="E199" s="10"/>
      <c r="F199" s="10"/>
    </row>
    <row r="200" spans="1:6" x14ac:dyDescent="0.25">
      <c r="A200" s="10" t="s">
        <v>42</v>
      </c>
      <c r="B200" s="10" t="s">
        <v>131</v>
      </c>
      <c r="C200" s="12">
        <v>2.164E-2</v>
      </c>
      <c r="D200" s="12">
        <v>0.33101000000000003</v>
      </c>
      <c r="E200" s="11">
        <v>5238409</v>
      </c>
      <c r="F200" s="10" t="s">
        <v>42</v>
      </c>
    </row>
    <row r="201" spans="1:6" x14ac:dyDescent="0.25">
      <c r="A201" s="10"/>
      <c r="B201" s="10" t="s">
        <v>130</v>
      </c>
      <c r="C201" s="12">
        <v>1.6029999999999999E-2</v>
      </c>
      <c r="D201" s="12">
        <v>0.24529000000000001</v>
      </c>
      <c r="E201" s="11">
        <v>3881904</v>
      </c>
      <c r="F201" s="10" t="s">
        <v>42</v>
      </c>
    </row>
    <row r="202" spans="1:6" x14ac:dyDescent="0.25">
      <c r="A202" s="10"/>
      <c r="B202" s="10" t="s">
        <v>133</v>
      </c>
      <c r="C202" s="12">
        <v>1.451E-2</v>
      </c>
      <c r="D202" s="12">
        <v>0.22202</v>
      </c>
      <c r="E202" s="11">
        <v>3513609</v>
      </c>
      <c r="F202" s="10" t="s">
        <v>42</v>
      </c>
    </row>
    <row r="203" spans="1:6" x14ac:dyDescent="0.25">
      <c r="A203" s="10"/>
      <c r="B203" s="10" t="s">
        <v>132</v>
      </c>
      <c r="C203" s="12">
        <v>1.2370000000000001E-2</v>
      </c>
      <c r="D203" s="12">
        <v>0.18917</v>
      </c>
      <c r="E203" s="11">
        <v>2993762</v>
      </c>
      <c r="F203" s="10" t="s">
        <v>42</v>
      </c>
    </row>
    <row r="204" spans="1:6" x14ac:dyDescent="0.25">
      <c r="A204" s="10"/>
      <c r="B204" s="10" t="s">
        <v>136</v>
      </c>
      <c r="C204" s="12">
        <v>8.1999999999999998E-4</v>
      </c>
      <c r="D204" s="12">
        <v>1.251E-2</v>
      </c>
      <c r="E204" s="11">
        <v>197984</v>
      </c>
      <c r="F204" s="10" t="s">
        <v>42</v>
      </c>
    </row>
    <row r="205" spans="1:6" x14ac:dyDescent="0.25">
      <c r="A205" s="10"/>
      <c r="B205" s="10" t="s">
        <v>135</v>
      </c>
      <c r="C205" s="12">
        <v>0</v>
      </c>
      <c r="D205" s="12">
        <v>0</v>
      </c>
      <c r="E205" s="11">
        <v>0</v>
      </c>
      <c r="F205" s="10" t="s">
        <v>42</v>
      </c>
    </row>
    <row r="206" spans="1:6" x14ac:dyDescent="0.25">
      <c r="A206" s="10"/>
      <c r="B206" s="10" t="s">
        <v>137</v>
      </c>
      <c r="C206" s="12">
        <v>0</v>
      </c>
      <c r="D206" s="12">
        <v>0</v>
      </c>
      <c r="E206" s="11">
        <v>0</v>
      </c>
      <c r="F206" s="10" t="s">
        <v>42</v>
      </c>
    </row>
    <row r="207" spans="1:6" x14ac:dyDescent="0.25">
      <c r="A207" s="10"/>
      <c r="B207" s="10" t="s">
        <v>134</v>
      </c>
      <c r="C207" s="12">
        <v>0</v>
      </c>
      <c r="D207" s="12">
        <v>0</v>
      </c>
      <c r="E207" s="11">
        <v>0</v>
      </c>
      <c r="F207" s="10" t="s">
        <v>42</v>
      </c>
    </row>
    <row r="208" spans="1:6" x14ac:dyDescent="0.25">
      <c r="A208" s="10"/>
      <c r="B208" s="10"/>
      <c r="C208" s="12"/>
      <c r="D208" s="12"/>
      <c r="E208" s="10"/>
      <c r="F208" s="10"/>
    </row>
    <row r="209" spans="1:6" x14ac:dyDescent="0.25">
      <c r="A209" s="10" t="s">
        <v>128</v>
      </c>
      <c r="B209" s="10"/>
      <c r="C209" s="12">
        <v>6.5369999999999998E-2</v>
      </c>
      <c r="D209" s="12">
        <v>1</v>
      </c>
      <c r="E209" s="11">
        <v>15825669</v>
      </c>
      <c r="F209" s="10" t="str">
        <f>F207</f>
        <v>IN</v>
      </c>
    </row>
    <row r="210" spans="1:6" x14ac:dyDescent="0.25">
      <c r="A210" s="10" t="s">
        <v>129</v>
      </c>
      <c r="B210" s="10"/>
      <c r="C210" s="12"/>
      <c r="D210" s="12"/>
      <c r="E210" s="11">
        <v>242095524</v>
      </c>
      <c r="F210" s="10" t="str">
        <f>F209</f>
        <v>IN</v>
      </c>
    </row>
    <row r="211" spans="1:6" x14ac:dyDescent="0.25">
      <c r="A211" s="10" t="s">
        <v>8</v>
      </c>
      <c r="B211" s="10"/>
      <c r="C211" s="12"/>
      <c r="D211" s="12"/>
      <c r="E211" s="10">
        <v>500</v>
      </c>
      <c r="F211" s="10" t="str">
        <f>F210</f>
        <v>IN</v>
      </c>
    </row>
    <row r="212" spans="1:6" x14ac:dyDescent="0.25">
      <c r="A212" s="10"/>
      <c r="B212" s="10"/>
      <c r="C212" s="12"/>
      <c r="D212" s="12"/>
      <c r="E212" s="10"/>
      <c r="F212" s="10"/>
    </row>
    <row r="213" spans="1:6" x14ac:dyDescent="0.25">
      <c r="A213" s="10" t="s">
        <v>43</v>
      </c>
      <c r="B213" s="10" t="s">
        <v>130</v>
      </c>
      <c r="C213" s="12">
        <v>0.11747</v>
      </c>
      <c r="D213" s="12">
        <v>0.80127999999999999</v>
      </c>
      <c r="E213" s="11">
        <v>12780975</v>
      </c>
      <c r="F213" s="10" t="s">
        <v>43</v>
      </c>
    </row>
    <row r="214" spans="1:6" x14ac:dyDescent="0.25">
      <c r="A214" s="10"/>
      <c r="B214" s="10" t="s">
        <v>132</v>
      </c>
      <c r="C214" s="12">
        <v>1.2749999999999999E-2</v>
      </c>
      <c r="D214" s="12">
        <v>8.6989999999999998E-2</v>
      </c>
      <c r="E214" s="11">
        <v>1387489</v>
      </c>
      <c r="F214" s="10" t="s">
        <v>43</v>
      </c>
    </row>
    <row r="215" spans="1:6" x14ac:dyDescent="0.25">
      <c r="A215" s="10"/>
      <c r="B215" s="10" t="s">
        <v>131</v>
      </c>
      <c r="C215" s="12">
        <v>6.7299999999999999E-3</v>
      </c>
      <c r="D215" s="12">
        <v>4.5900000000000003E-2</v>
      </c>
      <c r="E215" s="11">
        <v>732142</v>
      </c>
      <c r="F215" s="10" t="s">
        <v>43</v>
      </c>
    </row>
    <row r="216" spans="1:6" x14ac:dyDescent="0.25">
      <c r="A216" s="10"/>
      <c r="B216" s="10" t="s">
        <v>137</v>
      </c>
      <c r="C216" s="12">
        <v>2.6199999999999999E-3</v>
      </c>
      <c r="D216" s="12">
        <v>1.7840000000000002E-2</v>
      </c>
      <c r="E216" s="11">
        <v>284637</v>
      </c>
      <c r="F216" s="10" t="s">
        <v>43</v>
      </c>
    </row>
    <row r="217" spans="1:6" x14ac:dyDescent="0.25">
      <c r="A217" s="10"/>
      <c r="B217" s="10" t="s">
        <v>133</v>
      </c>
      <c r="C217" s="12">
        <v>2.5799999999999998E-3</v>
      </c>
      <c r="D217" s="12">
        <v>1.7569999999999999E-2</v>
      </c>
      <c r="E217" s="11">
        <v>280299</v>
      </c>
      <c r="F217" s="10" t="s">
        <v>43</v>
      </c>
    </row>
    <row r="218" spans="1:6" x14ac:dyDescent="0.25">
      <c r="A218" s="10"/>
      <c r="B218" s="10" t="s">
        <v>136</v>
      </c>
      <c r="C218" s="12">
        <v>2.4399999999999999E-3</v>
      </c>
      <c r="D218" s="12">
        <v>1.6650000000000002E-2</v>
      </c>
      <c r="E218" s="11">
        <v>265566</v>
      </c>
      <c r="F218" s="10" t="s">
        <v>43</v>
      </c>
    </row>
    <row r="219" spans="1:6" x14ac:dyDescent="0.25">
      <c r="A219" s="10"/>
      <c r="B219" s="10" t="s">
        <v>135</v>
      </c>
      <c r="C219" s="12">
        <v>2.0200000000000001E-3</v>
      </c>
      <c r="D219" s="12">
        <v>1.3769999999999999E-2</v>
      </c>
      <c r="E219" s="11">
        <v>219570</v>
      </c>
      <c r="F219" s="10" t="s">
        <v>43</v>
      </c>
    </row>
    <row r="220" spans="1:6" x14ac:dyDescent="0.25">
      <c r="A220" s="10"/>
      <c r="B220" s="10" t="s">
        <v>134</v>
      </c>
      <c r="C220" s="12">
        <v>0</v>
      </c>
      <c r="D220" s="12">
        <v>0</v>
      </c>
      <c r="E220" s="11">
        <v>0</v>
      </c>
      <c r="F220" s="10" t="s">
        <v>43</v>
      </c>
    </row>
    <row r="221" spans="1:6" x14ac:dyDescent="0.25">
      <c r="A221" s="10"/>
      <c r="B221" s="10"/>
      <c r="C221" s="12"/>
      <c r="D221" s="12"/>
      <c r="E221" s="10"/>
      <c r="F221" s="10"/>
    </row>
    <row r="222" spans="1:6" x14ac:dyDescent="0.25">
      <c r="A222" s="10" t="s">
        <v>128</v>
      </c>
      <c r="B222" s="10"/>
      <c r="C222" s="12">
        <v>0.14660000000000001</v>
      </c>
      <c r="D222" s="12">
        <v>1</v>
      </c>
      <c r="E222" s="11">
        <v>15950678</v>
      </c>
      <c r="F222" s="10" t="str">
        <f>F220</f>
        <v>KS</v>
      </c>
    </row>
    <row r="223" spans="1:6" x14ac:dyDescent="0.25">
      <c r="A223" s="10" t="s">
        <v>129</v>
      </c>
      <c r="B223" s="10"/>
      <c r="C223" s="12"/>
      <c r="D223" s="12"/>
      <c r="E223" s="11">
        <v>108806575</v>
      </c>
      <c r="F223" s="10" t="str">
        <f>F222</f>
        <v>KS</v>
      </c>
    </row>
    <row r="224" spans="1:6" x14ac:dyDescent="0.25">
      <c r="A224" s="10" t="s">
        <v>8</v>
      </c>
      <c r="B224" s="10"/>
      <c r="C224" s="12"/>
      <c r="D224" s="12"/>
      <c r="E224" s="10">
        <v>490</v>
      </c>
      <c r="F224" s="10" t="str">
        <f>F223</f>
        <v>KS</v>
      </c>
    </row>
    <row r="225" spans="1:6" x14ac:dyDescent="0.25">
      <c r="A225" s="10"/>
      <c r="B225" s="10"/>
      <c r="C225" s="12"/>
      <c r="D225" s="12"/>
      <c r="E225" s="10"/>
      <c r="F225" s="10"/>
    </row>
    <row r="226" spans="1:6" x14ac:dyDescent="0.25">
      <c r="A226" s="10" t="s">
        <v>44</v>
      </c>
      <c r="B226" s="10" t="s">
        <v>130</v>
      </c>
      <c r="C226" s="12">
        <v>0.26945000000000002</v>
      </c>
      <c r="D226" s="12">
        <v>0.94572000000000001</v>
      </c>
      <c r="E226" s="11">
        <v>34794664</v>
      </c>
      <c r="F226" s="10" t="s">
        <v>44</v>
      </c>
    </row>
    <row r="227" spans="1:6" x14ac:dyDescent="0.25">
      <c r="A227" s="10"/>
      <c r="B227" s="10" t="s">
        <v>131</v>
      </c>
      <c r="C227" s="12">
        <v>5.5799999999999999E-3</v>
      </c>
      <c r="D227" s="12">
        <v>1.958E-2</v>
      </c>
      <c r="E227" s="11">
        <v>720308</v>
      </c>
      <c r="F227" s="10" t="s">
        <v>44</v>
      </c>
    </row>
    <row r="228" spans="1:6" x14ac:dyDescent="0.25">
      <c r="A228" s="10"/>
      <c r="B228" s="10" t="s">
        <v>136</v>
      </c>
      <c r="C228" s="12">
        <v>3.96E-3</v>
      </c>
      <c r="D228" s="12">
        <v>1.388E-2</v>
      </c>
      <c r="E228" s="11">
        <v>510802</v>
      </c>
      <c r="F228" s="10" t="s">
        <v>44</v>
      </c>
    </row>
    <row r="229" spans="1:6" x14ac:dyDescent="0.25">
      <c r="A229" s="10"/>
      <c r="B229" s="10" t="s">
        <v>132</v>
      </c>
      <c r="C229" s="12">
        <v>3.6099999999999999E-3</v>
      </c>
      <c r="D229" s="12">
        <v>1.2670000000000001E-2</v>
      </c>
      <c r="E229" s="11">
        <v>466219</v>
      </c>
      <c r="F229" s="10" t="s">
        <v>44</v>
      </c>
    </row>
    <row r="230" spans="1:6" x14ac:dyDescent="0.25">
      <c r="A230" s="10"/>
      <c r="B230" s="10" t="s">
        <v>133</v>
      </c>
      <c r="C230" s="12">
        <v>1.4499999999999999E-3</v>
      </c>
      <c r="D230" s="12">
        <v>5.11E-3</v>
      </c>
      <c r="E230" s="11">
        <v>187872</v>
      </c>
      <c r="F230" s="10" t="s">
        <v>44</v>
      </c>
    </row>
    <row r="231" spans="1:6" x14ac:dyDescent="0.25">
      <c r="A231" s="10"/>
      <c r="B231" s="10" t="s">
        <v>135</v>
      </c>
      <c r="C231" s="12">
        <v>8.7000000000000001E-4</v>
      </c>
      <c r="D231" s="12">
        <v>3.0400000000000002E-3</v>
      </c>
      <c r="E231" s="11">
        <v>111763</v>
      </c>
      <c r="F231" s="10" t="s">
        <v>44</v>
      </c>
    </row>
    <row r="232" spans="1:6" x14ac:dyDescent="0.25">
      <c r="A232" s="10"/>
      <c r="B232" s="10" t="s">
        <v>137</v>
      </c>
      <c r="C232" s="12">
        <v>0</v>
      </c>
      <c r="D232" s="12">
        <v>0</v>
      </c>
      <c r="E232" s="11">
        <v>0</v>
      </c>
      <c r="F232" s="10" t="s">
        <v>44</v>
      </c>
    </row>
    <row r="233" spans="1:6" x14ac:dyDescent="0.25">
      <c r="A233" s="10"/>
      <c r="B233" s="10" t="s">
        <v>134</v>
      </c>
      <c r="C233" s="12">
        <v>0</v>
      </c>
      <c r="D233" s="12">
        <v>0</v>
      </c>
      <c r="E233" s="11">
        <v>0</v>
      </c>
      <c r="F233" s="10" t="s">
        <v>44</v>
      </c>
    </row>
    <row r="234" spans="1:6" x14ac:dyDescent="0.25">
      <c r="A234" s="10"/>
      <c r="B234" s="10"/>
      <c r="C234" s="12"/>
      <c r="D234" s="12"/>
      <c r="E234" s="10"/>
      <c r="F234" s="10"/>
    </row>
    <row r="235" spans="1:6" x14ac:dyDescent="0.25">
      <c r="A235" s="10" t="s">
        <v>128</v>
      </c>
      <c r="B235" s="10"/>
      <c r="C235" s="12">
        <v>0.28491</v>
      </c>
      <c r="D235" s="12">
        <v>1</v>
      </c>
      <c r="E235" s="11">
        <v>36791628</v>
      </c>
      <c r="F235" s="10" t="str">
        <f>F233</f>
        <v>KY</v>
      </c>
    </row>
    <row r="236" spans="1:6" x14ac:dyDescent="0.25">
      <c r="A236" s="10" t="s">
        <v>129</v>
      </c>
      <c r="B236" s="10"/>
      <c r="C236" s="12"/>
      <c r="D236" s="12"/>
      <c r="E236" s="11">
        <v>129133465</v>
      </c>
      <c r="F236" s="10" t="str">
        <f>F235</f>
        <v>KY</v>
      </c>
    </row>
    <row r="237" spans="1:6" x14ac:dyDescent="0.25">
      <c r="A237" s="10" t="s">
        <v>8</v>
      </c>
      <c r="B237" s="10"/>
      <c r="C237" s="12"/>
      <c r="D237" s="12"/>
      <c r="E237" s="10">
        <v>503</v>
      </c>
      <c r="F237" s="10" t="str">
        <f>F236</f>
        <v>KY</v>
      </c>
    </row>
    <row r="238" spans="1:6" x14ac:dyDescent="0.25">
      <c r="A238" s="10"/>
      <c r="B238" s="10"/>
      <c r="C238" s="12"/>
      <c r="D238" s="12"/>
      <c r="E238" s="10"/>
      <c r="F238" s="10"/>
    </row>
    <row r="239" spans="1:6" x14ac:dyDescent="0.25">
      <c r="A239" s="10" t="s">
        <v>45</v>
      </c>
      <c r="B239" s="10" t="s">
        <v>130</v>
      </c>
      <c r="C239" s="12">
        <v>8.7720000000000006E-2</v>
      </c>
      <c r="D239" s="12">
        <v>0.55545</v>
      </c>
      <c r="E239" s="11">
        <v>9508640</v>
      </c>
      <c r="F239" s="10" t="s">
        <v>45</v>
      </c>
    </row>
    <row r="240" spans="1:6" x14ac:dyDescent="0.25">
      <c r="A240" s="10"/>
      <c r="B240" s="10" t="s">
        <v>131</v>
      </c>
      <c r="C240" s="12">
        <v>3.082E-2</v>
      </c>
      <c r="D240" s="12">
        <v>0.19517999999999999</v>
      </c>
      <c r="E240" s="11">
        <v>3341335</v>
      </c>
      <c r="F240" s="10" t="s">
        <v>45</v>
      </c>
    </row>
    <row r="241" spans="1:6" x14ac:dyDescent="0.25">
      <c r="A241" s="10"/>
      <c r="B241" s="10" t="s">
        <v>132</v>
      </c>
      <c r="C241" s="12">
        <v>2.2409999999999999E-2</v>
      </c>
      <c r="D241" s="12">
        <v>0.14188999999999999</v>
      </c>
      <c r="E241" s="11">
        <v>2429022</v>
      </c>
      <c r="F241" s="10" t="s">
        <v>45</v>
      </c>
    </row>
    <row r="242" spans="1:6" x14ac:dyDescent="0.25">
      <c r="A242" s="10"/>
      <c r="B242" s="10" t="s">
        <v>134</v>
      </c>
      <c r="C242" s="12">
        <v>1.065E-2</v>
      </c>
      <c r="D242" s="12">
        <v>6.7430000000000004E-2</v>
      </c>
      <c r="E242" s="11">
        <v>1154308</v>
      </c>
      <c r="F242" s="10" t="s">
        <v>45</v>
      </c>
    </row>
    <row r="243" spans="1:6" x14ac:dyDescent="0.25">
      <c r="A243" s="10"/>
      <c r="B243" s="10" t="s">
        <v>133</v>
      </c>
      <c r="C243" s="12">
        <v>2.32E-3</v>
      </c>
      <c r="D243" s="12">
        <v>1.4659999999999999E-2</v>
      </c>
      <c r="E243" s="11">
        <v>251039</v>
      </c>
      <c r="F243" s="10" t="s">
        <v>45</v>
      </c>
    </row>
    <row r="244" spans="1:6" x14ac:dyDescent="0.25">
      <c r="A244" s="10"/>
      <c r="B244" s="10" t="s">
        <v>137</v>
      </c>
      <c r="C244" s="12">
        <v>2.0300000000000001E-3</v>
      </c>
      <c r="D244" s="12">
        <v>1.2829999999999999E-2</v>
      </c>
      <c r="E244" s="11">
        <v>219628</v>
      </c>
      <c r="F244" s="10" t="s">
        <v>45</v>
      </c>
    </row>
    <row r="245" spans="1:6" x14ac:dyDescent="0.25">
      <c r="A245" s="10"/>
      <c r="B245" s="10" t="s">
        <v>136</v>
      </c>
      <c r="C245" s="12">
        <v>1.98E-3</v>
      </c>
      <c r="D245" s="12">
        <v>1.256E-2</v>
      </c>
      <c r="E245" s="11">
        <v>214980</v>
      </c>
      <c r="F245" s="10" t="s">
        <v>45</v>
      </c>
    </row>
    <row r="246" spans="1:6" x14ac:dyDescent="0.25">
      <c r="A246" s="10"/>
      <c r="B246" s="10" t="s">
        <v>135</v>
      </c>
      <c r="C246" s="12">
        <v>0</v>
      </c>
      <c r="D246" s="12">
        <v>0</v>
      </c>
      <c r="E246" s="11">
        <v>0</v>
      </c>
      <c r="F246" s="10" t="s">
        <v>45</v>
      </c>
    </row>
    <row r="247" spans="1:6" x14ac:dyDescent="0.25">
      <c r="A247" s="10"/>
      <c r="B247" s="10"/>
      <c r="C247" s="12"/>
      <c r="D247" s="12"/>
      <c r="E247" s="10"/>
      <c r="F247" s="10"/>
    </row>
    <row r="248" spans="1:6" x14ac:dyDescent="0.25">
      <c r="A248" s="10" t="s">
        <v>128</v>
      </c>
      <c r="B248" s="10"/>
      <c r="C248" s="12">
        <v>0.15792999999999999</v>
      </c>
      <c r="D248" s="12">
        <v>1</v>
      </c>
      <c r="E248" s="11">
        <v>17118951</v>
      </c>
      <c r="F248" s="10" t="str">
        <f>F246</f>
        <v>LA</v>
      </c>
    </row>
    <row r="249" spans="1:6" x14ac:dyDescent="0.25">
      <c r="A249" s="10" t="s">
        <v>129</v>
      </c>
      <c r="B249" s="10"/>
      <c r="C249" s="12"/>
      <c r="D249" s="12"/>
      <c r="E249" s="11">
        <v>108398419</v>
      </c>
      <c r="F249" s="10" t="str">
        <f>F248</f>
        <v>LA</v>
      </c>
    </row>
    <row r="250" spans="1:6" x14ac:dyDescent="0.25">
      <c r="A250" s="10" t="s">
        <v>8</v>
      </c>
      <c r="B250" s="10"/>
      <c r="C250" s="12"/>
      <c r="D250" s="12"/>
      <c r="E250" s="10">
        <v>497</v>
      </c>
      <c r="F250" s="10" t="str">
        <f>F249</f>
        <v>LA</v>
      </c>
    </row>
    <row r="251" spans="1:6" x14ac:dyDescent="0.25">
      <c r="A251" s="10"/>
      <c r="B251" s="10"/>
      <c r="C251" s="12"/>
      <c r="D251" s="12"/>
      <c r="E251" s="10"/>
      <c r="F251" s="10"/>
    </row>
    <row r="252" spans="1:6" x14ac:dyDescent="0.25">
      <c r="A252" s="10" t="s">
        <v>46</v>
      </c>
      <c r="B252" s="10" t="s">
        <v>130</v>
      </c>
      <c r="C252" s="12">
        <v>0.15207000000000001</v>
      </c>
      <c r="D252" s="12">
        <v>0.65176999999999996</v>
      </c>
      <c r="E252" s="11">
        <v>292067263</v>
      </c>
      <c r="F252" s="10" t="s">
        <v>46</v>
      </c>
    </row>
    <row r="253" spans="1:6" x14ac:dyDescent="0.25">
      <c r="A253" s="10"/>
      <c r="B253" s="10" t="s">
        <v>132</v>
      </c>
      <c r="C253" s="12">
        <v>2.392E-2</v>
      </c>
      <c r="D253" s="12">
        <v>0.10252</v>
      </c>
      <c r="E253" s="11">
        <v>45942669</v>
      </c>
      <c r="F253" s="10" t="s">
        <v>46</v>
      </c>
    </row>
    <row r="254" spans="1:6" x14ac:dyDescent="0.25">
      <c r="A254" s="10"/>
      <c r="B254" s="10" t="s">
        <v>131</v>
      </c>
      <c r="C254" s="12">
        <v>1.9810000000000001E-2</v>
      </c>
      <c r="D254" s="12">
        <v>8.4919999999999995E-2</v>
      </c>
      <c r="E254" s="11">
        <v>38052990</v>
      </c>
      <c r="F254" s="10" t="s">
        <v>46</v>
      </c>
    </row>
    <row r="255" spans="1:6" x14ac:dyDescent="0.25">
      <c r="A255" s="10"/>
      <c r="B255" s="10" t="s">
        <v>136</v>
      </c>
      <c r="C255" s="12">
        <v>1.6459999999999999E-2</v>
      </c>
      <c r="D255" s="12">
        <v>7.0540000000000005E-2</v>
      </c>
      <c r="E255" s="11">
        <v>31608670</v>
      </c>
      <c r="F255" s="10" t="s">
        <v>46</v>
      </c>
    </row>
    <row r="256" spans="1:6" x14ac:dyDescent="0.25">
      <c r="A256" s="10"/>
      <c r="B256" s="10" t="s">
        <v>134</v>
      </c>
      <c r="C256" s="12">
        <v>1.3639999999999999E-2</v>
      </c>
      <c r="D256" s="12">
        <v>5.8470000000000001E-2</v>
      </c>
      <c r="E256" s="11">
        <v>26201906</v>
      </c>
      <c r="F256" s="10" t="s">
        <v>46</v>
      </c>
    </row>
    <row r="257" spans="1:6" x14ac:dyDescent="0.25">
      <c r="A257" s="10"/>
      <c r="B257" s="10" t="s">
        <v>133</v>
      </c>
      <c r="C257" s="12">
        <v>5.3899999999999998E-3</v>
      </c>
      <c r="D257" s="12">
        <v>2.308E-2</v>
      </c>
      <c r="E257" s="11">
        <v>10343214</v>
      </c>
      <c r="F257" s="10" t="s">
        <v>46</v>
      </c>
    </row>
    <row r="258" spans="1:6" x14ac:dyDescent="0.25">
      <c r="A258" s="10"/>
      <c r="B258" s="10" t="s">
        <v>137</v>
      </c>
      <c r="C258" s="12">
        <v>1.75E-3</v>
      </c>
      <c r="D258" s="12">
        <v>7.5199999999999998E-3</v>
      </c>
      <c r="E258" s="11">
        <v>3368126</v>
      </c>
      <c r="F258" s="10" t="s">
        <v>46</v>
      </c>
    </row>
    <row r="259" spans="1:6" x14ac:dyDescent="0.25">
      <c r="A259" s="10"/>
      <c r="B259" s="10" t="s">
        <v>135</v>
      </c>
      <c r="C259" s="12">
        <v>2.7999999999999998E-4</v>
      </c>
      <c r="D259" s="12">
        <v>1.1800000000000001E-3</v>
      </c>
      <c r="E259" s="11">
        <v>529777</v>
      </c>
      <c r="F259" s="10" t="s">
        <v>46</v>
      </c>
    </row>
    <row r="260" spans="1:6" x14ac:dyDescent="0.25">
      <c r="A260" s="10"/>
      <c r="B260" s="10"/>
      <c r="C260" s="12"/>
      <c r="D260" s="12"/>
      <c r="E260" s="10"/>
      <c r="F260" s="10"/>
    </row>
    <row r="261" spans="1:6" x14ac:dyDescent="0.25">
      <c r="A261" s="10" t="s">
        <v>128</v>
      </c>
      <c r="B261" s="10"/>
      <c r="C261" s="12">
        <v>0.23332</v>
      </c>
      <c r="D261" s="12">
        <v>1</v>
      </c>
      <c r="E261" s="11">
        <v>448114616</v>
      </c>
      <c r="F261" s="10" t="str">
        <f>F259</f>
        <v>MA</v>
      </c>
    </row>
    <row r="262" spans="1:6" x14ac:dyDescent="0.25">
      <c r="A262" s="10" t="s">
        <v>129</v>
      </c>
      <c r="B262" s="10"/>
      <c r="C262" s="12"/>
      <c r="D262" s="12"/>
      <c r="E262" s="11">
        <v>1920582969</v>
      </c>
      <c r="F262" s="10" t="str">
        <f>F261</f>
        <v>MA</v>
      </c>
    </row>
    <row r="263" spans="1:6" x14ac:dyDescent="0.25">
      <c r="A263" s="10" t="s">
        <v>8</v>
      </c>
      <c r="B263" s="10"/>
      <c r="C263" s="12"/>
      <c r="D263" s="12"/>
      <c r="E263" s="10">
        <v>450</v>
      </c>
      <c r="F263" s="10" t="str">
        <f>F262</f>
        <v>MA</v>
      </c>
    </row>
    <row r="264" spans="1:6" x14ac:dyDescent="0.25">
      <c r="A264" s="10"/>
      <c r="B264" s="10"/>
      <c r="C264" s="12"/>
      <c r="D264" s="12"/>
      <c r="E264" s="10"/>
      <c r="F264" s="10"/>
    </row>
    <row r="265" spans="1:6" x14ac:dyDescent="0.25">
      <c r="A265" s="10" t="s">
        <v>47</v>
      </c>
      <c r="B265" s="10" t="s">
        <v>130</v>
      </c>
      <c r="C265" s="12">
        <v>5.7790000000000001E-2</v>
      </c>
      <c r="D265" s="12">
        <v>0.56098000000000003</v>
      </c>
      <c r="E265" s="11">
        <v>18902806</v>
      </c>
      <c r="F265" s="10" t="s">
        <v>47</v>
      </c>
    </row>
    <row r="266" spans="1:6" x14ac:dyDescent="0.25">
      <c r="A266" s="10"/>
      <c r="B266" s="10" t="s">
        <v>131</v>
      </c>
      <c r="C266" s="12">
        <v>2.214E-2</v>
      </c>
      <c r="D266" s="12">
        <v>0.21493999999999999</v>
      </c>
      <c r="E266" s="11">
        <v>7242473</v>
      </c>
      <c r="F266" s="10" t="s">
        <v>47</v>
      </c>
    </row>
    <row r="267" spans="1:6" x14ac:dyDescent="0.25">
      <c r="A267" s="10"/>
      <c r="B267" s="10" t="s">
        <v>133</v>
      </c>
      <c r="C267" s="12">
        <v>1.486E-2</v>
      </c>
      <c r="D267" s="12">
        <v>0.14419999999999999</v>
      </c>
      <c r="E267" s="11">
        <v>4859064</v>
      </c>
      <c r="F267" s="10" t="s">
        <v>47</v>
      </c>
    </row>
    <row r="268" spans="1:6" x14ac:dyDescent="0.25">
      <c r="A268" s="10"/>
      <c r="B268" s="10" t="s">
        <v>132</v>
      </c>
      <c r="C268" s="12">
        <v>6.3899999999999998E-3</v>
      </c>
      <c r="D268" s="12">
        <v>6.2030000000000002E-2</v>
      </c>
      <c r="E268" s="11">
        <v>2090001</v>
      </c>
      <c r="F268" s="10" t="s">
        <v>47</v>
      </c>
    </row>
    <row r="269" spans="1:6" x14ac:dyDescent="0.25">
      <c r="A269" s="10"/>
      <c r="B269" s="10" t="s">
        <v>136</v>
      </c>
      <c r="C269" s="12">
        <v>1.8400000000000001E-3</v>
      </c>
      <c r="D269" s="12">
        <v>1.7860000000000001E-2</v>
      </c>
      <c r="E269" s="11">
        <v>601725</v>
      </c>
      <c r="F269" s="10" t="s">
        <v>47</v>
      </c>
    </row>
    <row r="270" spans="1:6" x14ac:dyDescent="0.25">
      <c r="A270" s="10"/>
      <c r="B270" s="10" t="s">
        <v>135</v>
      </c>
      <c r="C270" s="12">
        <v>0</v>
      </c>
      <c r="D270" s="12">
        <v>0</v>
      </c>
      <c r="E270" s="11">
        <v>0</v>
      </c>
      <c r="F270" s="10" t="s">
        <v>47</v>
      </c>
    </row>
    <row r="271" spans="1:6" x14ac:dyDescent="0.25">
      <c r="A271" s="10"/>
      <c r="B271" s="10" t="s">
        <v>137</v>
      </c>
      <c r="C271" s="12">
        <v>0</v>
      </c>
      <c r="D271" s="12">
        <v>0</v>
      </c>
      <c r="E271" s="11">
        <v>0</v>
      </c>
      <c r="F271" s="10" t="s">
        <v>47</v>
      </c>
    </row>
    <row r="272" spans="1:6" x14ac:dyDescent="0.25">
      <c r="A272" s="10"/>
      <c r="B272" s="10" t="s">
        <v>134</v>
      </c>
      <c r="C272" s="12">
        <v>0</v>
      </c>
      <c r="D272" s="12">
        <v>0</v>
      </c>
      <c r="E272" s="11">
        <v>0</v>
      </c>
      <c r="F272" s="10" t="s">
        <v>47</v>
      </c>
    </row>
    <row r="273" spans="1:6" x14ac:dyDescent="0.25">
      <c r="A273" s="10"/>
      <c r="B273" s="10"/>
      <c r="C273" s="12"/>
      <c r="D273" s="12"/>
      <c r="E273" s="10"/>
      <c r="F273" s="10"/>
    </row>
    <row r="274" spans="1:6" x14ac:dyDescent="0.25">
      <c r="A274" s="10" t="s">
        <v>128</v>
      </c>
      <c r="B274" s="10"/>
      <c r="C274" s="12">
        <v>0.10302</v>
      </c>
      <c r="D274" s="12">
        <v>1</v>
      </c>
      <c r="E274" s="11">
        <v>33696069</v>
      </c>
      <c r="F274" s="10" t="str">
        <f>F272</f>
        <v>MD</v>
      </c>
    </row>
    <row r="275" spans="1:6" x14ac:dyDescent="0.25">
      <c r="A275" s="10" t="s">
        <v>129</v>
      </c>
      <c r="B275" s="10"/>
      <c r="C275" s="12"/>
      <c r="D275" s="12"/>
      <c r="E275" s="11">
        <v>327084669</v>
      </c>
      <c r="F275" s="10" t="str">
        <f>F274</f>
        <v>MD</v>
      </c>
    </row>
    <row r="276" spans="1:6" x14ac:dyDescent="0.25">
      <c r="A276" s="10" t="s">
        <v>8</v>
      </c>
      <c r="B276" s="10"/>
      <c r="C276" s="12"/>
      <c r="D276" s="12"/>
      <c r="E276" s="10">
        <v>488</v>
      </c>
      <c r="F276" s="10" t="str">
        <f>F275</f>
        <v>MD</v>
      </c>
    </row>
    <row r="277" spans="1:6" x14ac:dyDescent="0.25">
      <c r="A277" s="10"/>
      <c r="B277" s="10"/>
      <c r="C277" s="12"/>
      <c r="D277" s="12"/>
      <c r="E277" s="10"/>
      <c r="F277" s="10"/>
    </row>
    <row r="278" spans="1:6" x14ac:dyDescent="0.25">
      <c r="A278" s="10" t="s">
        <v>48</v>
      </c>
      <c r="B278" s="10" t="s">
        <v>130</v>
      </c>
      <c r="C278" s="12">
        <v>2.2790000000000001E-2</v>
      </c>
      <c r="D278" s="12">
        <v>0.42648000000000003</v>
      </c>
      <c r="E278" s="11">
        <v>2206720</v>
      </c>
      <c r="F278" s="10" t="s">
        <v>48</v>
      </c>
    </row>
    <row r="279" spans="1:6" x14ac:dyDescent="0.25">
      <c r="A279" s="10"/>
      <c r="B279" s="10" t="s">
        <v>131</v>
      </c>
      <c r="C279" s="12">
        <v>1.5800000000000002E-2</v>
      </c>
      <c r="D279" s="12">
        <v>0.29564000000000001</v>
      </c>
      <c r="E279" s="11">
        <v>1529732</v>
      </c>
      <c r="F279" s="10" t="s">
        <v>48</v>
      </c>
    </row>
    <row r="280" spans="1:6" x14ac:dyDescent="0.25">
      <c r="A280" s="10"/>
      <c r="B280" s="10" t="s">
        <v>134</v>
      </c>
      <c r="C280" s="12">
        <v>7.5799999999999999E-3</v>
      </c>
      <c r="D280" s="12">
        <v>0.14188999999999999</v>
      </c>
      <c r="E280" s="11">
        <v>734150</v>
      </c>
      <c r="F280" s="10" t="s">
        <v>48</v>
      </c>
    </row>
    <row r="281" spans="1:6" x14ac:dyDescent="0.25">
      <c r="A281" s="10"/>
      <c r="B281" s="10" t="s">
        <v>132</v>
      </c>
      <c r="C281" s="12">
        <v>5.77E-3</v>
      </c>
      <c r="D281" s="12">
        <v>0.1079</v>
      </c>
      <c r="E281" s="11">
        <v>558314</v>
      </c>
      <c r="F281" s="10" t="s">
        <v>48</v>
      </c>
    </row>
    <row r="282" spans="1:6" x14ac:dyDescent="0.25">
      <c r="A282" s="10"/>
      <c r="B282" s="10" t="s">
        <v>137</v>
      </c>
      <c r="C282" s="12">
        <v>6.3000000000000003E-4</v>
      </c>
      <c r="D282" s="12">
        <v>1.1769999999999999E-2</v>
      </c>
      <c r="E282" s="11">
        <v>60902</v>
      </c>
      <c r="F282" s="10" t="s">
        <v>48</v>
      </c>
    </row>
    <row r="283" spans="1:6" x14ac:dyDescent="0.25">
      <c r="A283" s="10"/>
      <c r="B283" s="10" t="s">
        <v>133</v>
      </c>
      <c r="C283" s="12">
        <v>4.6000000000000001E-4</v>
      </c>
      <c r="D283" s="12">
        <v>8.5599999999999999E-3</v>
      </c>
      <c r="E283" s="11">
        <v>44284</v>
      </c>
      <c r="F283" s="10" t="s">
        <v>48</v>
      </c>
    </row>
    <row r="284" spans="1:6" x14ac:dyDescent="0.25">
      <c r="A284" s="10"/>
      <c r="B284" s="10" t="s">
        <v>135</v>
      </c>
      <c r="C284" s="12">
        <v>4.0999999999999999E-4</v>
      </c>
      <c r="D284" s="12">
        <v>7.7600000000000004E-3</v>
      </c>
      <c r="E284" s="11">
        <v>40147</v>
      </c>
      <c r="F284" s="10" t="s">
        <v>48</v>
      </c>
    </row>
    <row r="285" spans="1:6" x14ac:dyDescent="0.25">
      <c r="A285" s="10"/>
      <c r="B285" s="10" t="s">
        <v>136</v>
      </c>
      <c r="C285" s="12">
        <v>0</v>
      </c>
      <c r="D285" s="12">
        <v>0</v>
      </c>
      <c r="E285" s="11">
        <v>0</v>
      </c>
      <c r="F285" s="10" t="s">
        <v>48</v>
      </c>
    </row>
    <row r="286" spans="1:6" x14ac:dyDescent="0.25">
      <c r="A286" s="10"/>
      <c r="B286" s="10"/>
      <c r="C286" s="12"/>
      <c r="D286" s="12"/>
      <c r="E286" s="10"/>
      <c r="F286" s="10"/>
    </row>
    <row r="287" spans="1:6" x14ac:dyDescent="0.25">
      <c r="A287" s="10" t="s">
        <v>128</v>
      </c>
      <c r="B287" s="10"/>
      <c r="C287" s="12">
        <v>5.3429999999999998E-2</v>
      </c>
      <c r="D287" s="12">
        <v>1</v>
      </c>
      <c r="E287" s="11">
        <v>5174249</v>
      </c>
      <c r="F287" s="10" t="str">
        <f>F285</f>
        <v>ME</v>
      </c>
    </row>
    <row r="288" spans="1:6" x14ac:dyDescent="0.25">
      <c r="A288" s="10" t="s">
        <v>129</v>
      </c>
      <c r="B288" s="10"/>
      <c r="C288" s="12"/>
      <c r="D288" s="12"/>
      <c r="E288" s="11">
        <v>96838836</v>
      </c>
      <c r="F288" s="10" t="str">
        <f>F287</f>
        <v>ME</v>
      </c>
    </row>
    <row r="289" spans="1:6" x14ac:dyDescent="0.25">
      <c r="A289" s="10" t="s">
        <v>8</v>
      </c>
      <c r="B289" s="10"/>
      <c r="C289" s="12"/>
      <c r="D289" s="12"/>
      <c r="E289" s="10">
        <v>354</v>
      </c>
      <c r="F289" s="10" t="str">
        <f>F288</f>
        <v>ME</v>
      </c>
    </row>
    <row r="290" spans="1:6" x14ac:dyDescent="0.25">
      <c r="A290" s="10"/>
      <c r="B290" s="10"/>
      <c r="C290" s="12"/>
      <c r="D290" s="12"/>
      <c r="E290" s="10"/>
      <c r="F290" s="10"/>
    </row>
    <row r="291" spans="1:6" x14ac:dyDescent="0.25">
      <c r="A291" s="10" t="s">
        <v>49</v>
      </c>
      <c r="B291" s="10" t="s">
        <v>130</v>
      </c>
      <c r="C291" s="12">
        <v>0.18218000000000001</v>
      </c>
      <c r="D291" s="12">
        <v>0.79774999999999996</v>
      </c>
      <c r="E291" s="11">
        <v>120357124</v>
      </c>
      <c r="F291" s="10" t="s">
        <v>49</v>
      </c>
    </row>
    <row r="292" spans="1:6" x14ac:dyDescent="0.25">
      <c r="A292" s="10"/>
      <c r="B292" s="10" t="s">
        <v>131</v>
      </c>
      <c r="C292" s="12">
        <v>1.7080000000000001E-2</v>
      </c>
      <c r="D292" s="12">
        <v>7.4770000000000003E-2</v>
      </c>
      <c r="E292" s="11">
        <v>11281239</v>
      </c>
      <c r="F292" s="10" t="s">
        <v>49</v>
      </c>
    </row>
    <row r="293" spans="1:6" x14ac:dyDescent="0.25">
      <c r="A293" s="10"/>
      <c r="B293" s="10" t="s">
        <v>132</v>
      </c>
      <c r="C293" s="12">
        <v>1.372E-2</v>
      </c>
      <c r="D293" s="12">
        <v>6.0100000000000001E-2</v>
      </c>
      <c r="E293" s="11">
        <v>9066730</v>
      </c>
      <c r="F293" s="10" t="s">
        <v>49</v>
      </c>
    </row>
    <row r="294" spans="1:6" x14ac:dyDescent="0.25">
      <c r="A294" s="10"/>
      <c r="B294" s="10" t="s">
        <v>133</v>
      </c>
      <c r="C294" s="12">
        <v>1.073E-2</v>
      </c>
      <c r="D294" s="12">
        <v>4.7E-2</v>
      </c>
      <c r="E294" s="11">
        <v>7091275</v>
      </c>
      <c r="F294" s="10" t="s">
        <v>49</v>
      </c>
    </row>
    <row r="295" spans="1:6" x14ac:dyDescent="0.25">
      <c r="A295" s="10"/>
      <c r="B295" s="10" t="s">
        <v>135</v>
      </c>
      <c r="C295" s="12">
        <v>3.5200000000000001E-3</v>
      </c>
      <c r="D295" s="12">
        <v>1.541E-2</v>
      </c>
      <c r="E295" s="11">
        <v>2325152</v>
      </c>
      <c r="F295" s="10" t="s">
        <v>49</v>
      </c>
    </row>
    <row r="296" spans="1:6" x14ac:dyDescent="0.25">
      <c r="A296" s="10"/>
      <c r="B296" s="10" t="s">
        <v>134</v>
      </c>
      <c r="C296" s="12">
        <v>1.1299999999999999E-3</v>
      </c>
      <c r="D296" s="12">
        <v>4.96E-3</v>
      </c>
      <c r="E296" s="11">
        <v>748407</v>
      </c>
      <c r="F296" s="10" t="s">
        <v>49</v>
      </c>
    </row>
    <row r="297" spans="1:6" x14ac:dyDescent="0.25">
      <c r="A297" s="10"/>
      <c r="B297" s="10" t="s">
        <v>137</v>
      </c>
      <c r="C297" s="12">
        <v>0</v>
      </c>
      <c r="D297" s="12">
        <v>0</v>
      </c>
      <c r="E297" s="11">
        <v>0</v>
      </c>
      <c r="F297" s="10" t="s">
        <v>49</v>
      </c>
    </row>
    <row r="298" spans="1:6" x14ac:dyDescent="0.25">
      <c r="A298" s="10"/>
      <c r="B298" s="10" t="s">
        <v>136</v>
      </c>
      <c r="C298" s="12">
        <v>0</v>
      </c>
      <c r="D298" s="12">
        <v>0</v>
      </c>
      <c r="E298" s="11">
        <v>0</v>
      </c>
      <c r="F298" s="10" t="s">
        <v>49</v>
      </c>
    </row>
    <row r="299" spans="1:6" x14ac:dyDescent="0.25">
      <c r="A299" s="10"/>
      <c r="B299" s="10"/>
      <c r="C299" s="12"/>
      <c r="D299" s="12"/>
      <c r="E299" s="10"/>
      <c r="F299" s="10"/>
    </row>
    <row r="300" spans="1:6" x14ac:dyDescent="0.25">
      <c r="A300" s="10" t="s">
        <v>128</v>
      </c>
      <c r="B300" s="10"/>
      <c r="C300" s="12">
        <v>0.22836999999999999</v>
      </c>
      <c r="D300" s="12">
        <v>1</v>
      </c>
      <c r="E300" s="11">
        <v>150869927</v>
      </c>
      <c r="F300" s="10" t="str">
        <f>F298</f>
        <v>MI</v>
      </c>
    </row>
    <row r="301" spans="1:6" x14ac:dyDescent="0.25">
      <c r="A301" s="10" t="s">
        <v>129</v>
      </c>
      <c r="B301" s="10"/>
      <c r="C301" s="12"/>
      <c r="D301" s="12"/>
      <c r="E301" s="11">
        <v>660648105</v>
      </c>
      <c r="F301" s="10" t="str">
        <f>F300</f>
        <v>MI</v>
      </c>
    </row>
    <row r="302" spans="1:6" x14ac:dyDescent="0.25">
      <c r="A302" s="10" t="s">
        <v>8</v>
      </c>
      <c r="B302" s="10"/>
      <c r="C302" s="12"/>
      <c r="D302" s="12"/>
      <c r="E302" s="10">
        <v>491</v>
      </c>
      <c r="F302" s="10" t="str">
        <f>F301</f>
        <v>MI</v>
      </c>
    </row>
    <row r="303" spans="1:6" x14ac:dyDescent="0.25">
      <c r="A303" s="10"/>
      <c r="B303" s="10"/>
      <c r="C303" s="12"/>
      <c r="D303" s="12"/>
      <c r="E303" s="10"/>
      <c r="F303" s="10"/>
    </row>
    <row r="304" spans="1:6" x14ac:dyDescent="0.25">
      <c r="A304" s="10" t="s">
        <v>50</v>
      </c>
      <c r="B304" s="10" t="s">
        <v>130</v>
      </c>
      <c r="C304" s="12">
        <v>5.7590000000000002E-2</v>
      </c>
      <c r="D304" s="12">
        <v>0.72294000000000003</v>
      </c>
      <c r="E304" s="11">
        <v>61030044</v>
      </c>
      <c r="F304" s="10" t="s">
        <v>50</v>
      </c>
    </row>
    <row r="305" spans="1:6" x14ac:dyDescent="0.25">
      <c r="A305" s="10"/>
      <c r="B305" s="10" t="s">
        <v>131</v>
      </c>
      <c r="C305" s="12">
        <v>1.8759999999999999E-2</v>
      </c>
      <c r="D305" s="12">
        <v>0.23547999999999999</v>
      </c>
      <c r="E305" s="11">
        <v>19879370</v>
      </c>
      <c r="F305" s="10" t="s">
        <v>50</v>
      </c>
    </row>
    <row r="306" spans="1:6" x14ac:dyDescent="0.25">
      <c r="A306" s="10"/>
      <c r="B306" s="10" t="s">
        <v>134</v>
      </c>
      <c r="C306" s="12">
        <v>3.31E-3</v>
      </c>
      <c r="D306" s="12">
        <v>4.1579999999999999E-2</v>
      </c>
      <c r="E306" s="11">
        <v>3509737</v>
      </c>
      <c r="F306" s="10" t="s">
        <v>50</v>
      </c>
    </row>
    <row r="307" spans="1:6" x14ac:dyDescent="0.25">
      <c r="A307" s="10"/>
      <c r="B307" s="10" t="s">
        <v>135</v>
      </c>
      <c r="C307" s="12">
        <v>0</v>
      </c>
      <c r="D307" s="12">
        <v>0</v>
      </c>
      <c r="E307" s="11">
        <v>0</v>
      </c>
      <c r="F307" s="10" t="s">
        <v>50</v>
      </c>
    </row>
    <row r="308" spans="1:6" x14ac:dyDescent="0.25">
      <c r="A308" s="10"/>
      <c r="B308" s="10" t="s">
        <v>133</v>
      </c>
      <c r="C308" s="12">
        <v>0</v>
      </c>
      <c r="D308" s="12">
        <v>0</v>
      </c>
      <c r="E308" s="11">
        <v>0</v>
      </c>
      <c r="F308" s="10" t="s">
        <v>50</v>
      </c>
    </row>
    <row r="309" spans="1:6" x14ac:dyDescent="0.25">
      <c r="A309" s="10"/>
      <c r="B309" s="10" t="s">
        <v>132</v>
      </c>
      <c r="C309" s="12">
        <v>0</v>
      </c>
      <c r="D309" s="12">
        <v>0</v>
      </c>
      <c r="E309" s="11">
        <v>0</v>
      </c>
      <c r="F309" s="10" t="s">
        <v>50</v>
      </c>
    </row>
    <row r="310" spans="1:6" x14ac:dyDescent="0.25">
      <c r="A310" s="10"/>
      <c r="B310" s="10" t="s">
        <v>137</v>
      </c>
      <c r="C310" s="12">
        <v>0</v>
      </c>
      <c r="D310" s="12">
        <v>0</v>
      </c>
      <c r="E310" s="11">
        <v>0</v>
      </c>
      <c r="F310" s="10" t="s">
        <v>50</v>
      </c>
    </row>
    <row r="311" spans="1:6" x14ac:dyDescent="0.25">
      <c r="A311" s="10"/>
      <c r="B311" s="10" t="s">
        <v>136</v>
      </c>
      <c r="C311" s="12">
        <v>0</v>
      </c>
      <c r="D311" s="12">
        <v>0</v>
      </c>
      <c r="E311" s="11">
        <v>0</v>
      </c>
      <c r="F311" s="10" t="s">
        <v>50</v>
      </c>
    </row>
    <row r="312" spans="1:6" x14ac:dyDescent="0.25">
      <c r="A312" s="10"/>
      <c r="B312" s="10"/>
      <c r="C312" s="12"/>
      <c r="D312" s="12"/>
      <c r="E312" s="10"/>
      <c r="F312" s="10"/>
    </row>
    <row r="313" spans="1:6" x14ac:dyDescent="0.25">
      <c r="A313" s="10" t="s">
        <v>128</v>
      </c>
      <c r="B313" s="10"/>
      <c r="C313" s="12">
        <v>7.9659999999999995E-2</v>
      </c>
      <c r="D313" s="12">
        <v>1</v>
      </c>
      <c r="E313" s="11">
        <v>84419151</v>
      </c>
      <c r="F313" s="10" t="str">
        <f>F311</f>
        <v>MN</v>
      </c>
    </row>
    <row r="314" spans="1:6" x14ac:dyDescent="0.25">
      <c r="A314" s="10" t="s">
        <v>129</v>
      </c>
      <c r="B314" s="10"/>
      <c r="C314" s="12"/>
      <c r="D314" s="12"/>
      <c r="E314" s="11">
        <v>1059700433</v>
      </c>
      <c r="F314" s="10" t="str">
        <f>F313</f>
        <v>MN</v>
      </c>
    </row>
    <row r="315" spans="1:6" x14ac:dyDescent="0.25">
      <c r="A315" s="10" t="s">
        <v>8</v>
      </c>
      <c r="B315" s="10"/>
      <c r="C315" s="12"/>
      <c r="D315" s="12"/>
      <c r="E315" s="10">
        <v>491</v>
      </c>
      <c r="F315" s="10" t="str">
        <f>F314</f>
        <v>MN</v>
      </c>
    </row>
    <row r="316" spans="1:6" x14ac:dyDescent="0.25">
      <c r="A316" s="10"/>
      <c r="B316" s="10"/>
      <c r="C316" s="12"/>
      <c r="D316" s="12"/>
      <c r="E316" s="10"/>
      <c r="F316" s="10"/>
    </row>
    <row r="317" spans="1:6" x14ac:dyDescent="0.25">
      <c r="A317" s="10" t="s">
        <v>51</v>
      </c>
      <c r="B317" s="10" t="s">
        <v>130</v>
      </c>
      <c r="C317" s="12">
        <v>4.5429999999999998E-2</v>
      </c>
      <c r="D317" s="12">
        <v>0.73973</v>
      </c>
      <c r="E317" s="11">
        <v>8718564</v>
      </c>
      <c r="F317" s="10" t="s">
        <v>51</v>
      </c>
    </row>
    <row r="318" spans="1:6" x14ac:dyDescent="0.25">
      <c r="A318" s="10"/>
      <c r="B318" s="10" t="s">
        <v>135</v>
      </c>
      <c r="C318" s="12">
        <v>4.6699999999999997E-3</v>
      </c>
      <c r="D318" s="12">
        <v>7.6109999999999997E-2</v>
      </c>
      <c r="E318" s="11">
        <v>897003</v>
      </c>
      <c r="F318" s="10" t="s">
        <v>51</v>
      </c>
    </row>
    <row r="319" spans="1:6" x14ac:dyDescent="0.25">
      <c r="A319" s="10"/>
      <c r="B319" s="10" t="s">
        <v>133</v>
      </c>
      <c r="C319" s="12">
        <v>4.1700000000000001E-3</v>
      </c>
      <c r="D319" s="12">
        <v>6.7839999999999998E-2</v>
      </c>
      <c r="E319" s="11">
        <v>799574</v>
      </c>
      <c r="F319" s="10" t="s">
        <v>51</v>
      </c>
    </row>
    <row r="320" spans="1:6" x14ac:dyDescent="0.25">
      <c r="A320" s="10"/>
      <c r="B320" s="10" t="s">
        <v>132</v>
      </c>
      <c r="C320" s="12">
        <v>4.1200000000000004E-3</v>
      </c>
      <c r="D320" s="12">
        <v>6.7070000000000005E-2</v>
      </c>
      <c r="E320" s="11">
        <v>790448</v>
      </c>
      <c r="F320" s="10" t="s">
        <v>51</v>
      </c>
    </row>
    <row r="321" spans="1:6" x14ac:dyDescent="0.25">
      <c r="A321" s="10"/>
      <c r="B321" s="10" t="s">
        <v>131</v>
      </c>
      <c r="C321" s="12">
        <v>3.0300000000000001E-3</v>
      </c>
      <c r="D321" s="12">
        <v>4.9259999999999998E-2</v>
      </c>
      <c r="E321" s="11">
        <v>580552</v>
      </c>
      <c r="F321" s="10" t="s">
        <v>51</v>
      </c>
    </row>
    <row r="322" spans="1:6" x14ac:dyDescent="0.25">
      <c r="A322" s="10"/>
      <c r="B322" s="10" t="s">
        <v>137</v>
      </c>
      <c r="C322" s="12">
        <v>0</v>
      </c>
      <c r="D322" s="12">
        <v>0</v>
      </c>
      <c r="E322" s="11">
        <v>0</v>
      </c>
      <c r="F322" s="10" t="s">
        <v>51</v>
      </c>
    </row>
    <row r="323" spans="1:6" x14ac:dyDescent="0.25">
      <c r="A323" s="10"/>
      <c r="B323" s="10" t="s">
        <v>134</v>
      </c>
      <c r="C323" s="12">
        <v>0</v>
      </c>
      <c r="D323" s="12">
        <v>0</v>
      </c>
      <c r="E323" s="11">
        <v>0</v>
      </c>
      <c r="F323" s="10" t="s">
        <v>51</v>
      </c>
    </row>
    <row r="324" spans="1:6" x14ac:dyDescent="0.25">
      <c r="A324" s="10"/>
      <c r="B324" s="10" t="s">
        <v>136</v>
      </c>
      <c r="C324" s="12">
        <v>0</v>
      </c>
      <c r="D324" s="12">
        <v>0</v>
      </c>
      <c r="E324" s="11">
        <v>0</v>
      </c>
      <c r="F324" s="10" t="s">
        <v>51</v>
      </c>
    </row>
    <row r="325" spans="1:6" x14ac:dyDescent="0.25">
      <c r="A325" s="10"/>
      <c r="B325" s="10"/>
      <c r="C325" s="12"/>
      <c r="D325" s="12"/>
      <c r="E325" s="10"/>
      <c r="F325" s="10"/>
    </row>
    <row r="326" spans="1:6" x14ac:dyDescent="0.25">
      <c r="A326" s="10" t="s">
        <v>128</v>
      </c>
      <c r="B326" s="10"/>
      <c r="C326" s="12">
        <v>6.1420000000000002E-2</v>
      </c>
      <c r="D326" s="12">
        <v>1</v>
      </c>
      <c r="E326" s="11">
        <v>11786142</v>
      </c>
      <c r="F326" s="10" t="str">
        <f>F324</f>
        <v>MO</v>
      </c>
    </row>
    <row r="327" spans="1:6" x14ac:dyDescent="0.25">
      <c r="A327" s="10" t="s">
        <v>129</v>
      </c>
      <c r="B327" s="10"/>
      <c r="C327" s="12"/>
      <c r="D327" s="12"/>
      <c r="E327" s="11">
        <v>191891054</v>
      </c>
      <c r="F327" s="10" t="str">
        <f>F326</f>
        <v>MO</v>
      </c>
    </row>
    <row r="328" spans="1:6" x14ac:dyDescent="0.25">
      <c r="A328" s="10" t="s">
        <v>8</v>
      </c>
      <c r="B328" s="10"/>
      <c r="C328" s="12"/>
      <c r="D328" s="12"/>
      <c r="E328" s="10">
        <v>481</v>
      </c>
      <c r="F328" s="10" t="str">
        <f>F327</f>
        <v>MO</v>
      </c>
    </row>
    <row r="329" spans="1:6" x14ac:dyDescent="0.25">
      <c r="A329" s="10"/>
      <c r="B329" s="10"/>
      <c r="C329" s="12"/>
      <c r="D329" s="12"/>
      <c r="E329" s="10"/>
      <c r="F329" s="10"/>
    </row>
    <row r="330" spans="1:6" x14ac:dyDescent="0.25">
      <c r="A330" s="10" t="s">
        <v>52</v>
      </c>
      <c r="B330" s="10" t="s">
        <v>130</v>
      </c>
      <c r="C330" s="12">
        <v>4.2070000000000003E-2</v>
      </c>
      <c r="D330" s="12">
        <v>0.55945999999999996</v>
      </c>
      <c r="E330" s="11">
        <v>1762542</v>
      </c>
      <c r="F330" s="10" t="s">
        <v>52</v>
      </c>
    </row>
    <row r="331" spans="1:6" x14ac:dyDescent="0.25">
      <c r="A331" s="10"/>
      <c r="B331" s="10" t="s">
        <v>131</v>
      </c>
      <c r="C331" s="12">
        <v>2.2190000000000001E-2</v>
      </c>
      <c r="D331" s="12">
        <v>0.29514000000000001</v>
      </c>
      <c r="E331" s="11">
        <v>929810</v>
      </c>
      <c r="F331" s="10" t="s">
        <v>52</v>
      </c>
    </row>
    <row r="332" spans="1:6" x14ac:dyDescent="0.25">
      <c r="A332" s="10"/>
      <c r="B332" s="10" t="s">
        <v>133</v>
      </c>
      <c r="C332" s="12">
        <v>5.1999999999999998E-3</v>
      </c>
      <c r="D332" s="12">
        <v>6.9139999999999993E-2</v>
      </c>
      <c r="E332" s="11">
        <v>217812</v>
      </c>
      <c r="F332" s="10" t="s">
        <v>52</v>
      </c>
    </row>
    <row r="333" spans="1:6" x14ac:dyDescent="0.25">
      <c r="A333" s="10"/>
      <c r="B333" s="10" t="s">
        <v>135</v>
      </c>
      <c r="C333" s="12">
        <v>3.79E-3</v>
      </c>
      <c r="D333" s="12">
        <v>5.0430000000000003E-2</v>
      </c>
      <c r="E333" s="11">
        <v>158886</v>
      </c>
      <c r="F333" s="10" t="s">
        <v>52</v>
      </c>
    </row>
    <row r="334" spans="1:6" x14ac:dyDescent="0.25">
      <c r="A334" s="10"/>
      <c r="B334" s="10" t="s">
        <v>132</v>
      </c>
      <c r="C334" s="12">
        <v>1.9400000000000001E-3</v>
      </c>
      <c r="D334" s="12">
        <v>2.5839999999999998E-2</v>
      </c>
      <c r="E334" s="11">
        <v>81394</v>
      </c>
      <c r="F334" s="10" t="s">
        <v>52</v>
      </c>
    </row>
    <row r="335" spans="1:6" x14ac:dyDescent="0.25">
      <c r="A335" s="10"/>
      <c r="B335" s="10" t="s">
        <v>137</v>
      </c>
      <c r="C335" s="12">
        <v>0</v>
      </c>
      <c r="D335" s="12">
        <v>0</v>
      </c>
      <c r="E335" s="11">
        <v>0</v>
      </c>
      <c r="F335" s="10" t="s">
        <v>52</v>
      </c>
    </row>
    <row r="336" spans="1:6" x14ac:dyDescent="0.25">
      <c r="A336" s="10"/>
      <c r="B336" s="10" t="s">
        <v>134</v>
      </c>
      <c r="C336" s="12">
        <v>0</v>
      </c>
      <c r="D336" s="12">
        <v>0</v>
      </c>
      <c r="E336" s="11">
        <v>0</v>
      </c>
      <c r="F336" s="10" t="s">
        <v>52</v>
      </c>
    </row>
    <row r="337" spans="1:6" x14ac:dyDescent="0.25">
      <c r="A337" s="10"/>
      <c r="B337" s="10" t="s">
        <v>136</v>
      </c>
      <c r="C337" s="12">
        <v>0</v>
      </c>
      <c r="D337" s="12">
        <v>0</v>
      </c>
      <c r="E337" s="11">
        <v>0</v>
      </c>
      <c r="F337" s="10" t="s">
        <v>52</v>
      </c>
    </row>
    <row r="338" spans="1:6" x14ac:dyDescent="0.25">
      <c r="A338" s="10"/>
      <c r="B338" s="10"/>
      <c r="C338" s="12"/>
      <c r="D338" s="12"/>
      <c r="E338" s="10"/>
      <c r="F338" s="10"/>
    </row>
    <row r="339" spans="1:6" x14ac:dyDescent="0.25">
      <c r="A339" s="10" t="s">
        <v>128</v>
      </c>
      <c r="B339" s="10"/>
      <c r="C339" s="12">
        <v>7.5190000000000007E-2</v>
      </c>
      <c r="D339" s="12">
        <v>1</v>
      </c>
      <c r="E339" s="11">
        <v>3150444</v>
      </c>
      <c r="F339" s="10" t="str">
        <f>F337</f>
        <v>MS</v>
      </c>
    </row>
    <row r="340" spans="1:6" x14ac:dyDescent="0.25">
      <c r="A340" s="10" t="s">
        <v>129</v>
      </c>
      <c r="B340" s="10"/>
      <c r="C340" s="12"/>
      <c r="D340" s="12"/>
      <c r="E340" s="11">
        <v>41899670</v>
      </c>
      <c r="F340" s="10" t="str">
        <f>F339</f>
        <v>MS</v>
      </c>
    </row>
    <row r="341" spans="1:6" x14ac:dyDescent="0.25">
      <c r="A341" s="10" t="s">
        <v>8</v>
      </c>
      <c r="B341" s="10"/>
      <c r="C341" s="12"/>
      <c r="D341" s="12"/>
      <c r="E341" s="10">
        <v>486</v>
      </c>
      <c r="F341" s="10" t="str">
        <f>F340</f>
        <v>MS</v>
      </c>
    </row>
    <row r="342" spans="1:6" x14ac:dyDescent="0.25">
      <c r="A342" s="10"/>
      <c r="B342" s="10"/>
      <c r="C342" s="12"/>
      <c r="D342" s="12"/>
      <c r="E342" s="10"/>
      <c r="F342" s="10"/>
    </row>
    <row r="343" spans="1:6" x14ac:dyDescent="0.25">
      <c r="A343" s="10" t="s">
        <v>53</v>
      </c>
      <c r="B343" s="10" t="s">
        <v>130</v>
      </c>
      <c r="C343" s="12">
        <v>4.7719999999999999E-2</v>
      </c>
      <c r="D343" s="12">
        <v>0.72375</v>
      </c>
      <c r="E343" s="11">
        <v>4816607</v>
      </c>
      <c r="F343" s="10" t="s">
        <v>53</v>
      </c>
    </row>
    <row r="344" spans="1:6" x14ac:dyDescent="0.25">
      <c r="A344" s="10"/>
      <c r="B344" s="10" t="s">
        <v>136</v>
      </c>
      <c r="C344" s="12">
        <v>6.96E-3</v>
      </c>
      <c r="D344" s="12">
        <v>0.10556</v>
      </c>
      <c r="E344" s="11">
        <v>702516</v>
      </c>
      <c r="F344" s="10" t="s">
        <v>53</v>
      </c>
    </row>
    <row r="345" spans="1:6" x14ac:dyDescent="0.25">
      <c r="A345" s="10"/>
      <c r="B345" s="10" t="s">
        <v>133</v>
      </c>
      <c r="C345" s="12">
        <v>4.6499999999999996E-3</v>
      </c>
      <c r="D345" s="12">
        <v>7.0519999999999999E-2</v>
      </c>
      <c r="E345" s="11">
        <v>469306</v>
      </c>
      <c r="F345" s="10" t="s">
        <v>53</v>
      </c>
    </row>
    <row r="346" spans="1:6" x14ac:dyDescent="0.25">
      <c r="A346" s="10"/>
      <c r="B346" s="10" t="s">
        <v>135</v>
      </c>
      <c r="C346" s="12">
        <v>3.0699999999999998E-3</v>
      </c>
      <c r="D346" s="12">
        <v>4.6580000000000003E-2</v>
      </c>
      <c r="E346" s="11">
        <v>309986</v>
      </c>
      <c r="F346" s="10" t="s">
        <v>53</v>
      </c>
    </row>
    <row r="347" spans="1:6" x14ac:dyDescent="0.25">
      <c r="A347" s="10"/>
      <c r="B347" s="10" t="s">
        <v>131</v>
      </c>
      <c r="C347" s="12">
        <v>1.7899999999999999E-3</v>
      </c>
      <c r="D347" s="12">
        <v>2.7130000000000001E-2</v>
      </c>
      <c r="E347" s="11">
        <v>180575</v>
      </c>
      <c r="F347" s="10" t="s">
        <v>53</v>
      </c>
    </row>
    <row r="348" spans="1:6" x14ac:dyDescent="0.25">
      <c r="A348" s="10"/>
      <c r="B348" s="10" t="s">
        <v>132</v>
      </c>
      <c r="C348" s="12">
        <v>1.74E-3</v>
      </c>
      <c r="D348" s="12">
        <v>2.6460000000000001E-2</v>
      </c>
      <c r="E348" s="11">
        <v>176103</v>
      </c>
      <c r="F348" s="10" t="s">
        <v>53</v>
      </c>
    </row>
    <row r="349" spans="1:6" x14ac:dyDescent="0.25">
      <c r="A349" s="10"/>
      <c r="B349" s="10" t="s">
        <v>137</v>
      </c>
      <c r="C349" s="12">
        <v>0</v>
      </c>
      <c r="D349" s="12">
        <v>0</v>
      </c>
      <c r="E349" s="11">
        <v>0</v>
      </c>
      <c r="F349" s="10" t="s">
        <v>53</v>
      </c>
    </row>
    <row r="350" spans="1:6" x14ac:dyDescent="0.25">
      <c r="A350" s="10"/>
      <c r="B350" s="10" t="s">
        <v>134</v>
      </c>
      <c r="C350" s="12">
        <v>0</v>
      </c>
      <c r="D350" s="12">
        <v>0</v>
      </c>
      <c r="E350" s="11">
        <v>0</v>
      </c>
      <c r="F350" s="10" t="s">
        <v>53</v>
      </c>
    </row>
    <row r="351" spans="1:6" x14ac:dyDescent="0.25">
      <c r="A351" s="10"/>
      <c r="B351" s="10"/>
      <c r="C351" s="12"/>
      <c r="D351" s="12"/>
      <c r="E351" s="10"/>
      <c r="F351" s="10"/>
    </row>
    <row r="352" spans="1:6" x14ac:dyDescent="0.25">
      <c r="A352" s="10" t="s">
        <v>128</v>
      </c>
      <c r="B352" s="10"/>
      <c r="C352" s="12">
        <v>6.5939999999999999E-2</v>
      </c>
      <c r="D352" s="12">
        <v>1</v>
      </c>
      <c r="E352" s="11">
        <v>6655093</v>
      </c>
      <c r="F352" s="10" t="str">
        <f>F350</f>
        <v>MT</v>
      </c>
    </row>
    <row r="353" spans="1:6" x14ac:dyDescent="0.25">
      <c r="A353" s="10" t="s">
        <v>129</v>
      </c>
      <c r="B353" s="10"/>
      <c r="C353" s="12"/>
      <c r="D353" s="12"/>
      <c r="E353" s="11">
        <v>100929491</v>
      </c>
      <c r="F353" s="10" t="str">
        <f>F352</f>
        <v>MT</v>
      </c>
    </row>
    <row r="354" spans="1:6" x14ac:dyDescent="0.25">
      <c r="A354" s="10" t="s">
        <v>8</v>
      </c>
      <c r="B354" s="10"/>
      <c r="C354" s="12"/>
      <c r="D354" s="12"/>
      <c r="E354" s="10">
        <v>366</v>
      </c>
      <c r="F354" s="10" t="str">
        <f>F353</f>
        <v>MT</v>
      </c>
    </row>
    <row r="355" spans="1:6" x14ac:dyDescent="0.25">
      <c r="A355" s="10"/>
      <c r="B355" s="10"/>
      <c r="C355" s="12"/>
      <c r="D355" s="12"/>
      <c r="E355" s="10"/>
      <c r="F355" s="10"/>
    </row>
    <row r="356" spans="1:6" x14ac:dyDescent="0.25">
      <c r="A356" s="10" t="s">
        <v>54</v>
      </c>
      <c r="B356" s="10" t="s">
        <v>130</v>
      </c>
      <c r="C356" s="12">
        <v>0.18951999999999999</v>
      </c>
      <c r="D356" s="12">
        <v>0.93147000000000002</v>
      </c>
      <c r="E356" s="11">
        <v>34365363</v>
      </c>
      <c r="F356" s="10" t="s">
        <v>54</v>
      </c>
    </row>
    <row r="357" spans="1:6" x14ac:dyDescent="0.25">
      <c r="A357" s="10"/>
      <c r="B357" s="10" t="s">
        <v>131</v>
      </c>
      <c r="C357" s="12">
        <v>9.5999999999999992E-3</v>
      </c>
      <c r="D357" s="12">
        <v>4.7169999999999997E-2</v>
      </c>
      <c r="E357" s="11">
        <v>1740445</v>
      </c>
      <c r="F357" s="10" t="s">
        <v>54</v>
      </c>
    </row>
    <row r="358" spans="1:6" x14ac:dyDescent="0.25">
      <c r="A358" s="10"/>
      <c r="B358" s="10" t="s">
        <v>133</v>
      </c>
      <c r="C358" s="12">
        <v>2.96E-3</v>
      </c>
      <c r="D358" s="12">
        <v>1.457E-2</v>
      </c>
      <c r="E358" s="11">
        <v>537371</v>
      </c>
      <c r="F358" s="10" t="s">
        <v>54</v>
      </c>
    </row>
    <row r="359" spans="1:6" x14ac:dyDescent="0.25">
      <c r="A359" s="10"/>
      <c r="B359" s="10" t="s">
        <v>132</v>
      </c>
      <c r="C359" s="12">
        <v>8.7000000000000001E-4</v>
      </c>
      <c r="D359" s="12">
        <v>4.2700000000000004E-3</v>
      </c>
      <c r="E359" s="11">
        <v>157578</v>
      </c>
      <c r="F359" s="10" t="s">
        <v>54</v>
      </c>
    </row>
    <row r="360" spans="1:6" x14ac:dyDescent="0.25">
      <c r="A360" s="10"/>
      <c r="B360" s="10" t="s">
        <v>135</v>
      </c>
      <c r="C360" s="12">
        <v>5.1000000000000004E-4</v>
      </c>
      <c r="D360" s="12">
        <v>2.5200000000000001E-3</v>
      </c>
      <c r="E360" s="11">
        <v>92865</v>
      </c>
      <c r="F360" s="10" t="s">
        <v>54</v>
      </c>
    </row>
    <row r="361" spans="1:6" x14ac:dyDescent="0.25">
      <c r="A361" s="10"/>
      <c r="B361" s="10" t="s">
        <v>137</v>
      </c>
      <c r="C361" s="12">
        <v>0</v>
      </c>
      <c r="D361" s="12">
        <v>0</v>
      </c>
      <c r="E361" s="11">
        <v>0</v>
      </c>
      <c r="F361" s="10" t="s">
        <v>54</v>
      </c>
    </row>
    <row r="362" spans="1:6" x14ac:dyDescent="0.25">
      <c r="A362" s="10"/>
      <c r="B362" s="10" t="s">
        <v>134</v>
      </c>
      <c r="C362" s="12">
        <v>0</v>
      </c>
      <c r="D362" s="12">
        <v>0</v>
      </c>
      <c r="E362" s="11">
        <v>0</v>
      </c>
      <c r="F362" s="10" t="s">
        <v>54</v>
      </c>
    </row>
    <row r="363" spans="1:6" x14ac:dyDescent="0.25">
      <c r="A363" s="10"/>
      <c r="B363" s="10" t="s">
        <v>136</v>
      </c>
      <c r="C363" s="12">
        <v>0</v>
      </c>
      <c r="D363" s="12">
        <v>0</v>
      </c>
      <c r="E363" s="11">
        <v>0</v>
      </c>
      <c r="F363" s="10" t="s">
        <v>54</v>
      </c>
    </row>
    <row r="364" spans="1:6" x14ac:dyDescent="0.25">
      <c r="A364" s="10"/>
      <c r="B364" s="10"/>
      <c r="C364" s="12"/>
      <c r="D364" s="12"/>
      <c r="E364" s="10"/>
      <c r="F364" s="10"/>
    </row>
    <row r="365" spans="1:6" x14ac:dyDescent="0.25">
      <c r="A365" s="10" t="s">
        <v>128</v>
      </c>
      <c r="B365" s="10"/>
      <c r="C365" s="12">
        <v>0.20347000000000001</v>
      </c>
      <c r="D365" s="12">
        <v>1</v>
      </c>
      <c r="E365" s="11">
        <v>36893622</v>
      </c>
      <c r="F365" s="10" t="str">
        <f>F363</f>
        <v>NC</v>
      </c>
    </row>
    <row r="366" spans="1:6" x14ac:dyDescent="0.25">
      <c r="A366" s="10" t="s">
        <v>129</v>
      </c>
      <c r="B366" s="10"/>
      <c r="C366" s="12"/>
      <c r="D366" s="12"/>
      <c r="E366" s="11">
        <v>181325099</v>
      </c>
      <c r="F366" s="10" t="str">
        <f>F365</f>
        <v>NC</v>
      </c>
    </row>
    <row r="367" spans="1:6" x14ac:dyDescent="0.25">
      <c r="A367" s="10" t="s">
        <v>8</v>
      </c>
      <c r="B367" s="10"/>
      <c r="C367" s="12"/>
      <c r="D367" s="12"/>
      <c r="E367" s="10">
        <v>530</v>
      </c>
      <c r="F367" s="10" t="str">
        <f>F366</f>
        <v>NC</v>
      </c>
    </row>
    <row r="368" spans="1:6" x14ac:dyDescent="0.25">
      <c r="A368" s="10"/>
      <c r="B368" s="10"/>
      <c r="C368" s="12"/>
      <c r="D368" s="12"/>
      <c r="E368" s="10"/>
      <c r="F368" s="10"/>
    </row>
    <row r="369" spans="1:6" x14ac:dyDescent="0.25">
      <c r="A369" s="10" t="s">
        <v>55</v>
      </c>
      <c r="B369" s="10" t="s">
        <v>130</v>
      </c>
      <c r="C369" s="12">
        <v>5.382E-2</v>
      </c>
      <c r="D369" s="12">
        <v>0.76722000000000001</v>
      </c>
      <c r="E369" s="11">
        <v>3379931</v>
      </c>
      <c r="F369" s="10" t="s">
        <v>55</v>
      </c>
    </row>
    <row r="370" spans="1:6" x14ac:dyDescent="0.25">
      <c r="A370" s="10"/>
      <c r="B370" s="10" t="s">
        <v>131</v>
      </c>
      <c r="C370" s="12">
        <v>1.226E-2</v>
      </c>
      <c r="D370" s="12">
        <v>0.17474000000000001</v>
      </c>
      <c r="E370" s="11">
        <v>769810</v>
      </c>
      <c r="F370" s="10" t="s">
        <v>55</v>
      </c>
    </row>
    <row r="371" spans="1:6" x14ac:dyDescent="0.25">
      <c r="A371" s="10"/>
      <c r="B371" s="10" t="s">
        <v>135</v>
      </c>
      <c r="C371" s="12">
        <v>4.0699999999999998E-3</v>
      </c>
      <c r="D371" s="12">
        <v>5.8040000000000001E-2</v>
      </c>
      <c r="E371" s="11">
        <v>255686</v>
      </c>
      <c r="F371" s="10" t="s">
        <v>55</v>
      </c>
    </row>
    <row r="372" spans="1:6" x14ac:dyDescent="0.25">
      <c r="A372" s="10"/>
      <c r="B372" s="10" t="s">
        <v>133</v>
      </c>
      <c r="C372" s="12">
        <v>0</v>
      </c>
      <c r="D372" s="12">
        <v>0</v>
      </c>
      <c r="E372" s="11">
        <v>0</v>
      </c>
      <c r="F372" s="10" t="s">
        <v>55</v>
      </c>
    </row>
    <row r="373" spans="1:6" x14ac:dyDescent="0.25">
      <c r="A373" s="10"/>
      <c r="B373" s="10" t="s">
        <v>132</v>
      </c>
      <c r="C373" s="12">
        <v>0</v>
      </c>
      <c r="D373" s="12">
        <v>0</v>
      </c>
      <c r="E373" s="11">
        <v>0</v>
      </c>
      <c r="F373" s="10" t="s">
        <v>55</v>
      </c>
    </row>
    <row r="374" spans="1:6" x14ac:dyDescent="0.25">
      <c r="A374" s="10"/>
      <c r="B374" s="10" t="s">
        <v>137</v>
      </c>
      <c r="C374" s="12">
        <v>0</v>
      </c>
      <c r="D374" s="12">
        <v>0</v>
      </c>
      <c r="E374" s="11">
        <v>0</v>
      </c>
      <c r="F374" s="10" t="s">
        <v>55</v>
      </c>
    </row>
    <row r="375" spans="1:6" x14ac:dyDescent="0.25">
      <c r="A375" s="10"/>
      <c r="B375" s="10" t="s">
        <v>134</v>
      </c>
      <c r="C375" s="12">
        <v>0</v>
      </c>
      <c r="D375" s="12">
        <v>0</v>
      </c>
      <c r="E375" s="11">
        <v>0</v>
      </c>
      <c r="F375" s="10" t="s">
        <v>55</v>
      </c>
    </row>
    <row r="376" spans="1:6" x14ac:dyDescent="0.25">
      <c r="A376" s="10"/>
      <c r="B376" s="10" t="s">
        <v>136</v>
      </c>
      <c r="C376" s="12">
        <v>0</v>
      </c>
      <c r="D376" s="12">
        <v>0</v>
      </c>
      <c r="E376" s="11">
        <v>0</v>
      </c>
      <c r="F376" s="10" t="s">
        <v>55</v>
      </c>
    </row>
    <row r="377" spans="1:6" x14ac:dyDescent="0.25">
      <c r="A377" s="10"/>
      <c r="B377" s="10"/>
      <c r="C377" s="12"/>
      <c r="D377" s="12"/>
      <c r="E377" s="10"/>
      <c r="F377" s="10"/>
    </row>
    <row r="378" spans="1:6" x14ac:dyDescent="0.25">
      <c r="A378" s="10" t="s">
        <v>128</v>
      </c>
      <c r="B378" s="10"/>
      <c r="C378" s="12">
        <v>7.0150000000000004E-2</v>
      </c>
      <c r="D378" s="12">
        <v>1</v>
      </c>
      <c r="E378" s="11">
        <v>4405427</v>
      </c>
      <c r="F378" s="10" t="str">
        <f>F376</f>
        <v>ND</v>
      </c>
    </row>
    <row r="379" spans="1:6" x14ac:dyDescent="0.25">
      <c r="A379" s="10" t="s">
        <v>129</v>
      </c>
      <c r="B379" s="10"/>
      <c r="C379" s="12"/>
      <c r="D379" s="12"/>
      <c r="E379" s="11">
        <v>62803979</v>
      </c>
      <c r="F379" s="10" t="str">
        <f>F378</f>
        <v>ND</v>
      </c>
    </row>
    <row r="380" spans="1:6" x14ac:dyDescent="0.25">
      <c r="A380" s="10" t="s">
        <v>8</v>
      </c>
      <c r="B380" s="10"/>
      <c r="C380" s="12"/>
      <c r="D380" s="12"/>
      <c r="E380" s="10">
        <v>369</v>
      </c>
      <c r="F380" s="10" t="str">
        <f>F379</f>
        <v>ND</v>
      </c>
    </row>
    <row r="381" spans="1:6" x14ac:dyDescent="0.25">
      <c r="A381" s="10"/>
      <c r="B381" s="10"/>
      <c r="C381" s="12"/>
      <c r="D381" s="12"/>
      <c r="E381" s="10"/>
      <c r="F381" s="10"/>
    </row>
    <row r="382" spans="1:6" x14ac:dyDescent="0.25">
      <c r="A382" s="10" t="s">
        <v>56</v>
      </c>
      <c r="B382" s="10" t="s">
        <v>130</v>
      </c>
      <c r="C382" s="12">
        <v>9.7420000000000007E-2</v>
      </c>
      <c r="D382" s="12">
        <v>0.67376000000000003</v>
      </c>
      <c r="E382" s="11">
        <v>6535819</v>
      </c>
      <c r="F382" s="10" t="s">
        <v>56</v>
      </c>
    </row>
    <row r="383" spans="1:6" x14ac:dyDescent="0.25">
      <c r="A383" s="10"/>
      <c r="B383" s="10" t="s">
        <v>134</v>
      </c>
      <c r="C383" s="12">
        <v>1.039E-2</v>
      </c>
      <c r="D383" s="12">
        <v>7.1849999999999997E-2</v>
      </c>
      <c r="E383" s="11">
        <v>696997</v>
      </c>
      <c r="F383" s="10" t="s">
        <v>56</v>
      </c>
    </row>
    <row r="384" spans="1:6" x14ac:dyDescent="0.25">
      <c r="A384" s="10"/>
      <c r="B384" s="10" t="s">
        <v>131</v>
      </c>
      <c r="C384" s="12">
        <v>8.8599999999999998E-3</v>
      </c>
      <c r="D384" s="12">
        <v>6.1289999999999997E-2</v>
      </c>
      <c r="E384" s="11">
        <v>594537</v>
      </c>
      <c r="F384" s="10" t="s">
        <v>56</v>
      </c>
    </row>
    <row r="385" spans="1:6" x14ac:dyDescent="0.25">
      <c r="A385" s="10"/>
      <c r="B385" s="10" t="s">
        <v>132</v>
      </c>
      <c r="C385" s="12">
        <v>8.6800000000000002E-3</v>
      </c>
      <c r="D385" s="12">
        <v>6.003E-2</v>
      </c>
      <c r="E385" s="11">
        <v>582325</v>
      </c>
      <c r="F385" s="10" t="s">
        <v>56</v>
      </c>
    </row>
    <row r="386" spans="1:6" x14ac:dyDescent="0.25">
      <c r="A386" s="10"/>
      <c r="B386" s="10" t="s">
        <v>137</v>
      </c>
      <c r="C386" s="12">
        <v>8.6400000000000001E-3</v>
      </c>
      <c r="D386" s="12">
        <v>5.9769999999999997E-2</v>
      </c>
      <c r="E386" s="11">
        <v>579816</v>
      </c>
      <c r="F386" s="10" t="s">
        <v>56</v>
      </c>
    </row>
    <row r="387" spans="1:6" x14ac:dyDescent="0.25">
      <c r="A387" s="10"/>
      <c r="B387" s="10" t="s">
        <v>133</v>
      </c>
      <c r="C387" s="12">
        <v>5.7400000000000003E-3</v>
      </c>
      <c r="D387" s="12">
        <v>3.9690000000000003E-2</v>
      </c>
      <c r="E387" s="11">
        <v>385057</v>
      </c>
      <c r="F387" s="10" t="s">
        <v>56</v>
      </c>
    </row>
    <row r="388" spans="1:6" x14ac:dyDescent="0.25">
      <c r="A388" s="10"/>
      <c r="B388" s="10" t="s">
        <v>135</v>
      </c>
      <c r="C388" s="12">
        <v>4.8599999999999997E-3</v>
      </c>
      <c r="D388" s="12">
        <v>3.3599999999999998E-2</v>
      </c>
      <c r="E388" s="11">
        <v>325985</v>
      </c>
      <c r="F388" s="10" t="s">
        <v>56</v>
      </c>
    </row>
    <row r="389" spans="1:6" x14ac:dyDescent="0.25">
      <c r="A389" s="10"/>
      <c r="B389" s="10" t="s">
        <v>136</v>
      </c>
      <c r="C389" s="12">
        <v>0</v>
      </c>
      <c r="D389" s="12">
        <v>0</v>
      </c>
      <c r="E389" s="11">
        <v>0</v>
      </c>
      <c r="F389" s="10" t="s">
        <v>56</v>
      </c>
    </row>
    <row r="390" spans="1:6" x14ac:dyDescent="0.25">
      <c r="A390" s="10"/>
      <c r="B390" s="10"/>
      <c r="C390" s="12"/>
      <c r="D390" s="12"/>
      <c r="E390" s="10"/>
      <c r="F390" s="10"/>
    </row>
    <row r="391" spans="1:6" x14ac:dyDescent="0.25">
      <c r="A391" s="10" t="s">
        <v>128</v>
      </c>
      <c r="B391" s="10"/>
      <c r="C391" s="12">
        <v>0.14459</v>
      </c>
      <c r="D391" s="12">
        <v>1</v>
      </c>
      <c r="E391" s="11">
        <v>9700536</v>
      </c>
      <c r="F391" s="10" t="str">
        <f>F389</f>
        <v>NE</v>
      </c>
    </row>
    <row r="392" spans="1:6" x14ac:dyDescent="0.25">
      <c r="A392" s="10" t="s">
        <v>129</v>
      </c>
      <c r="B392" s="10"/>
      <c r="C392" s="12"/>
      <c r="D392" s="12"/>
      <c r="E392" s="11">
        <v>67091736</v>
      </c>
      <c r="F392" s="10" t="str">
        <f>F391</f>
        <v>NE</v>
      </c>
    </row>
    <row r="393" spans="1:6" x14ac:dyDescent="0.25">
      <c r="A393" s="10" t="s">
        <v>8</v>
      </c>
      <c r="B393" s="10"/>
      <c r="C393" s="12"/>
      <c r="D393" s="12"/>
      <c r="E393" s="10">
        <v>370</v>
      </c>
      <c r="F393" s="10" t="str">
        <f>F392</f>
        <v>NE</v>
      </c>
    </row>
    <row r="394" spans="1:6" x14ac:dyDescent="0.25">
      <c r="A394" s="10"/>
      <c r="B394" s="10"/>
      <c r="C394" s="12"/>
      <c r="D394" s="12"/>
      <c r="E394" s="10"/>
      <c r="F394" s="10"/>
    </row>
    <row r="395" spans="1:6" x14ac:dyDescent="0.25">
      <c r="A395" s="10" t="s">
        <v>57</v>
      </c>
      <c r="B395" s="10" t="s">
        <v>130</v>
      </c>
      <c r="C395" s="12">
        <v>5.1830000000000001E-2</v>
      </c>
      <c r="D395" s="12">
        <v>0.71979000000000004</v>
      </c>
      <c r="E395" s="11">
        <v>1518542</v>
      </c>
      <c r="F395" s="10" t="s">
        <v>57</v>
      </c>
    </row>
    <row r="396" spans="1:6" x14ac:dyDescent="0.25">
      <c r="A396" s="10"/>
      <c r="B396" s="10" t="s">
        <v>131</v>
      </c>
      <c r="C396" s="12">
        <v>6.4599999999999996E-3</v>
      </c>
      <c r="D396" s="12">
        <v>8.9709999999999998E-2</v>
      </c>
      <c r="E396" s="11">
        <v>189261</v>
      </c>
      <c r="F396" s="10" t="s">
        <v>57</v>
      </c>
    </row>
    <row r="397" spans="1:6" x14ac:dyDescent="0.25">
      <c r="A397" s="10"/>
      <c r="B397" s="10" t="s">
        <v>134</v>
      </c>
      <c r="C397" s="12">
        <v>6.0499999999999998E-3</v>
      </c>
      <c r="D397" s="12">
        <v>8.3960000000000007E-2</v>
      </c>
      <c r="E397" s="11">
        <v>177129</v>
      </c>
      <c r="F397" s="10" t="s">
        <v>57</v>
      </c>
    </row>
    <row r="398" spans="1:6" x14ac:dyDescent="0.25">
      <c r="A398" s="10"/>
      <c r="B398" s="10" t="s">
        <v>137</v>
      </c>
      <c r="C398" s="12">
        <v>4.4400000000000004E-3</v>
      </c>
      <c r="D398" s="12">
        <v>6.1650000000000003E-2</v>
      </c>
      <c r="E398" s="11">
        <v>130053</v>
      </c>
      <c r="F398" s="10" t="s">
        <v>57</v>
      </c>
    </row>
    <row r="399" spans="1:6" x14ac:dyDescent="0.25">
      <c r="A399" s="10"/>
      <c r="B399" s="10" t="s">
        <v>133</v>
      </c>
      <c r="C399" s="12">
        <v>2.3800000000000002E-3</v>
      </c>
      <c r="D399" s="12">
        <v>3.3009999999999998E-2</v>
      </c>
      <c r="E399" s="11">
        <v>69637</v>
      </c>
      <c r="F399" s="10" t="s">
        <v>57</v>
      </c>
    </row>
    <row r="400" spans="1:6" x14ac:dyDescent="0.25">
      <c r="A400" s="10"/>
      <c r="B400" s="10" t="s">
        <v>132</v>
      </c>
      <c r="C400" s="12">
        <v>8.5999999999999998E-4</v>
      </c>
      <c r="D400" s="12">
        <v>1.189E-2</v>
      </c>
      <c r="E400" s="11">
        <v>25090</v>
      </c>
      <c r="F400" s="10" t="s">
        <v>57</v>
      </c>
    </row>
    <row r="401" spans="1:6" x14ac:dyDescent="0.25">
      <c r="A401" s="10"/>
      <c r="B401" s="10" t="s">
        <v>135</v>
      </c>
      <c r="C401" s="12">
        <v>0</v>
      </c>
      <c r="D401" s="12">
        <v>0</v>
      </c>
      <c r="E401" s="11">
        <v>0</v>
      </c>
      <c r="F401" s="10" t="s">
        <v>57</v>
      </c>
    </row>
    <row r="402" spans="1:6" x14ac:dyDescent="0.25">
      <c r="A402" s="10"/>
      <c r="B402" s="10" t="s">
        <v>136</v>
      </c>
      <c r="C402" s="12">
        <v>0</v>
      </c>
      <c r="D402" s="12">
        <v>0</v>
      </c>
      <c r="E402" s="11">
        <v>0</v>
      </c>
      <c r="F402" s="10" t="s">
        <v>57</v>
      </c>
    </row>
    <row r="403" spans="1:6" x14ac:dyDescent="0.25">
      <c r="A403" s="10"/>
      <c r="B403" s="10"/>
      <c r="C403" s="12"/>
      <c r="D403" s="12"/>
      <c r="E403" s="10"/>
      <c r="F403" s="10"/>
    </row>
    <row r="404" spans="1:6" x14ac:dyDescent="0.25">
      <c r="A404" s="10" t="s">
        <v>128</v>
      </c>
      <c r="B404" s="10"/>
      <c r="C404" s="12">
        <v>7.2010000000000005E-2</v>
      </c>
      <c r="D404" s="12">
        <v>1</v>
      </c>
      <c r="E404" s="11">
        <v>2109712</v>
      </c>
      <c r="F404" s="10" t="str">
        <f>F402</f>
        <v>NH</v>
      </c>
    </row>
    <row r="405" spans="1:6" x14ac:dyDescent="0.25">
      <c r="A405" s="10" t="s">
        <v>129</v>
      </c>
      <c r="B405" s="10"/>
      <c r="C405" s="12"/>
      <c r="D405" s="12"/>
      <c r="E405" s="11">
        <v>29297298</v>
      </c>
      <c r="F405" s="10" t="str">
        <f>F404</f>
        <v>NH</v>
      </c>
    </row>
    <row r="406" spans="1:6" x14ac:dyDescent="0.25">
      <c r="A406" s="10" t="s">
        <v>8</v>
      </c>
      <c r="B406" s="10"/>
      <c r="C406" s="12"/>
      <c r="D406" s="12"/>
      <c r="E406" s="10">
        <v>370</v>
      </c>
      <c r="F406" s="10" t="str">
        <f>F405</f>
        <v>NH</v>
      </c>
    </row>
    <row r="407" spans="1:6" x14ac:dyDescent="0.25">
      <c r="A407" s="10"/>
      <c r="B407" s="10"/>
      <c r="C407" s="12"/>
      <c r="D407" s="12"/>
      <c r="E407" s="10"/>
      <c r="F407" s="10"/>
    </row>
    <row r="408" spans="1:6" x14ac:dyDescent="0.25">
      <c r="A408" s="10" t="s">
        <v>58</v>
      </c>
      <c r="B408" s="10" t="s">
        <v>130</v>
      </c>
      <c r="C408" s="12">
        <v>0.18382000000000001</v>
      </c>
      <c r="D408" s="12">
        <v>0.81369000000000002</v>
      </c>
      <c r="E408" s="11">
        <v>426990297</v>
      </c>
      <c r="F408" s="10" t="s">
        <v>58</v>
      </c>
    </row>
    <row r="409" spans="1:6" x14ac:dyDescent="0.25">
      <c r="A409" s="10"/>
      <c r="B409" s="10" t="s">
        <v>135</v>
      </c>
      <c r="C409" s="12">
        <v>1.9879999999999998E-2</v>
      </c>
      <c r="D409" s="12">
        <v>8.7999999999999995E-2</v>
      </c>
      <c r="E409" s="11">
        <v>46179352</v>
      </c>
      <c r="F409" s="10" t="s">
        <v>58</v>
      </c>
    </row>
    <row r="410" spans="1:6" x14ac:dyDescent="0.25">
      <c r="A410" s="10"/>
      <c r="B410" s="10" t="s">
        <v>131</v>
      </c>
      <c r="C410" s="12">
        <v>1.2529999999999999E-2</v>
      </c>
      <c r="D410" s="12">
        <v>5.5480000000000002E-2</v>
      </c>
      <c r="E410" s="11">
        <v>29113573</v>
      </c>
      <c r="F410" s="10" t="s">
        <v>58</v>
      </c>
    </row>
    <row r="411" spans="1:6" x14ac:dyDescent="0.25">
      <c r="A411" s="10"/>
      <c r="B411" s="10" t="s">
        <v>132</v>
      </c>
      <c r="C411" s="12">
        <v>4.3800000000000002E-3</v>
      </c>
      <c r="D411" s="12">
        <v>1.9369999999999998E-2</v>
      </c>
      <c r="E411" s="11">
        <v>10163303</v>
      </c>
      <c r="F411" s="10" t="s">
        <v>58</v>
      </c>
    </row>
    <row r="412" spans="1:6" x14ac:dyDescent="0.25">
      <c r="A412" s="10"/>
      <c r="B412" s="10" t="s">
        <v>133</v>
      </c>
      <c r="C412" s="12">
        <v>2.6199999999999999E-3</v>
      </c>
      <c r="D412" s="12">
        <v>1.1599999999999999E-2</v>
      </c>
      <c r="E412" s="11">
        <v>6088852</v>
      </c>
      <c r="F412" s="10" t="s">
        <v>58</v>
      </c>
    </row>
    <row r="413" spans="1:6" x14ac:dyDescent="0.25">
      <c r="A413" s="10"/>
      <c r="B413" s="10" t="s">
        <v>134</v>
      </c>
      <c r="C413" s="12">
        <v>1.9499999999999999E-3</v>
      </c>
      <c r="D413" s="12">
        <v>8.6300000000000005E-3</v>
      </c>
      <c r="E413" s="11">
        <v>4530499</v>
      </c>
      <c r="F413" s="10" t="s">
        <v>58</v>
      </c>
    </row>
    <row r="414" spans="1:6" x14ac:dyDescent="0.25">
      <c r="A414" s="10"/>
      <c r="B414" s="10" t="s">
        <v>137</v>
      </c>
      <c r="C414" s="12">
        <v>7.2999999999999996E-4</v>
      </c>
      <c r="D414" s="12">
        <v>3.2200000000000002E-3</v>
      </c>
      <c r="E414" s="11">
        <v>1691725</v>
      </c>
      <c r="F414" s="10" t="s">
        <v>58</v>
      </c>
    </row>
    <row r="415" spans="1:6" x14ac:dyDescent="0.25">
      <c r="A415" s="10"/>
      <c r="B415" s="10" t="s">
        <v>136</v>
      </c>
      <c r="C415" s="12">
        <v>0</v>
      </c>
      <c r="D415" s="12">
        <v>0</v>
      </c>
      <c r="E415" s="11">
        <v>0</v>
      </c>
      <c r="F415" s="10" t="s">
        <v>58</v>
      </c>
    </row>
    <row r="416" spans="1:6" x14ac:dyDescent="0.25">
      <c r="A416" s="10"/>
      <c r="B416" s="10"/>
      <c r="C416" s="12"/>
      <c r="D416" s="12"/>
      <c r="E416" s="10"/>
      <c r="F416" s="10"/>
    </row>
    <row r="417" spans="1:6" x14ac:dyDescent="0.25">
      <c r="A417" s="10" t="s">
        <v>128</v>
      </c>
      <c r="B417" s="10"/>
      <c r="C417" s="12">
        <v>0.22591</v>
      </c>
      <c r="D417" s="12">
        <v>1</v>
      </c>
      <c r="E417" s="11">
        <v>524757601</v>
      </c>
      <c r="F417" s="10" t="str">
        <f>F415</f>
        <v>NJ</v>
      </c>
    </row>
    <row r="418" spans="1:6" x14ac:dyDescent="0.25">
      <c r="A418" s="10" t="s">
        <v>129</v>
      </c>
      <c r="B418" s="10"/>
      <c r="C418" s="12"/>
      <c r="D418" s="12"/>
      <c r="E418" s="11">
        <v>2322880481</v>
      </c>
      <c r="F418" s="10" t="str">
        <f>F417</f>
        <v>NJ</v>
      </c>
    </row>
    <row r="419" spans="1:6" x14ac:dyDescent="0.25">
      <c r="A419" s="10" t="s">
        <v>8</v>
      </c>
      <c r="B419" s="10"/>
      <c r="C419" s="12"/>
      <c r="D419" s="12"/>
      <c r="E419" s="10">
        <v>493</v>
      </c>
      <c r="F419" s="10" t="str">
        <f>F418</f>
        <v>NJ</v>
      </c>
    </row>
    <row r="420" spans="1:6" x14ac:dyDescent="0.25">
      <c r="A420" s="10"/>
      <c r="B420" s="10"/>
      <c r="C420" s="12"/>
      <c r="D420" s="12"/>
      <c r="E420" s="10"/>
      <c r="F420" s="10"/>
    </row>
    <row r="421" spans="1:6" x14ac:dyDescent="0.25">
      <c r="A421" s="10" t="s">
        <v>59</v>
      </c>
      <c r="B421" s="10" t="s">
        <v>130</v>
      </c>
      <c r="C421" s="12">
        <v>7.281E-2</v>
      </c>
      <c r="D421" s="12">
        <v>0.84443999999999997</v>
      </c>
      <c r="E421" s="11">
        <v>10576220</v>
      </c>
      <c r="F421" s="10" t="s">
        <v>59</v>
      </c>
    </row>
    <row r="422" spans="1:6" x14ac:dyDescent="0.25">
      <c r="A422" s="10"/>
      <c r="B422" s="10" t="s">
        <v>133</v>
      </c>
      <c r="C422" s="12">
        <v>8.3000000000000001E-3</v>
      </c>
      <c r="D422" s="12">
        <v>9.6240000000000006E-2</v>
      </c>
      <c r="E422" s="11">
        <v>1205323</v>
      </c>
      <c r="F422" s="10" t="s">
        <v>59</v>
      </c>
    </row>
    <row r="423" spans="1:6" x14ac:dyDescent="0.25">
      <c r="A423" s="10"/>
      <c r="B423" s="10" t="s">
        <v>132</v>
      </c>
      <c r="C423" s="12">
        <v>4.81E-3</v>
      </c>
      <c r="D423" s="12">
        <v>5.5780000000000003E-2</v>
      </c>
      <c r="E423" s="11">
        <v>698674</v>
      </c>
      <c r="F423" s="10" t="s">
        <v>59</v>
      </c>
    </row>
    <row r="424" spans="1:6" x14ac:dyDescent="0.25">
      <c r="A424" s="10"/>
      <c r="B424" s="10" t="s">
        <v>135</v>
      </c>
      <c r="C424" s="12">
        <v>2.9999999999999997E-4</v>
      </c>
      <c r="D424" s="12">
        <v>3.5300000000000002E-3</v>
      </c>
      <c r="E424" s="11">
        <v>44249</v>
      </c>
      <c r="F424" s="10" t="s">
        <v>59</v>
      </c>
    </row>
    <row r="425" spans="1:6" x14ac:dyDescent="0.25">
      <c r="A425" s="10"/>
      <c r="B425" s="10" t="s">
        <v>131</v>
      </c>
      <c r="C425" s="12">
        <v>0</v>
      </c>
      <c r="D425" s="12">
        <v>0</v>
      </c>
      <c r="E425" s="11">
        <v>0</v>
      </c>
      <c r="F425" s="10" t="s">
        <v>59</v>
      </c>
    </row>
    <row r="426" spans="1:6" x14ac:dyDescent="0.25">
      <c r="A426" s="10"/>
      <c r="B426" s="10" t="s">
        <v>137</v>
      </c>
      <c r="C426" s="12">
        <v>0</v>
      </c>
      <c r="D426" s="12">
        <v>0</v>
      </c>
      <c r="E426" s="11">
        <v>0</v>
      </c>
      <c r="F426" s="10" t="s">
        <v>59</v>
      </c>
    </row>
    <row r="427" spans="1:6" x14ac:dyDescent="0.25">
      <c r="A427" s="10"/>
      <c r="B427" s="10" t="s">
        <v>134</v>
      </c>
      <c r="C427" s="12">
        <v>0</v>
      </c>
      <c r="D427" s="12">
        <v>0</v>
      </c>
      <c r="E427" s="11">
        <v>0</v>
      </c>
      <c r="F427" s="10" t="s">
        <v>59</v>
      </c>
    </row>
    <row r="428" spans="1:6" x14ac:dyDescent="0.25">
      <c r="A428" s="10"/>
      <c r="B428" s="10" t="s">
        <v>136</v>
      </c>
      <c r="C428" s="12">
        <v>0</v>
      </c>
      <c r="D428" s="12">
        <v>0</v>
      </c>
      <c r="E428" s="11">
        <v>0</v>
      </c>
      <c r="F428" s="10" t="s">
        <v>59</v>
      </c>
    </row>
    <row r="429" spans="1:6" x14ac:dyDescent="0.25">
      <c r="A429" s="10"/>
      <c r="B429" s="10"/>
      <c r="C429" s="12"/>
      <c r="D429" s="12"/>
      <c r="E429" s="10"/>
      <c r="F429" s="10"/>
    </row>
    <row r="430" spans="1:6" x14ac:dyDescent="0.25">
      <c r="A430" s="10" t="s">
        <v>128</v>
      </c>
      <c r="B430" s="10"/>
      <c r="C430" s="12">
        <v>8.6230000000000001E-2</v>
      </c>
      <c r="D430" s="12">
        <v>1</v>
      </c>
      <c r="E430" s="11">
        <v>12524466</v>
      </c>
      <c r="F430" s="10" t="str">
        <f>F428</f>
        <v>NM</v>
      </c>
    </row>
    <row r="431" spans="1:6" x14ac:dyDescent="0.25">
      <c r="A431" s="10" t="s">
        <v>129</v>
      </c>
      <c r="B431" s="10"/>
      <c r="C431" s="12"/>
      <c r="D431" s="12"/>
      <c r="E431" s="11">
        <v>145253273</v>
      </c>
      <c r="F431" s="10" t="str">
        <f>F430</f>
        <v>NM</v>
      </c>
    </row>
    <row r="432" spans="1:6" x14ac:dyDescent="0.25">
      <c r="A432" s="10" t="s">
        <v>8</v>
      </c>
      <c r="B432" s="10"/>
      <c r="C432" s="12"/>
      <c r="D432" s="12"/>
      <c r="E432" s="10">
        <v>477</v>
      </c>
      <c r="F432" s="10" t="str">
        <f>F431</f>
        <v>NM</v>
      </c>
    </row>
    <row r="433" spans="1:6" x14ac:dyDescent="0.25">
      <c r="A433" s="10"/>
      <c r="B433" s="10"/>
      <c r="C433" s="12"/>
      <c r="D433" s="12"/>
      <c r="E433" s="10"/>
      <c r="F433" s="10"/>
    </row>
    <row r="434" spans="1:6" x14ac:dyDescent="0.25">
      <c r="A434" s="10" t="s">
        <v>60</v>
      </c>
      <c r="B434" s="10" t="s">
        <v>130</v>
      </c>
      <c r="C434" s="12">
        <v>0.11194</v>
      </c>
      <c r="D434" s="12">
        <v>0.62295999999999996</v>
      </c>
      <c r="E434" s="11">
        <v>37722753</v>
      </c>
      <c r="F434" s="10" t="s">
        <v>60</v>
      </c>
    </row>
    <row r="435" spans="1:6" x14ac:dyDescent="0.25">
      <c r="A435" s="10"/>
      <c r="B435" s="10" t="s">
        <v>132</v>
      </c>
      <c r="C435" s="12">
        <v>3.4590000000000003E-2</v>
      </c>
      <c r="D435" s="12">
        <v>0.19252</v>
      </c>
      <c r="E435" s="11">
        <v>11657584</v>
      </c>
      <c r="F435" s="10" t="s">
        <v>60</v>
      </c>
    </row>
    <row r="436" spans="1:6" x14ac:dyDescent="0.25">
      <c r="A436" s="10"/>
      <c r="B436" s="10" t="s">
        <v>131</v>
      </c>
      <c r="C436" s="12">
        <v>2.051E-2</v>
      </c>
      <c r="D436" s="12">
        <v>0.11412</v>
      </c>
      <c r="E436" s="11">
        <v>6910601</v>
      </c>
      <c r="F436" s="10" t="s">
        <v>60</v>
      </c>
    </row>
    <row r="437" spans="1:6" x14ac:dyDescent="0.25">
      <c r="A437" s="10"/>
      <c r="B437" s="10" t="s">
        <v>133</v>
      </c>
      <c r="C437" s="12">
        <v>7.1500000000000001E-3</v>
      </c>
      <c r="D437" s="12">
        <v>3.9809999999999998E-2</v>
      </c>
      <c r="E437" s="11">
        <v>2410351</v>
      </c>
      <c r="F437" s="10" t="s">
        <v>60</v>
      </c>
    </row>
    <row r="438" spans="1:6" x14ac:dyDescent="0.25">
      <c r="A438" s="10"/>
      <c r="B438" s="10" t="s">
        <v>137</v>
      </c>
      <c r="C438" s="12">
        <v>4.5100000000000001E-3</v>
      </c>
      <c r="D438" s="12">
        <v>2.511E-2</v>
      </c>
      <c r="E438" s="11">
        <v>1520268</v>
      </c>
      <c r="F438" s="10" t="s">
        <v>60</v>
      </c>
    </row>
    <row r="439" spans="1:6" x14ac:dyDescent="0.25">
      <c r="A439" s="10"/>
      <c r="B439" s="10" t="s">
        <v>136</v>
      </c>
      <c r="C439" s="12">
        <v>6.9999999999999999E-4</v>
      </c>
      <c r="D439" s="12">
        <v>3.8700000000000002E-3</v>
      </c>
      <c r="E439" s="11">
        <v>234322</v>
      </c>
      <c r="F439" s="10" t="s">
        <v>60</v>
      </c>
    </row>
    <row r="440" spans="1:6" x14ac:dyDescent="0.25">
      <c r="A440" s="10"/>
      <c r="B440" s="10" t="s">
        <v>135</v>
      </c>
      <c r="C440" s="12">
        <v>2.9E-4</v>
      </c>
      <c r="D440" s="12">
        <v>1.6199999999999999E-3</v>
      </c>
      <c r="E440" s="11">
        <v>98052</v>
      </c>
      <c r="F440" s="10" t="s">
        <v>60</v>
      </c>
    </row>
    <row r="441" spans="1:6" x14ac:dyDescent="0.25">
      <c r="A441" s="10"/>
      <c r="B441" s="10" t="s">
        <v>134</v>
      </c>
      <c r="C441" s="12">
        <v>0</v>
      </c>
      <c r="D441" s="12">
        <v>0</v>
      </c>
      <c r="E441" s="11">
        <v>0</v>
      </c>
      <c r="F441" s="10" t="s">
        <v>60</v>
      </c>
    </row>
    <row r="442" spans="1:6" x14ac:dyDescent="0.25">
      <c r="A442" s="10"/>
      <c r="B442" s="10"/>
      <c r="C442" s="12"/>
      <c r="D442" s="12"/>
      <c r="E442" s="10"/>
      <c r="F442" s="10"/>
    </row>
    <row r="443" spans="1:6" x14ac:dyDescent="0.25">
      <c r="A443" s="10" t="s">
        <v>128</v>
      </c>
      <c r="B443" s="10"/>
      <c r="C443" s="12">
        <v>0.17968000000000001</v>
      </c>
      <c r="D443" s="12">
        <v>1</v>
      </c>
      <c r="E443" s="11">
        <v>60553931</v>
      </c>
      <c r="F443" s="10" t="str">
        <f>F441</f>
        <v>NV</v>
      </c>
    </row>
    <row r="444" spans="1:6" x14ac:dyDescent="0.25">
      <c r="A444" s="10" t="s">
        <v>129</v>
      </c>
      <c r="B444" s="10"/>
      <c r="C444" s="12"/>
      <c r="D444" s="12"/>
      <c r="E444" s="11">
        <v>337002811</v>
      </c>
      <c r="F444" s="10" t="str">
        <f>F443</f>
        <v>NV</v>
      </c>
    </row>
    <row r="445" spans="1:6" x14ac:dyDescent="0.25">
      <c r="A445" s="10" t="s">
        <v>8</v>
      </c>
      <c r="B445" s="10"/>
      <c r="C445" s="12"/>
      <c r="D445" s="12"/>
      <c r="E445" s="10">
        <v>530</v>
      </c>
      <c r="F445" s="10" t="str">
        <f>F444</f>
        <v>NV</v>
      </c>
    </row>
    <row r="446" spans="1:6" x14ac:dyDescent="0.25">
      <c r="A446" s="10"/>
      <c r="B446" s="10"/>
      <c r="C446" s="12"/>
      <c r="D446" s="12"/>
      <c r="E446" s="10"/>
      <c r="F446" s="10"/>
    </row>
    <row r="447" spans="1:6" x14ac:dyDescent="0.25">
      <c r="A447" s="10" t="s">
        <v>61</v>
      </c>
      <c r="B447" s="10" t="s">
        <v>130</v>
      </c>
      <c r="C447" s="12">
        <v>0.11916</v>
      </c>
      <c r="D447" s="12">
        <v>0.59799000000000002</v>
      </c>
      <c r="E447" s="11">
        <v>330851744</v>
      </c>
      <c r="F447" s="10" t="s">
        <v>61</v>
      </c>
    </row>
    <row r="448" spans="1:6" x14ac:dyDescent="0.25">
      <c r="A448" s="10"/>
      <c r="B448" s="10" t="s">
        <v>131</v>
      </c>
      <c r="C448" s="12">
        <v>3.1519999999999999E-2</v>
      </c>
      <c r="D448" s="12">
        <v>0.15820000000000001</v>
      </c>
      <c r="E448" s="11">
        <v>87525277</v>
      </c>
      <c r="F448" s="10" t="s">
        <v>61</v>
      </c>
    </row>
    <row r="449" spans="1:6" x14ac:dyDescent="0.25">
      <c r="A449" s="10"/>
      <c r="B449" s="10" t="s">
        <v>132</v>
      </c>
      <c r="C449" s="12">
        <v>1.787E-2</v>
      </c>
      <c r="D449" s="12">
        <v>8.9690000000000006E-2</v>
      </c>
      <c r="E449" s="11">
        <v>49625869</v>
      </c>
      <c r="F449" s="10" t="s">
        <v>61</v>
      </c>
    </row>
    <row r="450" spans="1:6" x14ac:dyDescent="0.25">
      <c r="A450" s="10"/>
      <c r="B450" s="10" t="s">
        <v>133</v>
      </c>
      <c r="C450" s="12">
        <v>1.2460000000000001E-2</v>
      </c>
      <c r="D450" s="12">
        <v>6.2509999999999996E-2</v>
      </c>
      <c r="E450" s="11">
        <v>34587741</v>
      </c>
      <c r="F450" s="10" t="s">
        <v>61</v>
      </c>
    </row>
    <row r="451" spans="1:6" x14ac:dyDescent="0.25">
      <c r="A451" s="10"/>
      <c r="B451" s="10" t="s">
        <v>135</v>
      </c>
      <c r="C451" s="12">
        <v>1.1209999999999999E-2</v>
      </c>
      <c r="D451" s="12">
        <v>5.6279999999999997E-2</v>
      </c>
      <c r="E451" s="11">
        <v>31137217</v>
      </c>
      <c r="F451" s="10" t="s">
        <v>61</v>
      </c>
    </row>
    <row r="452" spans="1:6" x14ac:dyDescent="0.25">
      <c r="A452" s="10"/>
      <c r="B452" s="10" t="s">
        <v>137</v>
      </c>
      <c r="C452" s="12">
        <v>4.5399999999999998E-3</v>
      </c>
      <c r="D452" s="12">
        <v>2.2790000000000001E-2</v>
      </c>
      <c r="E452" s="11">
        <v>12611447</v>
      </c>
      <c r="F452" s="10" t="s">
        <v>61</v>
      </c>
    </row>
    <row r="453" spans="1:6" x14ac:dyDescent="0.25">
      <c r="A453" s="10"/>
      <c r="B453" s="10" t="s">
        <v>134</v>
      </c>
      <c r="C453" s="12">
        <v>2.5000000000000001E-3</v>
      </c>
      <c r="D453" s="12">
        <v>1.2529999999999999E-2</v>
      </c>
      <c r="E453" s="11">
        <v>6934401</v>
      </c>
      <c r="F453" s="10" t="s">
        <v>61</v>
      </c>
    </row>
    <row r="454" spans="1:6" x14ac:dyDescent="0.25">
      <c r="A454" s="10"/>
      <c r="B454" s="10" t="s">
        <v>136</v>
      </c>
      <c r="C454" s="12">
        <v>0</v>
      </c>
      <c r="D454" s="12">
        <v>0</v>
      </c>
      <c r="E454" s="11">
        <v>0</v>
      </c>
      <c r="F454" s="10" t="s">
        <v>61</v>
      </c>
    </row>
    <row r="455" spans="1:6" x14ac:dyDescent="0.25">
      <c r="A455" s="10"/>
      <c r="B455" s="10"/>
      <c r="C455" s="12"/>
      <c r="D455" s="12"/>
      <c r="E455" s="10"/>
      <c r="F455" s="10"/>
    </row>
    <row r="456" spans="1:6" x14ac:dyDescent="0.25">
      <c r="A456" s="10" t="s">
        <v>128</v>
      </c>
      <c r="B456" s="10"/>
      <c r="C456" s="12">
        <v>0.19925999999999999</v>
      </c>
      <c r="D456" s="12">
        <v>1</v>
      </c>
      <c r="E456" s="11">
        <v>553273697</v>
      </c>
      <c r="F456" s="10" t="str">
        <f>F454</f>
        <v>NY</v>
      </c>
    </row>
    <row r="457" spans="1:6" x14ac:dyDescent="0.25">
      <c r="A457" s="10" t="s">
        <v>129</v>
      </c>
      <c r="B457" s="10"/>
      <c r="C457" s="12"/>
      <c r="D457" s="12"/>
      <c r="E457" s="11">
        <v>2776584303</v>
      </c>
      <c r="F457" s="10" t="str">
        <f>F456</f>
        <v>NY</v>
      </c>
    </row>
    <row r="458" spans="1:6" x14ac:dyDescent="0.25">
      <c r="A458" s="10" t="s">
        <v>8</v>
      </c>
      <c r="B458" s="10"/>
      <c r="C458" s="12"/>
      <c r="D458" s="12"/>
      <c r="E458" s="10">
        <v>483</v>
      </c>
      <c r="F458" s="10" t="str">
        <f>F457</f>
        <v>NY</v>
      </c>
    </row>
    <row r="459" spans="1:6" x14ac:dyDescent="0.25">
      <c r="A459" s="10"/>
      <c r="B459" s="10"/>
      <c r="C459" s="12"/>
      <c r="D459" s="12"/>
      <c r="E459" s="10"/>
      <c r="F459" s="10"/>
    </row>
    <row r="460" spans="1:6" x14ac:dyDescent="0.25">
      <c r="A460" s="10" t="s">
        <v>62</v>
      </c>
      <c r="B460" s="10" t="s">
        <v>130</v>
      </c>
      <c r="C460" s="12">
        <v>5.8270000000000002E-2</v>
      </c>
      <c r="D460" s="12">
        <v>0.64275000000000004</v>
      </c>
      <c r="E460" s="11">
        <v>42092441</v>
      </c>
      <c r="F460" s="10" t="s">
        <v>62</v>
      </c>
    </row>
    <row r="461" spans="1:6" x14ac:dyDescent="0.25">
      <c r="A461" s="10"/>
      <c r="B461" s="10" t="s">
        <v>136</v>
      </c>
      <c r="C461" s="12">
        <v>1.436E-2</v>
      </c>
      <c r="D461" s="12">
        <v>0.15840000000000001</v>
      </c>
      <c r="E461" s="11">
        <v>10373139</v>
      </c>
      <c r="F461" s="10" t="s">
        <v>62</v>
      </c>
    </row>
    <row r="462" spans="1:6" x14ac:dyDescent="0.25">
      <c r="A462" s="10"/>
      <c r="B462" s="10" t="s">
        <v>132</v>
      </c>
      <c r="C462" s="12">
        <v>9.1400000000000006E-3</v>
      </c>
      <c r="D462" s="12">
        <v>0.10077</v>
      </c>
      <c r="E462" s="11">
        <v>6599375</v>
      </c>
      <c r="F462" s="10" t="s">
        <v>62</v>
      </c>
    </row>
    <row r="463" spans="1:6" x14ac:dyDescent="0.25">
      <c r="A463" s="10"/>
      <c r="B463" s="10" t="s">
        <v>131</v>
      </c>
      <c r="C463" s="12">
        <v>3.4399999999999999E-3</v>
      </c>
      <c r="D463" s="12">
        <v>3.7900000000000003E-2</v>
      </c>
      <c r="E463" s="11">
        <v>2481819</v>
      </c>
      <c r="F463" s="10" t="s">
        <v>62</v>
      </c>
    </row>
    <row r="464" spans="1:6" x14ac:dyDescent="0.25">
      <c r="A464" s="10"/>
      <c r="B464" s="10" t="s">
        <v>137</v>
      </c>
      <c r="C464" s="12">
        <v>2.33E-3</v>
      </c>
      <c r="D464" s="12">
        <v>2.572E-2</v>
      </c>
      <c r="E464" s="11">
        <v>1684313</v>
      </c>
      <c r="F464" s="10" t="s">
        <v>62</v>
      </c>
    </row>
    <row r="465" spans="1:6" x14ac:dyDescent="0.25">
      <c r="A465" s="10"/>
      <c r="B465" s="10" t="s">
        <v>134</v>
      </c>
      <c r="C465" s="12">
        <v>1.7899999999999999E-3</v>
      </c>
      <c r="D465" s="12">
        <v>1.975E-2</v>
      </c>
      <c r="E465" s="11">
        <v>1293309</v>
      </c>
      <c r="F465" s="10" t="s">
        <v>62</v>
      </c>
    </row>
    <row r="466" spans="1:6" x14ac:dyDescent="0.25">
      <c r="A466" s="10"/>
      <c r="B466" s="10" t="s">
        <v>133</v>
      </c>
      <c r="C466" s="12">
        <v>8.7000000000000001E-4</v>
      </c>
      <c r="D466" s="12">
        <v>9.58E-3</v>
      </c>
      <c r="E466" s="11">
        <v>627076</v>
      </c>
      <c r="F466" s="10" t="s">
        <v>62</v>
      </c>
    </row>
    <row r="467" spans="1:6" x14ac:dyDescent="0.25">
      <c r="A467" s="10"/>
      <c r="B467" s="10" t="s">
        <v>135</v>
      </c>
      <c r="C467" s="12">
        <v>4.6999999999999999E-4</v>
      </c>
      <c r="D467" s="12">
        <v>5.1500000000000001E-3</v>
      </c>
      <c r="E467" s="11">
        <v>336972</v>
      </c>
      <c r="F467" s="10" t="s">
        <v>62</v>
      </c>
    </row>
    <row r="468" spans="1:6" x14ac:dyDescent="0.25">
      <c r="A468" s="10"/>
      <c r="B468" s="10"/>
      <c r="C468" s="12"/>
      <c r="D468" s="12"/>
      <c r="E468" s="10"/>
      <c r="F468" s="10"/>
    </row>
    <row r="469" spans="1:6" x14ac:dyDescent="0.25">
      <c r="A469" s="10" t="s">
        <v>128</v>
      </c>
      <c r="B469" s="10"/>
      <c r="C469" s="12">
        <v>9.0660000000000004E-2</v>
      </c>
      <c r="D469" s="12">
        <v>1</v>
      </c>
      <c r="E469" s="11">
        <v>65488445</v>
      </c>
      <c r="F469" s="10" t="str">
        <f>F467</f>
        <v>OH</v>
      </c>
    </row>
    <row r="470" spans="1:6" x14ac:dyDescent="0.25">
      <c r="A470" s="10" t="s">
        <v>129</v>
      </c>
      <c r="B470" s="10"/>
      <c r="C470" s="12"/>
      <c r="D470" s="12"/>
      <c r="E470" s="11">
        <v>722332127</v>
      </c>
      <c r="F470" s="10" t="str">
        <f>F469</f>
        <v>OH</v>
      </c>
    </row>
    <row r="471" spans="1:6" x14ac:dyDescent="0.25">
      <c r="A471" s="10" t="s">
        <v>8</v>
      </c>
      <c r="B471" s="10"/>
      <c r="C471" s="12"/>
      <c r="D471" s="12"/>
      <c r="E471" s="10">
        <v>479</v>
      </c>
      <c r="F471" s="10" t="str">
        <f>F470</f>
        <v>OH</v>
      </c>
    </row>
    <row r="472" spans="1:6" x14ac:dyDescent="0.25">
      <c r="A472" s="10"/>
      <c r="B472" s="10"/>
      <c r="C472" s="12"/>
      <c r="D472" s="12"/>
      <c r="E472" s="10"/>
      <c r="F472" s="10"/>
    </row>
    <row r="473" spans="1:6" x14ac:dyDescent="0.25">
      <c r="A473" s="10" t="s">
        <v>63</v>
      </c>
      <c r="B473" s="10" t="s">
        <v>132</v>
      </c>
      <c r="C473" s="12">
        <v>4.6260000000000003E-2</v>
      </c>
      <c r="D473" s="12">
        <v>0.51663999999999999</v>
      </c>
      <c r="E473" s="11">
        <v>7827639</v>
      </c>
      <c r="F473" s="10" t="s">
        <v>63</v>
      </c>
    </row>
    <row r="474" spans="1:6" x14ac:dyDescent="0.25">
      <c r="A474" s="10"/>
      <c r="B474" s="10" t="s">
        <v>130</v>
      </c>
      <c r="C474" s="12">
        <v>2.5090000000000001E-2</v>
      </c>
      <c r="D474" s="12">
        <v>0.28016000000000002</v>
      </c>
      <c r="E474" s="11">
        <v>4244669</v>
      </c>
      <c r="F474" s="10" t="s">
        <v>63</v>
      </c>
    </row>
    <row r="475" spans="1:6" x14ac:dyDescent="0.25">
      <c r="A475" s="10"/>
      <c r="B475" s="10" t="s">
        <v>134</v>
      </c>
      <c r="C475" s="12">
        <v>7.9500000000000005E-3</v>
      </c>
      <c r="D475" s="12">
        <v>8.8840000000000002E-2</v>
      </c>
      <c r="E475" s="11">
        <v>1345965</v>
      </c>
      <c r="F475" s="10" t="s">
        <v>63</v>
      </c>
    </row>
    <row r="476" spans="1:6" x14ac:dyDescent="0.25">
      <c r="A476" s="10"/>
      <c r="B476" s="10" t="s">
        <v>131</v>
      </c>
      <c r="C476" s="12">
        <v>7.8899999999999994E-3</v>
      </c>
      <c r="D476" s="12">
        <v>8.8150000000000006E-2</v>
      </c>
      <c r="E476" s="11">
        <v>1335531</v>
      </c>
      <c r="F476" s="10" t="s">
        <v>63</v>
      </c>
    </row>
    <row r="477" spans="1:6" x14ac:dyDescent="0.25">
      <c r="A477" s="10"/>
      <c r="B477" s="10" t="s">
        <v>133</v>
      </c>
      <c r="C477" s="12">
        <v>2.3500000000000001E-3</v>
      </c>
      <c r="D477" s="12">
        <v>2.6210000000000001E-2</v>
      </c>
      <c r="E477" s="11">
        <v>397161</v>
      </c>
      <c r="F477" s="10" t="s">
        <v>63</v>
      </c>
    </row>
    <row r="478" spans="1:6" x14ac:dyDescent="0.25">
      <c r="A478" s="10"/>
      <c r="B478" s="10" t="s">
        <v>135</v>
      </c>
      <c r="C478" s="12">
        <v>0</v>
      </c>
      <c r="D478" s="12">
        <v>0</v>
      </c>
      <c r="E478" s="11">
        <v>0</v>
      </c>
      <c r="F478" s="10" t="s">
        <v>63</v>
      </c>
    </row>
    <row r="479" spans="1:6" x14ac:dyDescent="0.25">
      <c r="A479" s="10"/>
      <c r="B479" s="10" t="s">
        <v>137</v>
      </c>
      <c r="C479" s="12">
        <v>0</v>
      </c>
      <c r="D479" s="12">
        <v>0</v>
      </c>
      <c r="E479" s="11">
        <v>0</v>
      </c>
      <c r="F479" s="10" t="s">
        <v>63</v>
      </c>
    </row>
    <row r="480" spans="1:6" x14ac:dyDescent="0.25">
      <c r="A480" s="10"/>
      <c r="B480" s="10" t="s">
        <v>136</v>
      </c>
      <c r="C480" s="12">
        <v>0</v>
      </c>
      <c r="D480" s="12">
        <v>0</v>
      </c>
      <c r="E480" s="11">
        <v>0</v>
      </c>
      <c r="F480" s="10" t="s">
        <v>63</v>
      </c>
    </row>
    <row r="481" spans="1:6" x14ac:dyDescent="0.25">
      <c r="A481" s="10"/>
      <c r="B481" s="10"/>
      <c r="C481" s="12"/>
      <c r="D481" s="12"/>
      <c r="E481" s="10"/>
      <c r="F481" s="10"/>
    </row>
    <row r="482" spans="1:6" x14ac:dyDescent="0.25">
      <c r="A482" s="10" t="s">
        <v>128</v>
      </c>
      <c r="B482" s="10"/>
      <c r="C482" s="12">
        <v>8.9539999999999995E-2</v>
      </c>
      <c r="D482" s="12">
        <v>1</v>
      </c>
      <c r="E482" s="11">
        <v>15150963</v>
      </c>
      <c r="F482" s="10" t="str">
        <f>F480</f>
        <v>OK</v>
      </c>
    </row>
    <row r="483" spans="1:6" x14ac:dyDescent="0.25">
      <c r="A483" s="10" t="s">
        <v>129</v>
      </c>
      <c r="B483" s="10"/>
      <c r="C483" s="12"/>
      <c r="D483" s="12"/>
      <c r="E483" s="11">
        <v>169209177</v>
      </c>
      <c r="F483" s="10" t="str">
        <f>F482</f>
        <v>OK</v>
      </c>
    </row>
    <row r="484" spans="1:6" x14ac:dyDescent="0.25">
      <c r="A484" s="10" t="s">
        <v>8</v>
      </c>
      <c r="B484" s="10"/>
      <c r="C484" s="12"/>
      <c r="D484" s="12"/>
      <c r="E484" s="10">
        <v>496</v>
      </c>
      <c r="F484" s="10" t="str">
        <f>F483</f>
        <v>OK</v>
      </c>
    </row>
    <row r="485" spans="1:6" x14ac:dyDescent="0.25">
      <c r="A485" s="10"/>
      <c r="B485" s="10"/>
      <c r="C485" s="12"/>
      <c r="D485" s="12"/>
      <c r="E485" s="10"/>
      <c r="F485" s="10"/>
    </row>
    <row r="486" spans="1:6" x14ac:dyDescent="0.25">
      <c r="A486" s="10" t="s">
        <v>64</v>
      </c>
      <c r="B486" s="10" t="s">
        <v>130</v>
      </c>
      <c r="C486" s="12">
        <v>8.4760000000000002E-2</v>
      </c>
      <c r="D486" s="12">
        <v>0.82357999999999998</v>
      </c>
      <c r="E486" s="11">
        <v>54374851</v>
      </c>
      <c r="F486" s="10" t="s">
        <v>64</v>
      </c>
    </row>
    <row r="487" spans="1:6" x14ac:dyDescent="0.25">
      <c r="A487" s="10"/>
      <c r="B487" s="10" t="s">
        <v>132</v>
      </c>
      <c r="C487" s="12">
        <v>7.92E-3</v>
      </c>
      <c r="D487" s="12">
        <v>7.6939999999999995E-2</v>
      </c>
      <c r="E487" s="11">
        <v>5079979</v>
      </c>
      <c r="F487" s="10" t="s">
        <v>64</v>
      </c>
    </row>
    <row r="488" spans="1:6" x14ac:dyDescent="0.25">
      <c r="A488" s="10"/>
      <c r="B488" s="10" t="s">
        <v>131</v>
      </c>
      <c r="C488" s="12">
        <v>3.7000000000000002E-3</v>
      </c>
      <c r="D488" s="12">
        <v>3.5990000000000001E-2</v>
      </c>
      <c r="E488" s="11">
        <v>2376360</v>
      </c>
      <c r="F488" s="10" t="s">
        <v>64</v>
      </c>
    </row>
    <row r="489" spans="1:6" x14ac:dyDescent="0.25">
      <c r="A489" s="10"/>
      <c r="B489" s="10" t="s">
        <v>137</v>
      </c>
      <c r="C489" s="12">
        <v>1.91E-3</v>
      </c>
      <c r="D489" s="12">
        <v>1.856E-2</v>
      </c>
      <c r="E489" s="11">
        <v>1225370</v>
      </c>
      <c r="F489" s="10" t="s">
        <v>64</v>
      </c>
    </row>
    <row r="490" spans="1:6" x14ac:dyDescent="0.25">
      <c r="A490" s="10"/>
      <c r="B490" s="10" t="s">
        <v>133</v>
      </c>
      <c r="C490" s="12">
        <v>1.8E-3</v>
      </c>
      <c r="D490" s="12">
        <v>1.746E-2</v>
      </c>
      <c r="E490" s="11">
        <v>1152839</v>
      </c>
      <c r="F490" s="10" t="s">
        <v>64</v>
      </c>
    </row>
    <row r="491" spans="1:6" x14ac:dyDescent="0.25">
      <c r="A491" s="10"/>
      <c r="B491" s="10" t="s">
        <v>134</v>
      </c>
      <c r="C491" s="12">
        <v>1.5E-3</v>
      </c>
      <c r="D491" s="12">
        <v>1.461E-2</v>
      </c>
      <c r="E491" s="11">
        <v>964863</v>
      </c>
      <c r="F491" s="10" t="s">
        <v>64</v>
      </c>
    </row>
    <row r="492" spans="1:6" x14ac:dyDescent="0.25">
      <c r="A492" s="10"/>
      <c r="B492" s="10" t="s">
        <v>135</v>
      </c>
      <c r="C492" s="12">
        <v>1.32E-3</v>
      </c>
      <c r="D492" s="12">
        <v>1.285E-2</v>
      </c>
      <c r="E492" s="11">
        <v>848150</v>
      </c>
      <c r="F492" s="10" t="s">
        <v>64</v>
      </c>
    </row>
    <row r="493" spans="1:6" x14ac:dyDescent="0.25">
      <c r="A493" s="10"/>
      <c r="B493" s="10" t="s">
        <v>136</v>
      </c>
      <c r="C493" s="12">
        <v>0</v>
      </c>
      <c r="D493" s="12">
        <v>0</v>
      </c>
      <c r="E493" s="11">
        <v>0</v>
      </c>
      <c r="F493" s="10" t="s">
        <v>64</v>
      </c>
    </row>
    <row r="494" spans="1:6" x14ac:dyDescent="0.25">
      <c r="A494" s="10"/>
      <c r="B494" s="10"/>
      <c r="C494" s="12"/>
      <c r="D494" s="12"/>
      <c r="E494" s="10"/>
      <c r="F494" s="10"/>
    </row>
    <row r="495" spans="1:6" x14ac:dyDescent="0.25">
      <c r="A495" s="10" t="s">
        <v>128</v>
      </c>
      <c r="B495" s="10"/>
      <c r="C495" s="12">
        <v>0.10291</v>
      </c>
      <c r="D495" s="12">
        <v>1</v>
      </c>
      <c r="E495" s="11">
        <v>66022412</v>
      </c>
      <c r="F495" s="10" t="str">
        <f>F493</f>
        <v>OR</v>
      </c>
    </row>
    <row r="496" spans="1:6" x14ac:dyDescent="0.25">
      <c r="A496" s="10" t="s">
        <v>129</v>
      </c>
      <c r="B496" s="10"/>
      <c r="C496" s="12"/>
      <c r="D496" s="12"/>
      <c r="E496" s="11">
        <v>641541684</v>
      </c>
      <c r="F496" s="10" t="str">
        <f>F495</f>
        <v>OR</v>
      </c>
    </row>
    <row r="497" spans="1:6" x14ac:dyDescent="0.25">
      <c r="A497" s="10" t="s">
        <v>8</v>
      </c>
      <c r="B497" s="10"/>
      <c r="C497" s="12"/>
      <c r="D497" s="12"/>
      <c r="E497" s="10">
        <v>440</v>
      </c>
      <c r="F497" s="10" t="str">
        <f>F496</f>
        <v>OR</v>
      </c>
    </row>
    <row r="498" spans="1:6" x14ac:dyDescent="0.25">
      <c r="A498" s="10"/>
      <c r="B498" s="10"/>
      <c r="C498" s="12"/>
      <c r="D498" s="12"/>
      <c r="E498" s="10"/>
      <c r="F498" s="10"/>
    </row>
    <row r="499" spans="1:6" x14ac:dyDescent="0.25">
      <c r="A499" s="10" t="s">
        <v>65</v>
      </c>
      <c r="B499" s="10" t="s">
        <v>130</v>
      </c>
      <c r="C499" s="12">
        <v>7.5310000000000002E-2</v>
      </c>
      <c r="D499" s="12">
        <v>0.56362000000000001</v>
      </c>
      <c r="E499" s="11">
        <v>123014602</v>
      </c>
      <c r="F499" s="10" t="s">
        <v>65</v>
      </c>
    </row>
    <row r="500" spans="1:6" x14ac:dyDescent="0.25">
      <c r="A500" s="10"/>
      <c r="B500" s="10" t="s">
        <v>132</v>
      </c>
      <c r="C500" s="12">
        <v>1.941E-2</v>
      </c>
      <c r="D500" s="12">
        <v>0.14523</v>
      </c>
      <c r="E500" s="11">
        <v>31698066</v>
      </c>
      <c r="F500" s="10" t="s">
        <v>65</v>
      </c>
    </row>
    <row r="501" spans="1:6" x14ac:dyDescent="0.25">
      <c r="A501" s="10"/>
      <c r="B501" s="10" t="s">
        <v>131</v>
      </c>
      <c r="C501" s="12">
        <v>1.6580000000000001E-2</v>
      </c>
      <c r="D501" s="12">
        <v>0.12411</v>
      </c>
      <c r="E501" s="11">
        <v>27088116</v>
      </c>
      <c r="F501" s="10" t="s">
        <v>65</v>
      </c>
    </row>
    <row r="502" spans="1:6" x14ac:dyDescent="0.25">
      <c r="A502" s="10"/>
      <c r="B502" s="10" t="s">
        <v>134</v>
      </c>
      <c r="C502" s="12">
        <v>7.8200000000000006E-3</v>
      </c>
      <c r="D502" s="12">
        <v>5.851E-2</v>
      </c>
      <c r="E502" s="11">
        <v>12770860</v>
      </c>
      <c r="F502" s="10" t="s">
        <v>65</v>
      </c>
    </row>
    <row r="503" spans="1:6" x14ac:dyDescent="0.25">
      <c r="A503" s="10"/>
      <c r="B503" s="10" t="s">
        <v>137</v>
      </c>
      <c r="C503" s="12">
        <v>5.0499999999999998E-3</v>
      </c>
      <c r="D503" s="12">
        <v>3.7780000000000001E-2</v>
      </c>
      <c r="E503" s="11">
        <v>8244869</v>
      </c>
      <c r="F503" s="10" t="s">
        <v>65</v>
      </c>
    </row>
    <row r="504" spans="1:6" x14ac:dyDescent="0.25">
      <c r="A504" s="10"/>
      <c r="B504" s="10" t="s">
        <v>133</v>
      </c>
      <c r="C504" s="12">
        <v>4.7800000000000004E-3</v>
      </c>
      <c r="D504" s="12">
        <v>3.5790000000000002E-2</v>
      </c>
      <c r="E504" s="11">
        <v>7811293</v>
      </c>
      <c r="F504" s="10" t="s">
        <v>65</v>
      </c>
    </row>
    <row r="505" spans="1:6" x14ac:dyDescent="0.25">
      <c r="A505" s="10"/>
      <c r="B505" s="10" t="s">
        <v>136</v>
      </c>
      <c r="C505" s="12">
        <v>4.6699999999999997E-3</v>
      </c>
      <c r="D505" s="12">
        <v>3.4959999999999998E-2</v>
      </c>
      <c r="E505" s="11">
        <v>7631247</v>
      </c>
      <c r="F505" s="10" t="s">
        <v>65</v>
      </c>
    </row>
    <row r="506" spans="1:6" x14ac:dyDescent="0.25">
      <c r="A506" s="10"/>
      <c r="B506" s="10" t="s">
        <v>135</v>
      </c>
      <c r="C506" s="12">
        <v>0</v>
      </c>
      <c r="D506" s="12">
        <v>0</v>
      </c>
      <c r="E506" s="11">
        <v>0</v>
      </c>
      <c r="F506" s="10" t="s">
        <v>65</v>
      </c>
    </row>
    <row r="507" spans="1:6" x14ac:dyDescent="0.25">
      <c r="A507" s="10"/>
      <c r="B507" s="10"/>
      <c r="C507" s="12"/>
      <c r="D507" s="12"/>
      <c r="E507" s="10"/>
      <c r="F507" s="10"/>
    </row>
    <row r="508" spans="1:6" x14ac:dyDescent="0.25">
      <c r="A508" s="10" t="s">
        <v>128</v>
      </c>
      <c r="B508" s="10"/>
      <c r="C508" s="12">
        <v>0.13361999999999999</v>
      </c>
      <c r="D508" s="12">
        <v>1</v>
      </c>
      <c r="E508" s="11">
        <v>218259052</v>
      </c>
      <c r="F508" s="10" t="str">
        <f>F506</f>
        <v>PA</v>
      </c>
    </row>
    <row r="509" spans="1:6" x14ac:dyDescent="0.25">
      <c r="A509" s="10" t="s">
        <v>129</v>
      </c>
      <c r="B509" s="10"/>
      <c r="C509" s="12"/>
      <c r="D509" s="12"/>
      <c r="E509" s="11">
        <v>1633469426</v>
      </c>
      <c r="F509" s="10" t="str">
        <f>F508</f>
        <v>PA</v>
      </c>
    </row>
    <row r="510" spans="1:6" x14ac:dyDescent="0.25">
      <c r="A510" s="10" t="s">
        <v>8</v>
      </c>
      <c r="B510" s="10"/>
      <c r="C510" s="12"/>
      <c r="D510" s="12"/>
      <c r="E510" s="10">
        <v>488</v>
      </c>
      <c r="F510" s="10" t="str">
        <f>F509</f>
        <v>PA</v>
      </c>
    </row>
    <row r="511" spans="1:6" x14ac:dyDescent="0.25">
      <c r="A511" s="10"/>
      <c r="B511" s="10"/>
      <c r="C511" s="12"/>
      <c r="D511" s="12"/>
      <c r="E511" s="10"/>
      <c r="F511" s="10"/>
    </row>
    <row r="512" spans="1:6" x14ac:dyDescent="0.25">
      <c r="A512" s="10" t="s">
        <v>66</v>
      </c>
      <c r="B512" s="10" t="s">
        <v>134</v>
      </c>
      <c r="C512" s="12">
        <v>4.4540000000000003E-2</v>
      </c>
      <c r="D512" s="12">
        <v>0.58165999999999995</v>
      </c>
      <c r="E512" s="11">
        <v>6784313</v>
      </c>
      <c r="F512" s="10" t="s">
        <v>66</v>
      </c>
    </row>
    <row r="513" spans="1:6" x14ac:dyDescent="0.25">
      <c r="A513" s="10"/>
      <c r="B513" s="10" t="s">
        <v>136</v>
      </c>
      <c r="C513" s="12">
        <v>1.1480000000000001E-2</v>
      </c>
      <c r="D513" s="12">
        <v>0.14990999999999999</v>
      </c>
      <c r="E513" s="11">
        <v>1748493</v>
      </c>
      <c r="F513" s="10" t="s">
        <v>66</v>
      </c>
    </row>
    <row r="514" spans="1:6" x14ac:dyDescent="0.25">
      <c r="A514" s="10"/>
      <c r="B514" s="10" t="s">
        <v>131</v>
      </c>
      <c r="C514" s="12">
        <v>7.8399999999999997E-3</v>
      </c>
      <c r="D514" s="12">
        <v>0.10238</v>
      </c>
      <c r="E514" s="11">
        <v>1194105</v>
      </c>
      <c r="F514" s="10" t="s">
        <v>66</v>
      </c>
    </row>
    <row r="515" spans="1:6" x14ac:dyDescent="0.25">
      <c r="A515" s="10"/>
      <c r="B515" s="10" t="s">
        <v>132</v>
      </c>
      <c r="C515" s="12">
        <v>6.4999999999999997E-3</v>
      </c>
      <c r="D515" s="12">
        <v>8.4879999999999997E-2</v>
      </c>
      <c r="E515" s="11">
        <v>990071</v>
      </c>
      <c r="F515" s="10" t="s">
        <v>66</v>
      </c>
    </row>
    <row r="516" spans="1:6" x14ac:dyDescent="0.25">
      <c r="A516" s="10"/>
      <c r="B516" s="10" t="s">
        <v>133</v>
      </c>
      <c r="C516" s="12">
        <v>5.3099999999999996E-3</v>
      </c>
      <c r="D516" s="12">
        <v>6.9290000000000004E-2</v>
      </c>
      <c r="E516" s="11">
        <v>808183</v>
      </c>
      <c r="F516" s="10" t="s">
        <v>66</v>
      </c>
    </row>
    <row r="517" spans="1:6" x14ac:dyDescent="0.25">
      <c r="A517" s="10"/>
      <c r="B517" s="10" t="s">
        <v>137</v>
      </c>
      <c r="C517" s="12">
        <v>9.1E-4</v>
      </c>
      <c r="D517" s="12">
        <v>1.188E-2</v>
      </c>
      <c r="E517" s="11">
        <v>138538</v>
      </c>
      <c r="F517" s="10" t="s">
        <v>66</v>
      </c>
    </row>
    <row r="518" spans="1:6" x14ac:dyDescent="0.25">
      <c r="A518" s="10"/>
      <c r="B518" s="10" t="s">
        <v>130</v>
      </c>
      <c r="C518" s="12">
        <v>0</v>
      </c>
      <c r="D518" s="12">
        <v>0</v>
      </c>
      <c r="E518" s="11">
        <v>0</v>
      </c>
      <c r="F518" s="10" t="s">
        <v>66</v>
      </c>
    </row>
    <row r="519" spans="1:6" x14ac:dyDescent="0.25">
      <c r="A519" s="10"/>
      <c r="B519" s="10" t="s">
        <v>135</v>
      </c>
      <c r="C519" s="12">
        <v>0</v>
      </c>
      <c r="D519" s="12">
        <v>0</v>
      </c>
      <c r="E519" s="11">
        <v>0</v>
      </c>
      <c r="F519" s="10" t="s">
        <v>66</v>
      </c>
    </row>
    <row r="520" spans="1:6" x14ac:dyDescent="0.25">
      <c r="A520" s="10"/>
      <c r="B520" s="10"/>
      <c r="C520" s="12"/>
      <c r="D520" s="12"/>
      <c r="E520" s="10"/>
      <c r="F520" s="10"/>
    </row>
    <row r="521" spans="1:6" x14ac:dyDescent="0.25">
      <c r="A521" s="10" t="s">
        <v>128</v>
      </c>
      <c r="B521" s="10"/>
      <c r="C521" s="12">
        <v>7.6579999999999995E-2</v>
      </c>
      <c r="D521" s="12">
        <v>1</v>
      </c>
      <c r="E521" s="11">
        <v>11663703</v>
      </c>
      <c r="F521" s="10" t="str">
        <f>F519</f>
        <v>PR</v>
      </c>
    </row>
    <row r="522" spans="1:6" x14ac:dyDescent="0.25">
      <c r="A522" s="10" t="s">
        <v>129</v>
      </c>
      <c r="B522" s="10"/>
      <c r="C522" s="12"/>
      <c r="D522" s="12"/>
      <c r="E522" s="11">
        <v>152306118</v>
      </c>
      <c r="F522" s="10" t="str">
        <f>F521</f>
        <v>PR</v>
      </c>
    </row>
    <row r="523" spans="1:6" x14ac:dyDescent="0.25">
      <c r="A523" s="10" t="s">
        <v>8</v>
      </c>
      <c r="B523" s="10"/>
      <c r="C523" s="12"/>
      <c r="D523" s="12"/>
      <c r="E523" s="10">
        <v>490</v>
      </c>
      <c r="F523" s="10" t="str">
        <f>F522</f>
        <v>PR</v>
      </c>
    </row>
    <row r="524" spans="1:6" x14ac:dyDescent="0.25">
      <c r="A524" s="10"/>
      <c r="B524" s="10"/>
      <c r="C524" s="12"/>
      <c r="D524" s="12"/>
      <c r="E524" s="10"/>
      <c r="F524" s="10"/>
    </row>
    <row r="525" spans="1:6" x14ac:dyDescent="0.25">
      <c r="A525" s="10" t="s">
        <v>67</v>
      </c>
      <c r="B525" s="10" t="s">
        <v>130</v>
      </c>
      <c r="C525" s="12">
        <v>0.40361999999999998</v>
      </c>
      <c r="D525" s="12">
        <v>0.87541000000000002</v>
      </c>
      <c r="E525" s="11">
        <v>67413541</v>
      </c>
      <c r="F525" s="10" t="s">
        <v>67</v>
      </c>
    </row>
    <row r="526" spans="1:6" x14ac:dyDescent="0.25">
      <c r="A526" s="10"/>
      <c r="B526" s="10" t="s">
        <v>132</v>
      </c>
      <c r="C526" s="12">
        <v>2.9479999999999999E-2</v>
      </c>
      <c r="D526" s="12">
        <v>6.3939999999999997E-2</v>
      </c>
      <c r="E526" s="11">
        <v>4923861</v>
      </c>
      <c r="F526" s="10" t="s">
        <v>67</v>
      </c>
    </row>
    <row r="527" spans="1:6" x14ac:dyDescent="0.25">
      <c r="A527" s="10"/>
      <c r="B527" s="10" t="s">
        <v>133</v>
      </c>
      <c r="C527" s="12">
        <v>1.059E-2</v>
      </c>
      <c r="D527" s="12">
        <v>2.2970000000000001E-2</v>
      </c>
      <c r="E527" s="11">
        <v>1768605</v>
      </c>
      <c r="F527" s="10" t="s">
        <v>67</v>
      </c>
    </row>
    <row r="528" spans="1:6" x14ac:dyDescent="0.25">
      <c r="A528" s="10"/>
      <c r="B528" s="10" t="s">
        <v>131</v>
      </c>
      <c r="C528" s="12">
        <v>1.0240000000000001E-2</v>
      </c>
      <c r="D528" s="12">
        <v>2.222E-2</v>
      </c>
      <c r="E528" s="11">
        <v>1710834</v>
      </c>
      <c r="F528" s="10" t="s">
        <v>67</v>
      </c>
    </row>
    <row r="529" spans="1:6" x14ac:dyDescent="0.25">
      <c r="A529" s="10"/>
      <c r="B529" s="10" t="s">
        <v>136</v>
      </c>
      <c r="C529" s="12">
        <v>4.3699999999999998E-3</v>
      </c>
      <c r="D529" s="12">
        <v>9.4800000000000006E-3</v>
      </c>
      <c r="E529" s="11">
        <v>729739</v>
      </c>
      <c r="F529" s="10" t="s">
        <v>67</v>
      </c>
    </row>
    <row r="530" spans="1:6" x14ac:dyDescent="0.25">
      <c r="A530" s="10"/>
      <c r="B530" s="10" t="s">
        <v>134</v>
      </c>
      <c r="C530" s="12">
        <v>2.7399999999999998E-3</v>
      </c>
      <c r="D530" s="12">
        <v>5.94E-3</v>
      </c>
      <c r="E530" s="11">
        <v>457506</v>
      </c>
      <c r="F530" s="10" t="s">
        <v>67</v>
      </c>
    </row>
    <row r="531" spans="1:6" x14ac:dyDescent="0.25">
      <c r="A531" s="10"/>
      <c r="B531" s="10" t="s">
        <v>135</v>
      </c>
      <c r="C531" s="12">
        <v>2.0000000000000002E-5</v>
      </c>
      <c r="D531" s="12">
        <v>5.0000000000000002E-5</v>
      </c>
      <c r="E531" s="11">
        <v>4168</v>
      </c>
      <c r="F531" s="10" t="s">
        <v>67</v>
      </c>
    </row>
    <row r="532" spans="1:6" x14ac:dyDescent="0.25">
      <c r="A532" s="10"/>
      <c r="B532" s="10" t="s">
        <v>137</v>
      </c>
      <c r="C532" s="12">
        <v>0</v>
      </c>
      <c r="D532" s="12">
        <v>0</v>
      </c>
      <c r="E532" s="11">
        <v>0</v>
      </c>
      <c r="F532" s="10" t="s">
        <v>67</v>
      </c>
    </row>
    <row r="533" spans="1:6" x14ac:dyDescent="0.25">
      <c r="A533" s="10"/>
      <c r="B533" s="10"/>
      <c r="C533" s="12"/>
      <c r="D533" s="12"/>
      <c r="E533" s="10"/>
      <c r="F533" s="10"/>
    </row>
    <row r="534" spans="1:6" x14ac:dyDescent="0.25">
      <c r="A534" s="10" t="s">
        <v>128</v>
      </c>
      <c r="B534" s="10"/>
      <c r="C534" s="12">
        <v>0.46106999999999998</v>
      </c>
      <c r="D534" s="12">
        <v>1</v>
      </c>
      <c r="E534" s="11">
        <v>77008255</v>
      </c>
      <c r="F534" s="10" t="str">
        <f>F532</f>
        <v>RI</v>
      </c>
    </row>
    <row r="535" spans="1:6" x14ac:dyDescent="0.25">
      <c r="A535" s="10" t="s">
        <v>129</v>
      </c>
      <c r="B535" s="10"/>
      <c r="C535" s="12"/>
      <c r="D535" s="12"/>
      <c r="E535" s="11">
        <v>167020966</v>
      </c>
      <c r="F535" s="10" t="str">
        <f>F534</f>
        <v>RI</v>
      </c>
    </row>
    <row r="536" spans="1:6" x14ac:dyDescent="0.25">
      <c r="A536" s="10" t="s">
        <v>8</v>
      </c>
      <c r="B536" s="10"/>
      <c r="C536" s="12"/>
      <c r="D536" s="12"/>
      <c r="E536" s="10">
        <v>283</v>
      </c>
      <c r="F536" s="10" t="str">
        <f>F535</f>
        <v>RI</v>
      </c>
    </row>
    <row r="537" spans="1:6" x14ac:dyDescent="0.25">
      <c r="A537" s="10"/>
      <c r="B537" s="10"/>
      <c r="C537" s="12"/>
      <c r="D537" s="12"/>
      <c r="E537" s="10"/>
      <c r="F537" s="10"/>
    </row>
    <row r="538" spans="1:6" x14ac:dyDescent="0.25">
      <c r="A538" s="10" t="s">
        <v>68</v>
      </c>
      <c r="B538" s="10" t="s">
        <v>130</v>
      </c>
      <c r="C538" s="12">
        <v>6.1740000000000003E-2</v>
      </c>
      <c r="D538" s="12">
        <v>0.83531999999999995</v>
      </c>
      <c r="E538" s="11">
        <v>7866056</v>
      </c>
      <c r="F538" s="10" t="s">
        <v>68</v>
      </c>
    </row>
    <row r="539" spans="1:6" x14ac:dyDescent="0.25">
      <c r="A539" s="10"/>
      <c r="B539" s="10" t="s">
        <v>132</v>
      </c>
      <c r="C539" s="12">
        <v>8.1700000000000002E-3</v>
      </c>
      <c r="D539" s="12">
        <v>0.11058</v>
      </c>
      <c r="E539" s="11">
        <v>1041315</v>
      </c>
      <c r="F539" s="10" t="s">
        <v>68</v>
      </c>
    </row>
    <row r="540" spans="1:6" x14ac:dyDescent="0.25">
      <c r="A540" s="10"/>
      <c r="B540" s="10" t="s">
        <v>137</v>
      </c>
      <c r="C540" s="12">
        <v>2.0799999999999998E-3</v>
      </c>
      <c r="D540" s="12">
        <v>2.811E-2</v>
      </c>
      <c r="E540" s="11">
        <v>264675</v>
      </c>
      <c r="F540" s="10" t="s">
        <v>68</v>
      </c>
    </row>
    <row r="541" spans="1:6" x14ac:dyDescent="0.25">
      <c r="A541" s="10"/>
      <c r="B541" s="10" t="s">
        <v>131</v>
      </c>
      <c r="C541" s="12">
        <v>9.7999999999999997E-4</v>
      </c>
      <c r="D541" s="12">
        <v>1.325E-2</v>
      </c>
      <c r="E541" s="11">
        <v>124778</v>
      </c>
      <c r="F541" s="10" t="s">
        <v>68</v>
      </c>
    </row>
    <row r="542" spans="1:6" x14ac:dyDescent="0.25">
      <c r="A542" s="10"/>
      <c r="B542" s="10" t="s">
        <v>133</v>
      </c>
      <c r="C542" s="12">
        <v>9.3999999999999997E-4</v>
      </c>
      <c r="D542" s="12">
        <v>1.2749999999999999E-2</v>
      </c>
      <c r="E542" s="11">
        <v>120042</v>
      </c>
      <c r="F542" s="10" t="s">
        <v>68</v>
      </c>
    </row>
    <row r="543" spans="1:6" x14ac:dyDescent="0.25">
      <c r="A543" s="10"/>
      <c r="B543" s="10" t="s">
        <v>135</v>
      </c>
      <c r="C543" s="12">
        <v>0</v>
      </c>
      <c r="D543" s="12">
        <v>0</v>
      </c>
      <c r="E543" s="11">
        <v>0</v>
      </c>
      <c r="F543" s="10" t="s">
        <v>68</v>
      </c>
    </row>
    <row r="544" spans="1:6" x14ac:dyDescent="0.25">
      <c r="A544" s="10"/>
      <c r="B544" s="10" t="s">
        <v>134</v>
      </c>
      <c r="C544" s="12">
        <v>0</v>
      </c>
      <c r="D544" s="12">
        <v>0</v>
      </c>
      <c r="E544" s="11">
        <v>0</v>
      </c>
      <c r="F544" s="10" t="s">
        <v>68</v>
      </c>
    </row>
    <row r="545" spans="1:6" x14ac:dyDescent="0.25">
      <c r="A545" s="10"/>
      <c r="B545" s="10" t="s">
        <v>136</v>
      </c>
      <c r="C545" s="12">
        <v>0</v>
      </c>
      <c r="D545" s="12">
        <v>0</v>
      </c>
      <c r="E545" s="11">
        <v>0</v>
      </c>
      <c r="F545" s="10" t="s">
        <v>68</v>
      </c>
    </row>
    <row r="546" spans="1:6" x14ac:dyDescent="0.25">
      <c r="A546" s="10"/>
      <c r="B546" s="10"/>
      <c r="C546" s="12"/>
      <c r="D546" s="12"/>
      <c r="E546" s="10"/>
      <c r="F546" s="10"/>
    </row>
    <row r="547" spans="1:6" x14ac:dyDescent="0.25">
      <c r="A547" s="10" t="s">
        <v>128</v>
      </c>
      <c r="B547" s="10"/>
      <c r="C547" s="12">
        <v>7.3910000000000003E-2</v>
      </c>
      <c r="D547" s="12">
        <v>1</v>
      </c>
      <c r="E547" s="11">
        <v>9416866</v>
      </c>
      <c r="F547" s="10" t="str">
        <f>F545</f>
        <v>SC</v>
      </c>
    </row>
    <row r="548" spans="1:6" x14ac:dyDescent="0.25">
      <c r="A548" s="10" t="s">
        <v>129</v>
      </c>
      <c r="B548" s="10"/>
      <c r="C548" s="12"/>
      <c r="D548" s="12"/>
      <c r="E548" s="11">
        <v>127414604</v>
      </c>
      <c r="F548" s="10" t="str">
        <f>F547</f>
        <v>SC</v>
      </c>
    </row>
    <row r="549" spans="1:6" x14ac:dyDescent="0.25">
      <c r="A549" s="10" t="s">
        <v>8</v>
      </c>
      <c r="B549" s="10"/>
      <c r="C549" s="12"/>
      <c r="D549" s="12"/>
      <c r="E549" s="10">
        <v>494</v>
      </c>
      <c r="F549" s="10" t="str">
        <f>F548</f>
        <v>SC</v>
      </c>
    </row>
    <row r="550" spans="1:6" x14ac:dyDescent="0.25">
      <c r="A550" s="10"/>
      <c r="B550" s="10"/>
      <c r="C550" s="12"/>
      <c r="D550" s="12"/>
      <c r="E550" s="10"/>
      <c r="F550" s="10"/>
    </row>
    <row r="551" spans="1:6" x14ac:dyDescent="0.25">
      <c r="A551" s="10" t="s">
        <v>69</v>
      </c>
      <c r="B551" s="10" t="s">
        <v>130</v>
      </c>
      <c r="C551" s="12">
        <v>4.453E-2</v>
      </c>
      <c r="D551" s="12">
        <v>0.58684000000000003</v>
      </c>
      <c r="E551" s="11">
        <v>1180698</v>
      </c>
      <c r="F551" s="10" t="s">
        <v>69</v>
      </c>
    </row>
    <row r="552" spans="1:6" x14ac:dyDescent="0.25">
      <c r="A552" s="10"/>
      <c r="B552" s="10" t="s">
        <v>134</v>
      </c>
      <c r="C552" s="12">
        <v>1.0019999999999999E-2</v>
      </c>
      <c r="D552" s="12">
        <v>0.13205</v>
      </c>
      <c r="E552" s="11">
        <v>265678</v>
      </c>
      <c r="F552" s="10" t="s">
        <v>69</v>
      </c>
    </row>
    <row r="553" spans="1:6" x14ac:dyDescent="0.25">
      <c r="A553" s="10"/>
      <c r="B553" s="10" t="s">
        <v>131</v>
      </c>
      <c r="C553" s="12">
        <v>9.8399999999999998E-3</v>
      </c>
      <c r="D553" s="12">
        <v>0.12969</v>
      </c>
      <c r="E553" s="11">
        <v>260923</v>
      </c>
      <c r="F553" s="10" t="s">
        <v>69</v>
      </c>
    </row>
    <row r="554" spans="1:6" x14ac:dyDescent="0.25">
      <c r="A554" s="10"/>
      <c r="B554" s="10" t="s">
        <v>133</v>
      </c>
      <c r="C554" s="12">
        <v>8.6999999999999994E-3</v>
      </c>
      <c r="D554" s="12">
        <v>0.11468</v>
      </c>
      <c r="E554" s="11">
        <v>230739</v>
      </c>
      <c r="F554" s="10" t="s">
        <v>69</v>
      </c>
    </row>
    <row r="555" spans="1:6" x14ac:dyDescent="0.25">
      <c r="A555" s="10"/>
      <c r="B555" s="10" t="s">
        <v>132</v>
      </c>
      <c r="C555" s="12">
        <v>2.6900000000000001E-3</v>
      </c>
      <c r="D555" s="12">
        <v>3.5450000000000002E-2</v>
      </c>
      <c r="E555" s="11">
        <v>71314</v>
      </c>
      <c r="F555" s="10" t="s">
        <v>69</v>
      </c>
    </row>
    <row r="556" spans="1:6" x14ac:dyDescent="0.25">
      <c r="A556" s="10"/>
      <c r="B556" s="10" t="s">
        <v>135</v>
      </c>
      <c r="C556" s="12">
        <v>1E-4</v>
      </c>
      <c r="D556" s="12">
        <v>1.2899999999999999E-3</v>
      </c>
      <c r="E556" s="11">
        <v>2605</v>
      </c>
      <c r="F556" s="10" t="s">
        <v>69</v>
      </c>
    </row>
    <row r="557" spans="1:6" x14ac:dyDescent="0.25">
      <c r="A557" s="10"/>
      <c r="B557" s="10" t="s">
        <v>137</v>
      </c>
      <c r="C557" s="12">
        <v>0</v>
      </c>
      <c r="D557" s="12">
        <v>0</v>
      </c>
      <c r="E557" s="11">
        <v>0</v>
      </c>
      <c r="F557" s="10" t="s">
        <v>69</v>
      </c>
    </row>
    <row r="558" spans="1:6" x14ac:dyDescent="0.25">
      <c r="A558" s="10"/>
      <c r="B558" s="10" t="s">
        <v>136</v>
      </c>
      <c r="C558" s="12">
        <v>0</v>
      </c>
      <c r="D558" s="12">
        <v>0</v>
      </c>
      <c r="E558" s="11">
        <v>0</v>
      </c>
      <c r="F558" s="10" t="s">
        <v>69</v>
      </c>
    </row>
    <row r="559" spans="1:6" x14ac:dyDescent="0.25">
      <c r="A559" s="10"/>
      <c r="B559" s="10"/>
      <c r="C559" s="12"/>
      <c r="D559" s="12"/>
      <c r="E559" s="10"/>
      <c r="F559" s="10"/>
    </row>
    <row r="560" spans="1:6" x14ac:dyDescent="0.25">
      <c r="A560" s="10" t="s">
        <v>128</v>
      </c>
      <c r="B560" s="10"/>
      <c r="C560" s="12">
        <v>7.5889999999999999E-2</v>
      </c>
      <c r="D560" s="12">
        <v>1</v>
      </c>
      <c r="E560" s="11">
        <v>2011956</v>
      </c>
      <c r="F560" s="10" t="str">
        <f>F558</f>
        <v>SD</v>
      </c>
    </row>
    <row r="561" spans="1:6" x14ac:dyDescent="0.25">
      <c r="A561" s="10" t="s">
        <v>129</v>
      </c>
      <c r="B561" s="10"/>
      <c r="C561" s="12"/>
      <c r="D561" s="12"/>
      <c r="E561" s="11">
        <v>26512683</v>
      </c>
      <c r="F561" s="10" t="str">
        <f>F560</f>
        <v>SD</v>
      </c>
    </row>
    <row r="562" spans="1:6" x14ac:dyDescent="0.25">
      <c r="A562" s="10" t="s">
        <v>8</v>
      </c>
      <c r="B562" s="10"/>
      <c r="C562" s="12"/>
      <c r="D562" s="12"/>
      <c r="E562" s="10">
        <v>363</v>
      </c>
      <c r="F562" s="10" t="str">
        <f>F561</f>
        <v>SD</v>
      </c>
    </row>
    <row r="563" spans="1:6" x14ac:dyDescent="0.25">
      <c r="A563" s="10"/>
      <c r="B563" s="10"/>
      <c r="C563" s="12"/>
      <c r="D563" s="12"/>
      <c r="E563" s="10"/>
      <c r="F563" s="10"/>
    </row>
    <row r="564" spans="1:6" x14ac:dyDescent="0.25">
      <c r="A564" s="10" t="s">
        <v>70</v>
      </c>
      <c r="B564" s="10" t="s">
        <v>130</v>
      </c>
      <c r="C564" s="12">
        <v>0.13095999999999999</v>
      </c>
      <c r="D564" s="12">
        <v>0.60870000000000002</v>
      </c>
      <c r="E564" s="11">
        <v>19491422</v>
      </c>
      <c r="F564" s="10" t="s">
        <v>70</v>
      </c>
    </row>
    <row r="565" spans="1:6" x14ac:dyDescent="0.25">
      <c r="A565" s="10"/>
      <c r="B565" s="10" t="s">
        <v>131</v>
      </c>
      <c r="C565" s="12">
        <v>2.4140000000000002E-2</v>
      </c>
      <c r="D565" s="12">
        <v>0.11219999999999999</v>
      </c>
      <c r="E565" s="11">
        <v>3592658</v>
      </c>
      <c r="F565" s="10" t="s">
        <v>70</v>
      </c>
    </row>
    <row r="566" spans="1:6" x14ac:dyDescent="0.25">
      <c r="A566" s="10"/>
      <c r="B566" s="10" t="s">
        <v>132</v>
      </c>
      <c r="C566" s="12">
        <v>2.359E-2</v>
      </c>
      <c r="D566" s="12">
        <v>0.10967</v>
      </c>
      <c r="E566" s="11">
        <v>3511686</v>
      </c>
      <c r="F566" s="10" t="s">
        <v>70</v>
      </c>
    </row>
    <row r="567" spans="1:6" x14ac:dyDescent="0.25">
      <c r="A567" s="10"/>
      <c r="B567" s="10" t="s">
        <v>134</v>
      </c>
      <c r="C567" s="12">
        <v>1.4370000000000001E-2</v>
      </c>
      <c r="D567" s="12">
        <v>6.6790000000000002E-2</v>
      </c>
      <c r="E567" s="11">
        <v>2138714</v>
      </c>
      <c r="F567" s="10" t="s">
        <v>70</v>
      </c>
    </row>
    <row r="568" spans="1:6" x14ac:dyDescent="0.25">
      <c r="A568" s="10"/>
      <c r="B568" s="10" t="s">
        <v>133</v>
      </c>
      <c r="C568" s="12">
        <v>1.358E-2</v>
      </c>
      <c r="D568" s="12">
        <v>6.3140000000000002E-2</v>
      </c>
      <c r="E568" s="11">
        <v>2021969</v>
      </c>
      <c r="F568" s="10" t="s">
        <v>70</v>
      </c>
    </row>
    <row r="569" spans="1:6" x14ac:dyDescent="0.25">
      <c r="A569" s="10"/>
      <c r="B569" s="10" t="s">
        <v>136</v>
      </c>
      <c r="C569" s="12">
        <v>4.1399999999999996E-3</v>
      </c>
      <c r="D569" s="12">
        <v>1.925E-2</v>
      </c>
      <c r="E569" s="11">
        <v>616288</v>
      </c>
      <c r="F569" s="10" t="s">
        <v>70</v>
      </c>
    </row>
    <row r="570" spans="1:6" x14ac:dyDescent="0.25">
      <c r="A570" s="10"/>
      <c r="B570" s="10" t="s">
        <v>137</v>
      </c>
      <c r="C570" s="12">
        <v>2.33E-3</v>
      </c>
      <c r="D570" s="12">
        <v>1.085E-2</v>
      </c>
      <c r="E570" s="11">
        <v>347291</v>
      </c>
      <c r="F570" s="10" t="s">
        <v>70</v>
      </c>
    </row>
    <row r="571" spans="1:6" x14ac:dyDescent="0.25">
      <c r="A571" s="10"/>
      <c r="B571" s="10" t="s">
        <v>135</v>
      </c>
      <c r="C571" s="12">
        <v>2.0300000000000001E-3</v>
      </c>
      <c r="D571" s="12">
        <v>9.41E-3</v>
      </c>
      <c r="E571" s="11">
        <v>301458</v>
      </c>
      <c r="F571" s="10" t="s">
        <v>70</v>
      </c>
    </row>
    <row r="572" spans="1:6" x14ac:dyDescent="0.25">
      <c r="A572" s="10"/>
      <c r="B572" s="10"/>
      <c r="C572" s="12"/>
      <c r="D572" s="12"/>
      <c r="E572" s="10"/>
      <c r="F572" s="10"/>
    </row>
    <row r="573" spans="1:6" x14ac:dyDescent="0.25">
      <c r="A573" s="10" t="s">
        <v>128</v>
      </c>
      <c r="B573" s="10"/>
      <c r="C573" s="12">
        <v>0.21514</v>
      </c>
      <c r="D573" s="12">
        <v>1</v>
      </c>
      <c r="E573" s="11">
        <v>32021486</v>
      </c>
      <c r="F573" s="10" t="str">
        <f>F571</f>
        <v>TN</v>
      </c>
    </row>
    <row r="574" spans="1:6" x14ac:dyDescent="0.25">
      <c r="A574" s="10" t="s">
        <v>129</v>
      </c>
      <c r="B574" s="10"/>
      <c r="C574" s="12"/>
      <c r="D574" s="12"/>
      <c r="E574" s="11">
        <v>148839470</v>
      </c>
      <c r="F574" s="10" t="str">
        <f>F573</f>
        <v>TN</v>
      </c>
    </row>
    <row r="575" spans="1:6" x14ac:dyDescent="0.25">
      <c r="A575" s="10" t="s">
        <v>8</v>
      </c>
      <c r="B575" s="10"/>
      <c r="C575" s="12"/>
      <c r="D575" s="12"/>
      <c r="E575" s="10">
        <v>486</v>
      </c>
      <c r="F575" s="10" t="str">
        <f>F574</f>
        <v>TN</v>
      </c>
    </row>
    <row r="576" spans="1:6" x14ac:dyDescent="0.25">
      <c r="A576" s="10"/>
      <c r="B576" s="10"/>
      <c r="C576" s="12"/>
      <c r="D576" s="12"/>
      <c r="E576" s="10"/>
      <c r="F576" s="10"/>
    </row>
    <row r="577" spans="1:6" x14ac:dyDescent="0.25">
      <c r="A577" s="10" t="s">
        <v>71</v>
      </c>
      <c r="B577" s="10" t="s">
        <v>130</v>
      </c>
      <c r="C577" s="12">
        <v>4.0009999999999997E-2</v>
      </c>
      <c r="D577" s="12">
        <v>0.60880000000000001</v>
      </c>
      <c r="E577" s="11">
        <v>92298949</v>
      </c>
      <c r="F577" s="10" t="s">
        <v>71</v>
      </c>
    </row>
    <row r="578" spans="1:6" x14ac:dyDescent="0.25">
      <c r="A578" s="10"/>
      <c r="B578" s="10" t="s">
        <v>131</v>
      </c>
      <c r="C578" s="12">
        <v>1.54E-2</v>
      </c>
      <c r="D578" s="12">
        <v>0.23438999999999999</v>
      </c>
      <c r="E578" s="11">
        <v>35534606</v>
      </c>
      <c r="F578" s="10" t="s">
        <v>71</v>
      </c>
    </row>
    <row r="579" spans="1:6" x14ac:dyDescent="0.25">
      <c r="A579" s="10"/>
      <c r="B579" s="10" t="s">
        <v>133</v>
      </c>
      <c r="C579" s="12">
        <v>4.9699999999999996E-3</v>
      </c>
      <c r="D579" s="12">
        <v>7.5649999999999995E-2</v>
      </c>
      <c r="E579" s="11">
        <v>11468696</v>
      </c>
      <c r="F579" s="10" t="s">
        <v>71</v>
      </c>
    </row>
    <row r="580" spans="1:6" x14ac:dyDescent="0.25">
      <c r="A580" s="10"/>
      <c r="B580" s="10" t="s">
        <v>135</v>
      </c>
      <c r="C580" s="12">
        <v>3.48E-3</v>
      </c>
      <c r="D580" s="12">
        <v>5.2970000000000003E-2</v>
      </c>
      <c r="E580" s="11">
        <v>8030179</v>
      </c>
      <c r="F580" s="10" t="s">
        <v>71</v>
      </c>
    </row>
    <row r="581" spans="1:6" x14ac:dyDescent="0.25">
      <c r="A581" s="10"/>
      <c r="B581" s="10" t="s">
        <v>134</v>
      </c>
      <c r="C581" s="12">
        <v>1.8500000000000001E-3</v>
      </c>
      <c r="D581" s="12">
        <v>2.819E-2</v>
      </c>
      <c r="E581" s="11">
        <v>4274463</v>
      </c>
      <c r="F581" s="10" t="s">
        <v>71</v>
      </c>
    </row>
    <row r="582" spans="1:6" x14ac:dyDescent="0.25">
      <c r="A582" s="10"/>
      <c r="B582" s="10" t="s">
        <v>132</v>
      </c>
      <c r="C582" s="12">
        <v>0</v>
      </c>
      <c r="D582" s="12">
        <v>0</v>
      </c>
      <c r="E582" s="11">
        <v>0</v>
      </c>
      <c r="F582" s="10" t="s">
        <v>71</v>
      </c>
    </row>
    <row r="583" spans="1:6" x14ac:dyDescent="0.25">
      <c r="A583" s="10"/>
      <c r="B583" s="10" t="s">
        <v>137</v>
      </c>
      <c r="C583" s="12">
        <v>0</v>
      </c>
      <c r="D583" s="12">
        <v>0</v>
      </c>
      <c r="E583" s="11">
        <v>0</v>
      </c>
      <c r="F583" s="10" t="s">
        <v>71</v>
      </c>
    </row>
    <row r="584" spans="1:6" x14ac:dyDescent="0.25">
      <c r="A584" s="10"/>
      <c r="B584" s="10" t="s">
        <v>136</v>
      </c>
      <c r="C584" s="12">
        <v>0</v>
      </c>
      <c r="D584" s="12">
        <v>0</v>
      </c>
      <c r="E584" s="11">
        <v>0</v>
      </c>
      <c r="F584" s="10" t="s">
        <v>71</v>
      </c>
    </row>
    <row r="585" spans="1:6" x14ac:dyDescent="0.25">
      <c r="A585" s="10"/>
      <c r="B585" s="10"/>
      <c r="C585" s="12"/>
      <c r="D585" s="12"/>
      <c r="E585" s="10"/>
      <c r="F585" s="10"/>
    </row>
    <row r="586" spans="1:6" x14ac:dyDescent="0.25">
      <c r="A586" s="10" t="s">
        <v>128</v>
      </c>
      <c r="B586" s="10"/>
      <c r="C586" s="12">
        <v>6.5720000000000001E-2</v>
      </c>
      <c r="D586" s="12">
        <v>1</v>
      </c>
      <c r="E586" s="11">
        <v>151606892</v>
      </c>
      <c r="F586" s="10" t="str">
        <f>F584</f>
        <v>TX</v>
      </c>
    </row>
    <row r="587" spans="1:6" x14ac:dyDescent="0.25">
      <c r="A587" s="10" t="s">
        <v>129</v>
      </c>
      <c r="B587" s="10"/>
      <c r="C587" s="12"/>
      <c r="D587" s="12"/>
      <c r="E587" s="11">
        <v>2306986935</v>
      </c>
      <c r="F587" s="10" t="str">
        <f>F586</f>
        <v>TX</v>
      </c>
    </row>
    <row r="588" spans="1:6" x14ac:dyDescent="0.25">
      <c r="A588" s="10" t="s">
        <v>8</v>
      </c>
      <c r="B588" s="10"/>
      <c r="C588" s="12"/>
      <c r="D588" s="12"/>
      <c r="E588" s="10">
        <v>479</v>
      </c>
      <c r="F588" s="10" t="str">
        <f>F587</f>
        <v>TX</v>
      </c>
    </row>
    <row r="589" spans="1:6" x14ac:dyDescent="0.25">
      <c r="A589" s="10"/>
      <c r="B589" s="10"/>
      <c r="C589" s="12"/>
      <c r="D589" s="12"/>
      <c r="E589" s="10"/>
      <c r="F589" s="10"/>
    </row>
    <row r="590" spans="1:6" x14ac:dyDescent="0.25">
      <c r="A590" s="10" t="s">
        <v>72</v>
      </c>
      <c r="B590" s="10" t="s">
        <v>130</v>
      </c>
      <c r="C590" s="12">
        <v>2.3369999999999998E-2</v>
      </c>
      <c r="D590" s="12">
        <v>0.57479999999999998</v>
      </c>
      <c r="E590" s="11">
        <v>5168222</v>
      </c>
      <c r="F590" s="10" t="s">
        <v>72</v>
      </c>
    </row>
    <row r="591" spans="1:6" x14ac:dyDescent="0.25">
      <c r="A591" s="10"/>
      <c r="B591" s="10" t="s">
        <v>131</v>
      </c>
      <c r="C591" s="12">
        <v>9.0200000000000002E-3</v>
      </c>
      <c r="D591" s="12">
        <v>0.22176000000000001</v>
      </c>
      <c r="E591" s="11">
        <v>1993914</v>
      </c>
      <c r="F591" s="10" t="s">
        <v>72</v>
      </c>
    </row>
    <row r="592" spans="1:6" x14ac:dyDescent="0.25">
      <c r="A592" s="10"/>
      <c r="B592" s="10" t="s">
        <v>132</v>
      </c>
      <c r="C592" s="12">
        <v>3.8E-3</v>
      </c>
      <c r="D592" s="12">
        <v>9.3509999999999996E-2</v>
      </c>
      <c r="E592" s="11">
        <v>840730</v>
      </c>
      <c r="F592" s="10" t="s">
        <v>72</v>
      </c>
    </row>
    <row r="593" spans="1:6" x14ac:dyDescent="0.25">
      <c r="A593" s="10"/>
      <c r="B593" s="10" t="s">
        <v>137</v>
      </c>
      <c r="C593" s="12">
        <v>3.3500000000000001E-3</v>
      </c>
      <c r="D593" s="12">
        <v>8.2439999999999999E-2</v>
      </c>
      <c r="E593" s="11">
        <v>741220</v>
      </c>
      <c r="F593" s="10" t="s">
        <v>72</v>
      </c>
    </row>
    <row r="594" spans="1:6" x14ac:dyDescent="0.25">
      <c r="A594" s="10"/>
      <c r="B594" s="10" t="s">
        <v>136</v>
      </c>
      <c r="C594" s="12">
        <v>1.1100000000000001E-3</v>
      </c>
      <c r="D594" s="12">
        <v>2.7349999999999999E-2</v>
      </c>
      <c r="E594" s="11">
        <v>245955</v>
      </c>
      <c r="F594" s="10" t="s">
        <v>72</v>
      </c>
    </row>
    <row r="595" spans="1:6" x14ac:dyDescent="0.25">
      <c r="A595" s="10"/>
      <c r="B595" s="10" t="s">
        <v>135</v>
      </c>
      <c r="C595" s="12">
        <v>1.0000000000000001E-5</v>
      </c>
      <c r="D595" s="12">
        <v>1.3999999999999999E-4</v>
      </c>
      <c r="E595" s="11">
        <v>1237</v>
      </c>
      <c r="F595" s="10" t="s">
        <v>72</v>
      </c>
    </row>
    <row r="596" spans="1:6" x14ac:dyDescent="0.25">
      <c r="A596" s="10"/>
      <c r="B596" s="10" t="s">
        <v>133</v>
      </c>
      <c r="C596" s="12">
        <v>0</v>
      </c>
      <c r="D596" s="12">
        <v>0</v>
      </c>
      <c r="E596" s="11">
        <v>0</v>
      </c>
      <c r="F596" s="10" t="s">
        <v>72</v>
      </c>
    </row>
    <row r="597" spans="1:6" x14ac:dyDescent="0.25">
      <c r="A597" s="10"/>
      <c r="B597" s="10" t="s">
        <v>134</v>
      </c>
      <c r="C597" s="12">
        <v>0</v>
      </c>
      <c r="D597" s="12">
        <v>0</v>
      </c>
      <c r="E597" s="11">
        <v>0</v>
      </c>
      <c r="F597" s="10" t="s">
        <v>72</v>
      </c>
    </row>
    <row r="598" spans="1:6" x14ac:dyDescent="0.25">
      <c r="A598" s="10"/>
      <c r="B598" s="10"/>
      <c r="C598" s="12"/>
      <c r="D598" s="12"/>
      <c r="E598" s="10"/>
      <c r="F598" s="10"/>
    </row>
    <row r="599" spans="1:6" x14ac:dyDescent="0.25">
      <c r="A599" s="10" t="s">
        <v>128</v>
      </c>
      <c r="B599" s="10"/>
      <c r="C599" s="12">
        <v>4.0669999999999998E-2</v>
      </c>
      <c r="D599" s="12">
        <v>1</v>
      </c>
      <c r="E599" s="11">
        <v>8991280</v>
      </c>
      <c r="F599" s="10" t="str">
        <f>F597</f>
        <v>UT</v>
      </c>
    </row>
    <row r="600" spans="1:6" x14ac:dyDescent="0.25">
      <c r="A600" s="10" t="s">
        <v>129</v>
      </c>
      <c r="B600" s="10"/>
      <c r="C600" s="12"/>
      <c r="D600" s="12"/>
      <c r="E600" s="11">
        <v>221103106</v>
      </c>
      <c r="F600" s="10" t="str">
        <f>F599</f>
        <v>UT</v>
      </c>
    </row>
    <row r="601" spans="1:6" x14ac:dyDescent="0.25">
      <c r="A601" s="10" t="s">
        <v>8</v>
      </c>
      <c r="B601" s="10"/>
      <c r="C601" s="12"/>
      <c r="D601" s="12"/>
      <c r="E601" s="10">
        <v>482</v>
      </c>
      <c r="F601" s="10" t="str">
        <f>F600</f>
        <v>UT</v>
      </c>
    </row>
    <row r="602" spans="1:6" x14ac:dyDescent="0.25">
      <c r="A602" s="10"/>
      <c r="B602" s="10"/>
      <c r="C602" s="12"/>
      <c r="D602" s="12"/>
      <c r="E602" s="10"/>
      <c r="F602" s="10"/>
    </row>
    <row r="603" spans="1:6" x14ac:dyDescent="0.25">
      <c r="A603" s="10" t="s">
        <v>73</v>
      </c>
      <c r="B603" s="10" t="s">
        <v>130</v>
      </c>
      <c r="C603" s="12">
        <v>0.11889</v>
      </c>
      <c r="D603" s="12">
        <v>0.67879</v>
      </c>
      <c r="E603" s="11">
        <v>25238485</v>
      </c>
      <c r="F603" s="10" t="s">
        <v>73</v>
      </c>
    </row>
    <row r="604" spans="1:6" x14ac:dyDescent="0.25">
      <c r="A604" s="10"/>
      <c r="B604" s="10" t="s">
        <v>132</v>
      </c>
      <c r="C604" s="12">
        <v>1.883E-2</v>
      </c>
      <c r="D604" s="12">
        <v>0.10753</v>
      </c>
      <c r="E604" s="11">
        <v>3998247</v>
      </c>
      <c r="F604" s="10" t="s">
        <v>73</v>
      </c>
    </row>
    <row r="605" spans="1:6" x14ac:dyDescent="0.25">
      <c r="A605" s="10"/>
      <c r="B605" s="10" t="s">
        <v>131</v>
      </c>
      <c r="C605" s="12">
        <v>1.29E-2</v>
      </c>
      <c r="D605" s="12">
        <v>7.3630000000000001E-2</v>
      </c>
      <c r="E605" s="11">
        <v>2737778</v>
      </c>
      <c r="F605" s="10" t="s">
        <v>73</v>
      </c>
    </row>
    <row r="606" spans="1:6" x14ac:dyDescent="0.25">
      <c r="A606" s="10"/>
      <c r="B606" s="10" t="s">
        <v>133</v>
      </c>
      <c r="C606" s="12">
        <v>1.1209999999999999E-2</v>
      </c>
      <c r="D606" s="12">
        <v>6.4000000000000001E-2</v>
      </c>
      <c r="E606" s="11">
        <v>2379626</v>
      </c>
      <c r="F606" s="10" t="s">
        <v>73</v>
      </c>
    </row>
    <row r="607" spans="1:6" x14ac:dyDescent="0.25">
      <c r="A607" s="10"/>
      <c r="B607" s="10" t="s">
        <v>134</v>
      </c>
      <c r="C607" s="12">
        <v>6.4099999999999999E-3</v>
      </c>
      <c r="D607" s="12">
        <v>3.6589999999999998E-2</v>
      </c>
      <c r="E607" s="11">
        <v>1360561</v>
      </c>
      <c r="F607" s="10" t="s">
        <v>73</v>
      </c>
    </row>
    <row r="608" spans="1:6" x14ac:dyDescent="0.25">
      <c r="A608" s="10"/>
      <c r="B608" s="10" t="s">
        <v>137</v>
      </c>
      <c r="C608" s="12">
        <v>5.1900000000000002E-3</v>
      </c>
      <c r="D608" s="12">
        <v>2.963E-2</v>
      </c>
      <c r="E608" s="11">
        <v>1101777</v>
      </c>
      <c r="F608" s="10" t="s">
        <v>73</v>
      </c>
    </row>
    <row r="609" spans="1:6" x14ac:dyDescent="0.25">
      <c r="A609" s="10"/>
      <c r="B609" s="10" t="s">
        <v>136</v>
      </c>
      <c r="C609" s="12">
        <v>1.72E-3</v>
      </c>
      <c r="D609" s="12">
        <v>9.8200000000000006E-3</v>
      </c>
      <c r="E609" s="11">
        <v>365258</v>
      </c>
      <c r="F609" s="10" t="s">
        <v>73</v>
      </c>
    </row>
    <row r="610" spans="1:6" x14ac:dyDescent="0.25">
      <c r="A610" s="10"/>
      <c r="B610" s="10" t="s">
        <v>135</v>
      </c>
      <c r="C610" s="12">
        <v>0</v>
      </c>
      <c r="D610" s="12">
        <v>0</v>
      </c>
      <c r="E610" s="11">
        <v>0</v>
      </c>
      <c r="F610" s="10" t="s">
        <v>73</v>
      </c>
    </row>
    <row r="611" spans="1:6" x14ac:dyDescent="0.25">
      <c r="A611" s="10"/>
      <c r="B611" s="10"/>
      <c r="C611" s="12"/>
      <c r="D611" s="12"/>
      <c r="E611" s="10"/>
      <c r="F611" s="10"/>
    </row>
    <row r="612" spans="1:6" x14ac:dyDescent="0.25">
      <c r="A612" s="10" t="s">
        <v>128</v>
      </c>
      <c r="B612" s="10"/>
      <c r="C612" s="12">
        <v>0.17513999999999999</v>
      </c>
      <c r="D612" s="12">
        <v>1</v>
      </c>
      <c r="E612" s="11">
        <v>37181733</v>
      </c>
      <c r="F612" s="10" t="str">
        <f>F610</f>
        <v>VA</v>
      </c>
    </row>
    <row r="613" spans="1:6" x14ac:dyDescent="0.25">
      <c r="A613" s="10" t="s">
        <v>129</v>
      </c>
      <c r="B613" s="10"/>
      <c r="C613" s="12"/>
      <c r="D613" s="12"/>
      <c r="E613" s="11">
        <v>212291277</v>
      </c>
      <c r="F613" s="10" t="str">
        <f>F612</f>
        <v>VA</v>
      </c>
    </row>
    <row r="614" spans="1:6" x14ac:dyDescent="0.25">
      <c r="A614" s="10" t="s">
        <v>8</v>
      </c>
      <c r="B614" s="10"/>
      <c r="C614" s="12"/>
      <c r="D614" s="12"/>
      <c r="E614" s="10">
        <v>491</v>
      </c>
      <c r="F614" s="10" t="str">
        <f>F613</f>
        <v>VA</v>
      </c>
    </row>
    <row r="615" spans="1:6" x14ac:dyDescent="0.25">
      <c r="A615" s="10"/>
      <c r="B615" s="10"/>
      <c r="C615" s="12"/>
      <c r="D615" s="12"/>
      <c r="E615" s="10"/>
      <c r="F615" s="10"/>
    </row>
    <row r="616" spans="1:6" x14ac:dyDescent="0.25">
      <c r="A616" s="10" t="s">
        <v>74</v>
      </c>
      <c r="B616" s="10" t="s">
        <v>130</v>
      </c>
      <c r="C616" s="12">
        <v>4.7070000000000001E-2</v>
      </c>
      <c r="D616" s="12">
        <v>0.62578</v>
      </c>
      <c r="E616" s="11">
        <v>2741172</v>
      </c>
      <c r="F616" s="10" t="s">
        <v>74</v>
      </c>
    </row>
    <row r="617" spans="1:6" x14ac:dyDescent="0.25">
      <c r="A617" s="10"/>
      <c r="B617" s="10" t="s">
        <v>131</v>
      </c>
      <c r="C617" s="12">
        <v>7.6099999999999996E-3</v>
      </c>
      <c r="D617" s="12">
        <v>0.10113</v>
      </c>
      <c r="E617" s="11">
        <v>443007</v>
      </c>
      <c r="F617" s="10" t="s">
        <v>74</v>
      </c>
    </row>
    <row r="618" spans="1:6" x14ac:dyDescent="0.25">
      <c r="A618" s="10"/>
      <c r="B618" s="10" t="s">
        <v>132</v>
      </c>
      <c r="C618" s="12">
        <v>7.0400000000000003E-3</v>
      </c>
      <c r="D618" s="12">
        <v>9.3630000000000005E-2</v>
      </c>
      <c r="E618" s="11">
        <v>410155</v>
      </c>
      <c r="F618" s="10" t="s">
        <v>74</v>
      </c>
    </row>
    <row r="619" spans="1:6" x14ac:dyDescent="0.25">
      <c r="A619" s="10"/>
      <c r="B619" s="10" t="s">
        <v>133</v>
      </c>
      <c r="C619" s="12">
        <v>5.9100000000000003E-3</v>
      </c>
      <c r="D619" s="12">
        <v>7.8609999999999999E-2</v>
      </c>
      <c r="E619" s="11">
        <v>344350</v>
      </c>
      <c r="F619" s="10" t="s">
        <v>74</v>
      </c>
    </row>
    <row r="620" spans="1:6" x14ac:dyDescent="0.25">
      <c r="A620" s="10"/>
      <c r="B620" s="10" t="s">
        <v>136</v>
      </c>
      <c r="C620" s="12">
        <v>4.8700000000000002E-3</v>
      </c>
      <c r="D620" s="12">
        <v>6.4710000000000004E-2</v>
      </c>
      <c r="E620" s="11">
        <v>283468</v>
      </c>
      <c r="F620" s="10" t="s">
        <v>74</v>
      </c>
    </row>
    <row r="621" spans="1:6" x14ac:dyDescent="0.25">
      <c r="A621" s="10"/>
      <c r="B621" s="10" t="s">
        <v>134</v>
      </c>
      <c r="C621" s="12">
        <v>1.66E-3</v>
      </c>
      <c r="D621" s="12">
        <v>2.2040000000000001E-2</v>
      </c>
      <c r="E621" s="11">
        <v>96560</v>
      </c>
      <c r="F621" s="10" t="s">
        <v>74</v>
      </c>
    </row>
    <row r="622" spans="1:6" x14ac:dyDescent="0.25">
      <c r="A622" s="10"/>
      <c r="B622" s="10" t="s">
        <v>137</v>
      </c>
      <c r="C622" s="12">
        <v>8.8000000000000003E-4</v>
      </c>
      <c r="D622" s="12">
        <v>1.166E-2</v>
      </c>
      <c r="E622" s="11">
        <v>51090</v>
      </c>
      <c r="F622" s="10" t="s">
        <v>74</v>
      </c>
    </row>
    <row r="623" spans="1:6" x14ac:dyDescent="0.25">
      <c r="A623" s="10"/>
      <c r="B623" s="10" t="s">
        <v>135</v>
      </c>
      <c r="C623" s="12">
        <v>1.8000000000000001E-4</v>
      </c>
      <c r="D623" s="12">
        <v>2.4199999999999998E-3</v>
      </c>
      <c r="E623" s="11">
        <v>10606</v>
      </c>
      <c r="F623" s="10" t="s">
        <v>74</v>
      </c>
    </row>
    <row r="624" spans="1:6" x14ac:dyDescent="0.25">
      <c r="A624" s="10"/>
      <c r="B624" s="10"/>
      <c r="C624" s="12"/>
      <c r="D624" s="12"/>
      <c r="E624" s="10"/>
      <c r="F624" s="10"/>
    </row>
    <row r="625" spans="1:6" x14ac:dyDescent="0.25">
      <c r="A625" s="10" t="s">
        <v>128</v>
      </c>
      <c r="B625" s="10"/>
      <c r="C625" s="12">
        <v>7.5219999999999995E-2</v>
      </c>
      <c r="D625" s="12">
        <v>1</v>
      </c>
      <c r="E625" s="11">
        <v>4380408</v>
      </c>
      <c r="F625" s="10" t="str">
        <f>F623</f>
        <v>VT</v>
      </c>
    </row>
    <row r="626" spans="1:6" x14ac:dyDescent="0.25">
      <c r="A626" s="10" t="s">
        <v>129</v>
      </c>
      <c r="B626" s="10"/>
      <c r="C626" s="12"/>
      <c r="D626" s="12"/>
      <c r="E626" s="11">
        <v>58235715</v>
      </c>
      <c r="F626" s="10" t="str">
        <f>F625</f>
        <v>VT</v>
      </c>
    </row>
    <row r="627" spans="1:6" x14ac:dyDescent="0.25">
      <c r="A627" s="10" t="s">
        <v>8</v>
      </c>
      <c r="B627" s="10"/>
      <c r="C627" s="12"/>
      <c r="D627" s="12"/>
      <c r="E627" s="10">
        <v>370</v>
      </c>
      <c r="F627" s="10" t="str">
        <f>F626</f>
        <v>VT</v>
      </c>
    </row>
    <row r="628" spans="1:6" x14ac:dyDescent="0.25">
      <c r="A628" s="10"/>
      <c r="B628" s="10"/>
      <c r="C628" s="12"/>
      <c r="D628" s="12"/>
      <c r="E628" s="10"/>
      <c r="F628" s="10"/>
    </row>
    <row r="629" spans="1:6" x14ac:dyDescent="0.25">
      <c r="A629" s="10" t="s">
        <v>75</v>
      </c>
      <c r="B629" s="10" t="s">
        <v>130</v>
      </c>
      <c r="C629" s="12">
        <v>7.0480000000000001E-2</v>
      </c>
      <c r="D629" s="12">
        <v>0.65222000000000002</v>
      </c>
      <c r="E629" s="11">
        <v>91850325</v>
      </c>
      <c r="F629" s="10" t="s">
        <v>75</v>
      </c>
    </row>
    <row r="630" spans="1:6" x14ac:dyDescent="0.25">
      <c r="A630" s="10"/>
      <c r="B630" s="10" t="s">
        <v>131</v>
      </c>
      <c r="C630" s="12">
        <v>1.678E-2</v>
      </c>
      <c r="D630" s="12">
        <v>0.15523999999999999</v>
      </c>
      <c r="E630" s="11">
        <v>21862166</v>
      </c>
      <c r="F630" s="10" t="s">
        <v>75</v>
      </c>
    </row>
    <row r="631" spans="1:6" x14ac:dyDescent="0.25">
      <c r="A631" s="10"/>
      <c r="B631" s="10" t="s">
        <v>133</v>
      </c>
      <c r="C631" s="12">
        <v>1.042E-2</v>
      </c>
      <c r="D631" s="12">
        <v>9.6460000000000004E-2</v>
      </c>
      <c r="E631" s="11">
        <v>13583947</v>
      </c>
      <c r="F631" s="10" t="s">
        <v>75</v>
      </c>
    </row>
    <row r="632" spans="1:6" x14ac:dyDescent="0.25">
      <c r="A632" s="10"/>
      <c r="B632" s="10" t="s">
        <v>136</v>
      </c>
      <c r="C632" s="12">
        <v>6.0200000000000002E-3</v>
      </c>
      <c r="D632" s="12">
        <v>5.568E-2</v>
      </c>
      <c r="E632" s="11">
        <v>7840617</v>
      </c>
      <c r="F632" s="10" t="s">
        <v>75</v>
      </c>
    </row>
    <row r="633" spans="1:6" x14ac:dyDescent="0.25">
      <c r="A633" s="10"/>
      <c r="B633" s="10" t="s">
        <v>132</v>
      </c>
      <c r="C633" s="12">
        <v>3.98E-3</v>
      </c>
      <c r="D633" s="12">
        <v>3.6850000000000001E-2</v>
      </c>
      <c r="E633" s="11">
        <v>5190000</v>
      </c>
      <c r="F633" s="10" t="s">
        <v>75</v>
      </c>
    </row>
    <row r="634" spans="1:6" x14ac:dyDescent="0.25">
      <c r="A634" s="10"/>
      <c r="B634" s="10" t="s">
        <v>135</v>
      </c>
      <c r="C634" s="12">
        <v>3.8000000000000002E-4</v>
      </c>
      <c r="D634" s="12">
        <v>3.5500000000000002E-3</v>
      </c>
      <c r="E634" s="11">
        <v>500023</v>
      </c>
      <c r="F634" s="10" t="s">
        <v>75</v>
      </c>
    </row>
    <row r="635" spans="1:6" x14ac:dyDescent="0.25">
      <c r="A635" s="10"/>
      <c r="B635" s="10" t="s">
        <v>137</v>
      </c>
      <c r="C635" s="12">
        <v>0</v>
      </c>
      <c r="D635" s="12">
        <v>0</v>
      </c>
      <c r="E635" s="11">
        <v>0</v>
      </c>
      <c r="F635" s="10" t="s">
        <v>75</v>
      </c>
    </row>
    <row r="636" spans="1:6" x14ac:dyDescent="0.25">
      <c r="A636" s="10"/>
      <c r="B636" s="10" t="s">
        <v>134</v>
      </c>
      <c r="C636" s="12">
        <v>0</v>
      </c>
      <c r="D636" s="12">
        <v>0</v>
      </c>
      <c r="E636" s="11">
        <v>0</v>
      </c>
      <c r="F636" s="10" t="s">
        <v>75</v>
      </c>
    </row>
    <row r="637" spans="1:6" x14ac:dyDescent="0.25">
      <c r="A637" s="10"/>
      <c r="B637" s="10"/>
      <c r="C637" s="12"/>
      <c r="D637" s="12"/>
      <c r="E637" s="10"/>
      <c r="F637" s="10"/>
    </row>
    <row r="638" spans="1:6" x14ac:dyDescent="0.25">
      <c r="A638" s="10" t="s">
        <v>128</v>
      </c>
      <c r="B638" s="10"/>
      <c r="C638" s="12">
        <v>0.10807</v>
      </c>
      <c r="D638" s="12">
        <v>1</v>
      </c>
      <c r="E638" s="11">
        <v>140827078</v>
      </c>
      <c r="F638" s="10" t="str">
        <f>F636</f>
        <v>WA</v>
      </c>
    </row>
    <row r="639" spans="1:6" x14ac:dyDescent="0.25">
      <c r="A639" s="10" t="s">
        <v>129</v>
      </c>
      <c r="B639" s="10"/>
      <c r="C639" s="12"/>
      <c r="D639" s="12"/>
      <c r="E639" s="11">
        <v>1303146241</v>
      </c>
      <c r="F639" s="10" t="str">
        <f>F638</f>
        <v>WA</v>
      </c>
    </row>
    <row r="640" spans="1:6" x14ac:dyDescent="0.25">
      <c r="A640" s="10" t="s">
        <v>8</v>
      </c>
      <c r="B640" s="10"/>
      <c r="C640" s="12"/>
      <c r="D640" s="12"/>
      <c r="E640" s="10">
        <v>458</v>
      </c>
      <c r="F640" s="10" t="str">
        <f>F639</f>
        <v>WA</v>
      </c>
    </row>
    <row r="641" spans="1:6" x14ac:dyDescent="0.25">
      <c r="A641" s="10"/>
      <c r="B641" s="10"/>
      <c r="C641" s="12"/>
      <c r="D641" s="12"/>
      <c r="E641" s="10"/>
      <c r="F641" s="10"/>
    </row>
    <row r="642" spans="1:6" x14ac:dyDescent="0.25">
      <c r="A642" s="10" t="s">
        <v>76</v>
      </c>
      <c r="B642" s="10" t="s">
        <v>130</v>
      </c>
      <c r="C642" s="12">
        <v>0.18697</v>
      </c>
      <c r="D642" s="12">
        <v>0.80095000000000005</v>
      </c>
      <c r="E642" s="11">
        <v>58980131</v>
      </c>
      <c r="F642" s="10" t="s">
        <v>76</v>
      </c>
    </row>
    <row r="643" spans="1:6" x14ac:dyDescent="0.25">
      <c r="A643" s="10"/>
      <c r="B643" s="10" t="s">
        <v>131</v>
      </c>
      <c r="C643" s="12">
        <v>2.3769999999999999E-2</v>
      </c>
      <c r="D643" s="12">
        <v>0.10183</v>
      </c>
      <c r="E643" s="11">
        <v>7498632</v>
      </c>
      <c r="F643" s="10" t="s">
        <v>76</v>
      </c>
    </row>
    <row r="644" spans="1:6" x14ac:dyDescent="0.25">
      <c r="A644" s="10"/>
      <c r="B644" s="10" t="s">
        <v>132</v>
      </c>
      <c r="C644" s="12">
        <v>1.167E-2</v>
      </c>
      <c r="D644" s="12">
        <v>5.0009999999999999E-2</v>
      </c>
      <c r="E644" s="11">
        <v>3682813</v>
      </c>
      <c r="F644" s="10" t="s">
        <v>76</v>
      </c>
    </row>
    <row r="645" spans="1:6" x14ac:dyDescent="0.25">
      <c r="A645" s="10"/>
      <c r="B645" s="10" t="s">
        <v>137</v>
      </c>
      <c r="C645" s="12">
        <v>5.3200000000000001E-3</v>
      </c>
      <c r="D645" s="12">
        <v>2.281E-2</v>
      </c>
      <c r="E645" s="11">
        <v>1679640</v>
      </c>
      <c r="F645" s="10" t="s">
        <v>76</v>
      </c>
    </row>
    <row r="646" spans="1:6" x14ac:dyDescent="0.25">
      <c r="A646" s="10"/>
      <c r="B646" s="10" t="s">
        <v>134</v>
      </c>
      <c r="C646" s="12">
        <v>3.8300000000000001E-3</v>
      </c>
      <c r="D646" s="12">
        <v>1.6400000000000001E-2</v>
      </c>
      <c r="E646" s="11">
        <v>1207843</v>
      </c>
      <c r="F646" s="10" t="s">
        <v>76</v>
      </c>
    </row>
    <row r="647" spans="1:6" x14ac:dyDescent="0.25">
      <c r="A647" s="10"/>
      <c r="B647" s="10" t="s">
        <v>133</v>
      </c>
      <c r="C647" s="12">
        <v>1.66E-3</v>
      </c>
      <c r="D647" s="12">
        <v>7.1199999999999996E-3</v>
      </c>
      <c r="E647" s="11">
        <v>524650</v>
      </c>
      <c r="F647" s="10" t="s">
        <v>76</v>
      </c>
    </row>
    <row r="648" spans="1:6" x14ac:dyDescent="0.25">
      <c r="A648" s="10"/>
      <c r="B648" s="10" t="s">
        <v>135</v>
      </c>
      <c r="C648" s="12">
        <v>2.0000000000000001E-4</v>
      </c>
      <c r="D648" s="12">
        <v>8.7000000000000001E-4</v>
      </c>
      <c r="E648" s="11">
        <v>64353</v>
      </c>
      <c r="F648" s="10" t="s">
        <v>76</v>
      </c>
    </row>
    <row r="649" spans="1:6" x14ac:dyDescent="0.25">
      <c r="A649" s="10"/>
      <c r="B649" s="10" t="s">
        <v>136</v>
      </c>
      <c r="C649" s="12">
        <v>0</v>
      </c>
      <c r="D649" s="12">
        <v>0</v>
      </c>
      <c r="E649" s="11">
        <v>0</v>
      </c>
      <c r="F649" s="10" t="s">
        <v>76</v>
      </c>
    </row>
    <row r="650" spans="1:6" x14ac:dyDescent="0.25">
      <c r="A650" s="10"/>
      <c r="B650" s="10"/>
      <c r="C650" s="12"/>
      <c r="D650" s="12"/>
      <c r="E650" s="10"/>
      <c r="F650" s="10"/>
    </row>
    <row r="651" spans="1:6" x14ac:dyDescent="0.25">
      <c r="A651" s="10" t="s">
        <v>128</v>
      </c>
      <c r="B651" s="10"/>
      <c r="C651" s="12">
        <v>0.23344000000000001</v>
      </c>
      <c r="D651" s="12">
        <v>1</v>
      </c>
      <c r="E651" s="11">
        <v>73638064</v>
      </c>
      <c r="F651" s="10" t="str">
        <f>F649</f>
        <v>WI</v>
      </c>
    </row>
    <row r="652" spans="1:6" x14ac:dyDescent="0.25">
      <c r="A652" s="10" t="s">
        <v>129</v>
      </c>
      <c r="B652" s="10"/>
      <c r="C652" s="12"/>
      <c r="D652" s="12"/>
      <c r="E652" s="11">
        <v>315450187</v>
      </c>
      <c r="F652" s="10" t="str">
        <f>F651</f>
        <v>WI</v>
      </c>
    </row>
    <row r="653" spans="1:6" x14ac:dyDescent="0.25">
      <c r="A653" s="10" t="s">
        <v>8</v>
      </c>
      <c r="B653" s="10"/>
      <c r="C653" s="12"/>
      <c r="D653" s="12"/>
      <c r="E653" s="10">
        <v>473</v>
      </c>
      <c r="F653" s="10" t="str">
        <f>F652</f>
        <v>WI</v>
      </c>
    </row>
    <row r="654" spans="1:6" x14ac:dyDescent="0.25">
      <c r="A654" s="10"/>
      <c r="B654" s="10"/>
      <c r="C654" s="12"/>
      <c r="D654" s="12"/>
      <c r="E654" s="10"/>
      <c r="F654" s="10"/>
    </row>
    <row r="655" spans="1:6" x14ac:dyDescent="0.25">
      <c r="A655" s="10" t="s">
        <v>77</v>
      </c>
      <c r="B655" s="10" t="s">
        <v>130</v>
      </c>
      <c r="C655" s="12">
        <v>4.6769999999999999E-2</v>
      </c>
      <c r="D655" s="12">
        <v>0.6643</v>
      </c>
      <c r="E655" s="11">
        <v>6048681</v>
      </c>
      <c r="F655" s="10" t="s">
        <v>77</v>
      </c>
    </row>
    <row r="656" spans="1:6" x14ac:dyDescent="0.25">
      <c r="A656" s="10"/>
      <c r="B656" s="10" t="s">
        <v>131</v>
      </c>
      <c r="C656" s="12">
        <v>9.1000000000000004E-3</v>
      </c>
      <c r="D656" s="12">
        <v>0.12923999999999999</v>
      </c>
      <c r="E656" s="11">
        <v>1176776</v>
      </c>
      <c r="F656" s="10" t="s">
        <v>77</v>
      </c>
    </row>
    <row r="657" spans="1:6" x14ac:dyDescent="0.25">
      <c r="A657" s="10"/>
      <c r="B657" s="10" t="s">
        <v>132</v>
      </c>
      <c r="C657" s="12">
        <v>8.6599999999999993E-3</v>
      </c>
      <c r="D657" s="12">
        <v>0.12293999999999999</v>
      </c>
      <c r="E657" s="11">
        <v>1119385</v>
      </c>
      <c r="F657" s="10" t="s">
        <v>77</v>
      </c>
    </row>
    <row r="658" spans="1:6" x14ac:dyDescent="0.25">
      <c r="A658" s="10"/>
      <c r="B658" s="10" t="s">
        <v>137</v>
      </c>
      <c r="C658" s="12">
        <v>4.62E-3</v>
      </c>
      <c r="D658" s="12">
        <v>6.5640000000000004E-2</v>
      </c>
      <c r="E658" s="11">
        <v>597682</v>
      </c>
      <c r="F658" s="10" t="s">
        <v>77</v>
      </c>
    </row>
    <row r="659" spans="1:6" x14ac:dyDescent="0.25">
      <c r="A659" s="10"/>
      <c r="B659" s="10" t="s">
        <v>133</v>
      </c>
      <c r="C659" s="12">
        <v>9.5E-4</v>
      </c>
      <c r="D659" s="12">
        <v>1.3559999999999999E-2</v>
      </c>
      <c r="E659" s="11">
        <v>123483</v>
      </c>
      <c r="F659" s="10" t="s">
        <v>77</v>
      </c>
    </row>
    <row r="660" spans="1:6" x14ac:dyDescent="0.25">
      <c r="A660" s="10"/>
      <c r="B660" s="10" t="s">
        <v>135</v>
      </c>
      <c r="C660" s="12">
        <v>2.1000000000000001E-4</v>
      </c>
      <c r="D660" s="12">
        <v>2.96E-3</v>
      </c>
      <c r="E660" s="11">
        <v>26945</v>
      </c>
      <c r="F660" s="10" t="s">
        <v>77</v>
      </c>
    </row>
    <row r="661" spans="1:6" x14ac:dyDescent="0.25">
      <c r="A661" s="10"/>
      <c r="B661" s="10" t="s">
        <v>136</v>
      </c>
      <c r="C661" s="12">
        <v>1E-4</v>
      </c>
      <c r="D661" s="12">
        <v>1.3699999999999999E-3</v>
      </c>
      <c r="E661" s="11">
        <v>12436</v>
      </c>
      <c r="F661" s="10" t="s">
        <v>77</v>
      </c>
    </row>
    <row r="662" spans="1:6" x14ac:dyDescent="0.25">
      <c r="A662" s="10"/>
      <c r="B662" s="10" t="s">
        <v>134</v>
      </c>
      <c r="C662" s="12">
        <v>0</v>
      </c>
      <c r="D662" s="12">
        <v>0</v>
      </c>
      <c r="E662" s="11">
        <v>0</v>
      </c>
      <c r="F662" s="10" t="s">
        <v>77</v>
      </c>
    </row>
    <row r="663" spans="1:6" x14ac:dyDescent="0.25">
      <c r="A663" s="10"/>
      <c r="B663" s="10"/>
      <c r="C663" s="12"/>
      <c r="D663" s="12"/>
      <c r="E663" s="10"/>
      <c r="F663" s="10"/>
    </row>
    <row r="664" spans="1:6" x14ac:dyDescent="0.25">
      <c r="A664" s="10" t="s">
        <v>128</v>
      </c>
      <c r="B664" s="10"/>
      <c r="C664" s="12">
        <v>7.041E-2</v>
      </c>
      <c r="D664" s="12">
        <v>1</v>
      </c>
      <c r="E664" s="11">
        <v>9105388</v>
      </c>
      <c r="F664" s="10" t="str">
        <f>F662</f>
        <v>WV</v>
      </c>
    </row>
    <row r="665" spans="1:6" x14ac:dyDescent="0.25">
      <c r="A665" s="10" t="s">
        <v>129</v>
      </c>
      <c r="B665" s="10"/>
      <c r="C665" s="12"/>
      <c r="D665" s="12"/>
      <c r="E665" s="11">
        <v>129321674</v>
      </c>
      <c r="F665" s="10" t="str">
        <f>F664</f>
        <v>WV</v>
      </c>
    </row>
    <row r="666" spans="1:6" x14ac:dyDescent="0.25">
      <c r="A666" s="10" t="s">
        <v>8</v>
      </c>
      <c r="B666" s="10"/>
      <c r="C666" s="12"/>
      <c r="D666" s="12"/>
      <c r="E666" s="10">
        <v>487</v>
      </c>
      <c r="F666" s="10" t="str">
        <f>F665</f>
        <v>WV</v>
      </c>
    </row>
    <row r="667" spans="1:6" x14ac:dyDescent="0.25">
      <c r="A667" s="10"/>
      <c r="B667" s="10"/>
      <c r="C667" s="12"/>
      <c r="D667" s="12"/>
      <c r="E667" s="10"/>
      <c r="F667" s="10"/>
    </row>
    <row r="668" spans="1:6" x14ac:dyDescent="0.25">
      <c r="A668" s="10" t="s">
        <v>78</v>
      </c>
      <c r="B668" s="10" t="s">
        <v>130</v>
      </c>
      <c r="C668" s="12">
        <v>7.5120000000000006E-2</v>
      </c>
      <c r="D668" s="12">
        <v>0.76710999999999996</v>
      </c>
      <c r="E668" s="11">
        <v>3402646</v>
      </c>
      <c r="F668" s="10" t="s">
        <v>78</v>
      </c>
    </row>
    <row r="669" spans="1:6" x14ac:dyDescent="0.25">
      <c r="A669" s="10"/>
      <c r="B669" s="10" t="s">
        <v>132</v>
      </c>
      <c r="C669" s="12">
        <v>1.4460000000000001E-2</v>
      </c>
      <c r="D669" s="12">
        <v>0.14768000000000001</v>
      </c>
      <c r="E669" s="11">
        <v>655042</v>
      </c>
      <c r="F669" s="10" t="s">
        <v>78</v>
      </c>
    </row>
    <row r="670" spans="1:6" x14ac:dyDescent="0.25">
      <c r="A670" s="10"/>
      <c r="B670" s="10" t="s">
        <v>131</v>
      </c>
      <c r="C670" s="12">
        <v>8.3400000000000002E-3</v>
      </c>
      <c r="D670" s="12">
        <v>8.5220000000000004E-2</v>
      </c>
      <c r="E670" s="11">
        <v>377996</v>
      </c>
      <c r="F670" s="10" t="s">
        <v>78</v>
      </c>
    </row>
    <row r="671" spans="1:6" x14ac:dyDescent="0.25">
      <c r="A671" s="10"/>
      <c r="B671" s="10" t="s">
        <v>135</v>
      </c>
      <c r="C671" s="12">
        <v>0</v>
      </c>
      <c r="D671" s="12">
        <v>0</v>
      </c>
      <c r="E671" s="11">
        <v>0</v>
      </c>
      <c r="F671" s="10" t="s">
        <v>78</v>
      </c>
    </row>
    <row r="672" spans="1:6" x14ac:dyDescent="0.25">
      <c r="A672" s="10"/>
      <c r="B672" s="10" t="s">
        <v>133</v>
      </c>
      <c r="C672" s="12">
        <v>0</v>
      </c>
      <c r="D672" s="12">
        <v>0</v>
      </c>
      <c r="E672" s="11">
        <v>0</v>
      </c>
      <c r="F672" s="10" t="s">
        <v>78</v>
      </c>
    </row>
    <row r="673" spans="1:6" x14ac:dyDescent="0.25">
      <c r="A673" s="10"/>
      <c r="B673" s="10" t="s">
        <v>137</v>
      </c>
      <c r="C673" s="12">
        <v>0</v>
      </c>
      <c r="D673" s="12">
        <v>0</v>
      </c>
      <c r="E673" s="11">
        <v>0</v>
      </c>
      <c r="F673" s="10" t="s">
        <v>78</v>
      </c>
    </row>
    <row r="674" spans="1:6" x14ac:dyDescent="0.25">
      <c r="A674" s="10"/>
      <c r="B674" s="10" t="s">
        <v>134</v>
      </c>
      <c r="C674" s="12">
        <v>0</v>
      </c>
      <c r="D674" s="12">
        <v>0</v>
      </c>
      <c r="E674" s="11">
        <v>0</v>
      </c>
      <c r="F674" s="10" t="s">
        <v>78</v>
      </c>
    </row>
    <row r="675" spans="1:6" x14ac:dyDescent="0.25">
      <c r="A675" s="10"/>
      <c r="B675" s="10" t="s">
        <v>136</v>
      </c>
      <c r="C675" s="12">
        <v>0</v>
      </c>
      <c r="D675" s="12">
        <v>0</v>
      </c>
      <c r="E675" s="11">
        <v>0</v>
      </c>
      <c r="F675" s="10" t="s">
        <v>78</v>
      </c>
    </row>
    <row r="676" spans="1:6" x14ac:dyDescent="0.25">
      <c r="A676" s="10"/>
      <c r="B676" s="10"/>
      <c r="C676" s="12"/>
      <c r="D676" s="12"/>
      <c r="E676" s="10"/>
      <c r="F676" s="10"/>
    </row>
    <row r="677" spans="1:6" x14ac:dyDescent="0.25">
      <c r="A677" s="10" t="s">
        <v>128</v>
      </c>
      <c r="B677" s="10"/>
      <c r="C677" s="12">
        <v>9.7930000000000003E-2</v>
      </c>
      <c r="D677" s="12">
        <v>1</v>
      </c>
      <c r="E677" s="11">
        <v>4435684</v>
      </c>
      <c r="F677" s="10" t="str">
        <f>F675</f>
        <v>WY</v>
      </c>
    </row>
    <row r="678" spans="1:6" x14ac:dyDescent="0.25">
      <c r="A678" s="10" t="s">
        <v>129</v>
      </c>
      <c r="B678" s="10"/>
      <c r="C678" s="12"/>
      <c r="D678" s="12"/>
      <c r="E678" s="11">
        <v>45296280</v>
      </c>
      <c r="F678" s="10" t="str">
        <f>F677</f>
        <v>WY</v>
      </c>
    </row>
    <row r="679" spans="1:6" x14ac:dyDescent="0.25">
      <c r="A679" s="10" t="s">
        <v>8</v>
      </c>
      <c r="B679" s="10"/>
      <c r="C679" s="12"/>
      <c r="D679" s="12"/>
      <c r="E679" s="10">
        <v>361</v>
      </c>
      <c r="F679" s="10" t="str">
        <f>F678</f>
        <v>WY</v>
      </c>
    </row>
    <row r="681" spans="1:6" x14ac:dyDescent="0.25">
      <c r="A681" t="s">
        <v>80</v>
      </c>
      <c r="C681"/>
      <c r="D681"/>
    </row>
    <row r="682" spans="1:6" x14ac:dyDescent="0.25">
      <c r="A682" t="s">
        <v>140</v>
      </c>
      <c r="C682"/>
      <c r="D682"/>
    </row>
    <row r="684" spans="1:6" x14ac:dyDescent="0.25">
      <c r="A684" t="s">
        <v>81</v>
      </c>
    </row>
  </sheetData>
  <autoFilter ref="A4:F679" xr:uid="{B125C271-EFEA-4262-A0B6-5BD7D6607625}"/>
  <mergeCells count="2">
    <mergeCell ref="A2:F2"/>
    <mergeCell ref="A1:F1"/>
  </mergeCells>
  <hyperlinks>
    <hyperlink ref="G1" location="'Data Warning'!A1" display="Data Warning" xr:uid="{86513BE5-5815-4377-B9C6-FDCA8EDB176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EC014D-F5A7-485F-9731-DB43BCB2274E}"/>
</file>

<file path=customXml/itemProps2.xml><?xml version="1.0" encoding="utf-8"?>
<ds:datastoreItem xmlns:ds="http://schemas.openxmlformats.org/officeDocument/2006/customXml" ds:itemID="{9216C75C-67AA-4676-8469-56DA3C962C19}"/>
</file>

<file path=customXml/itemProps3.xml><?xml version="1.0" encoding="utf-8"?>
<ds:datastoreItem xmlns:ds="http://schemas.openxmlformats.org/officeDocument/2006/customXml" ds:itemID="{7180CC4D-330E-4EB2-A802-FFF7784E24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Data Warning</vt:lpstr>
      <vt:lpstr>Improper Payment Rates</vt:lpstr>
      <vt:lpstr>Integrity Rates</vt:lpstr>
      <vt:lpstr>Overpayments by Cause</vt:lpstr>
      <vt:lpstr>Overpayments by Responsibility</vt:lpstr>
      <vt:lpstr>'Data Warning'!Print_Area</vt:lpstr>
    </vt:vector>
  </TitlesOfParts>
  <Company>U.S.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Ross - ETA</dc:creator>
  <cp:lastModifiedBy>Garrett, Jennifer L - ETA</cp:lastModifiedBy>
  <dcterms:created xsi:type="dcterms:W3CDTF">2024-01-29T12:56:47Z</dcterms:created>
  <dcterms:modified xsi:type="dcterms:W3CDTF">2024-02-02T14:40:19Z</dcterms:modified>
</cp:coreProperties>
</file>