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2\"/>
    </mc:Choice>
  </mc:AlternateContent>
  <xr:revisionPtr revIDLastSave="0" documentId="13_ncr:1_{251565A1-99CA-403E-9603-CD371DC79C5D}" xr6:coauthVersionLast="47" xr6:coauthVersionMax="47" xr10:uidLastSave="{00000000-0000-0000-0000-000000000000}"/>
  <bookViews>
    <workbookView xWindow="-120" yWindow="-120" windowWidth="29040" windowHeight="15840" tabRatio="824" xr2:uid="{04003EA8-837F-4BF2-A421-361CB7909154}"/>
  </bookViews>
  <sheets>
    <sheet name="Data Warning" sheetId="7" r:id="rId1"/>
    <sheet name="Improper Payment Rates" sheetId="1" r:id="rId2"/>
    <sheet name="Integrity Rates " sheetId="3" r:id="rId3"/>
    <sheet name="Overpayments by Cause" sheetId="4" r:id="rId4"/>
    <sheet name="Overpayments by Responsibility" sheetId="6" r:id="rId5"/>
  </sheets>
  <externalReferences>
    <externalReference r:id="rId6"/>
  </externalReferences>
  <definedNames>
    <definedName name="_xlnm._FilterDatabase" localSheetId="1" hidden="1">'Improper Payment Rates'!$A$7:$A$59</definedName>
    <definedName name="_xlnm._FilterDatabase" localSheetId="2" hidden="1">'Integrity Rates '!$A$7:$A$59</definedName>
    <definedName name="_xlnm._FilterDatabase" localSheetId="3" hidden="1">'Overpayments by Cause'!$A$4:$F$783</definedName>
    <definedName name="_xlnm._FilterDatabase" localSheetId="4" hidden="1">'Overpayments by Responsibility'!$A$4:$F$679</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7" i="6" l="1"/>
  <c r="F678" i="6" s="1"/>
  <c r="F679" i="6" s="1"/>
  <c r="F664" i="6"/>
  <c r="F665" i="6" s="1"/>
  <c r="F666" i="6" s="1"/>
  <c r="F651" i="6"/>
  <c r="F652" i="6" s="1"/>
  <c r="F653" i="6" s="1"/>
  <c r="F638" i="6"/>
  <c r="F639" i="6" s="1"/>
  <c r="F640" i="6" s="1"/>
  <c r="F625" i="6"/>
  <c r="F626" i="6" s="1"/>
  <c r="F627" i="6" s="1"/>
  <c r="F612" i="6"/>
  <c r="F613" i="6" s="1"/>
  <c r="F614" i="6" s="1"/>
  <c r="F599" i="6"/>
  <c r="F600" i="6" s="1"/>
  <c r="F601" i="6" s="1"/>
  <c r="F586" i="6"/>
  <c r="F587" i="6" s="1"/>
  <c r="F588" i="6" s="1"/>
  <c r="F573" i="6"/>
  <c r="F574" i="6" s="1"/>
  <c r="F575" i="6" s="1"/>
  <c r="F560" i="6"/>
  <c r="F561" i="6" s="1"/>
  <c r="F562" i="6" s="1"/>
  <c r="F547" i="6"/>
  <c r="F548" i="6" s="1"/>
  <c r="F549" i="6" s="1"/>
  <c r="F534" i="6"/>
  <c r="F535" i="6" s="1"/>
  <c r="F536" i="6" s="1"/>
  <c r="F521" i="6"/>
  <c r="F522" i="6" s="1"/>
  <c r="F523" i="6" s="1"/>
  <c r="F508" i="6"/>
  <c r="F509" i="6" s="1"/>
  <c r="F510" i="6" s="1"/>
  <c r="F495" i="6"/>
  <c r="F496" i="6" s="1"/>
  <c r="F497" i="6" s="1"/>
  <c r="F482" i="6"/>
  <c r="F483" i="6" s="1"/>
  <c r="F484" i="6" s="1"/>
  <c r="F469" i="6"/>
  <c r="F470" i="6" s="1"/>
  <c r="F471" i="6" s="1"/>
  <c r="F456" i="6"/>
  <c r="F457" i="6" s="1"/>
  <c r="F458" i="6" s="1"/>
  <c r="F443" i="6"/>
  <c r="F444" i="6" s="1"/>
  <c r="F445" i="6" s="1"/>
  <c r="F430" i="6"/>
  <c r="F431" i="6" s="1"/>
  <c r="F432" i="6" s="1"/>
  <c r="F417" i="6"/>
  <c r="F418" i="6" s="1"/>
  <c r="F419" i="6" s="1"/>
  <c r="F404" i="6"/>
  <c r="F405" i="6" s="1"/>
  <c r="F406" i="6" s="1"/>
  <c r="F391" i="6"/>
  <c r="F392" i="6" s="1"/>
  <c r="F393" i="6" s="1"/>
  <c r="F378" i="6"/>
  <c r="F379" i="6" s="1"/>
  <c r="F380" i="6" s="1"/>
  <c r="F365" i="6"/>
  <c r="F366" i="6" s="1"/>
  <c r="F367" i="6" s="1"/>
  <c r="F352" i="6"/>
  <c r="F353" i="6" s="1"/>
  <c r="F354" i="6" s="1"/>
  <c r="F339" i="6"/>
  <c r="F340" i="6" s="1"/>
  <c r="F341" i="6" s="1"/>
  <c r="F326" i="6"/>
  <c r="F327" i="6" s="1"/>
  <c r="F328" i="6" s="1"/>
  <c r="F313" i="6"/>
  <c r="F314" i="6" s="1"/>
  <c r="F315" i="6" s="1"/>
  <c r="F300" i="6"/>
  <c r="F301" i="6" s="1"/>
  <c r="F302" i="6" s="1"/>
  <c r="F287" i="6"/>
  <c r="F288" i="6" s="1"/>
  <c r="F289" i="6" s="1"/>
  <c r="F274" i="6"/>
  <c r="F275" i="6" s="1"/>
  <c r="F276" i="6" s="1"/>
  <c r="F261" i="6"/>
  <c r="F262" i="6" s="1"/>
  <c r="F263" i="6" s="1"/>
  <c r="F248" i="6"/>
  <c r="F249" i="6" s="1"/>
  <c r="F250" i="6" s="1"/>
  <c r="F235" i="6"/>
  <c r="F236" i="6" s="1"/>
  <c r="F237" i="6" s="1"/>
  <c r="F222" i="6"/>
  <c r="F223" i="6" s="1"/>
  <c r="F224" i="6" s="1"/>
  <c r="F209" i="6"/>
  <c r="F210" i="6" s="1"/>
  <c r="F211" i="6" s="1"/>
  <c r="F196" i="6"/>
  <c r="F197" i="6" s="1"/>
  <c r="F198" i="6" s="1"/>
  <c r="F183" i="6"/>
  <c r="F184" i="6" s="1"/>
  <c r="F185" i="6" s="1"/>
  <c r="F170" i="6"/>
  <c r="F171" i="6" s="1"/>
  <c r="F172" i="6" s="1"/>
  <c r="F157" i="6"/>
  <c r="F158" i="6" s="1"/>
  <c r="F159" i="6" s="1"/>
  <c r="F144" i="6"/>
  <c r="F145" i="6" s="1"/>
  <c r="F146" i="6" s="1"/>
  <c r="F131" i="6"/>
  <c r="F132" i="6" s="1"/>
  <c r="F133" i="6" s="1"/>
  <c r="F118" i="6"/>
  <c r="F119" i="6" s="1"/>
  <c r="F120" i="6" s="1"/>
  <c r="F105" i="6"/>
  <c r="F106" i="6" s="1"/>
  <c r="F107" i="6" s="1"/>
  <c r="F92" i="6"/>
  <c r="F93" i="6" s="1"/>
  <c r="F94" i="6" s="1"/>
  <c r="F79" i="6"/>
  <c r="F80" i="6" s="1"/>
  <c r="F81" i="6" s="1"/>
  <c r="F66" i="6"/>
  <c r="F67" i="6" s="1"/>
  <c r="F68" i="6" s="1"/>
  <c r="F53" i="6"/>
  <c r="F54" i="6" s="1"/>
  <c r="F55" i="6" s="1"/>
  <c r="F40" i="6"/>
  <c r="F41" i="6" s="1"/>
  <c r="F42" i="6" s="1"/>
  <c r="F27" i="6"/>
  <c r="F28" i="6" s="1"/>
  <c r="F29" i="6" s="1"/>
  <c r="F14" i="6"/>
  <c r="F15" i="6" s="1"/>
  <c r="F16" i="6" s="1"/>
  <c r="F781" i="4"/>
  <c r="F782" i="4" s="1"/>
  <c r="F783" i="4" s="1"/>
  <c r="F766" i="4"/>
  <c r="F767" i="4" s="1"/>
  <c r="F768" i="4" s="1"/>
  <c r="F751" i="4"/>
  <c r="F752" i="4" s="1"/>
  <c r="F753" i="4" s="1"/>
  <c r="F736" i="4"/>
  <c r="F737" i="4" s="1"/>
  <c r="F738" i="4" s="1"/>
  <c r="F721" i="4"/>
  <c r="F722" i="4" s="1"/>
  <c r="F723" i="4" s="1"/>
  <c r="F706" i="4"/>
  <c r="F707" i="4" s="1"/>
  <c r="F708" i="4" s="1"/>
  <c r="F691" i="4"/>
  <c r="F692" i="4" s="1"/>
  <c r="F693" i="4" s="1"/>
  <c r="F676" i="4"/>
  <c r="F677" i="4" s="1"/>
  <c r="F678" i="4" s="1"/>
  <c r="F661" i="4"/>
  <c r="F662" i="4" s="1"/>
  <c r="F663" i="4" s="1"/>
  <c r="F646" i="4"/>
  <c r="F647" i="4" s="1"/>
  <c r="F648" i="4" s="1"/>
  <c r="F631" i="4"/>
  <c r="F632" i="4" s="1"/>
  <c r="F633" i="4" s="1"/>
  <c r="F616" i="4"/>
  <c r="F617" i="4" s="1"/>
  <c r="F618" i="4" s="1"/>
  <c r="F601" i="4"/>
  <c r="F602" i="4" s="1"/>
  <c r="F603" i="4" s="1"/>
  <c r="F586" i="4"/>
  <c r="F587" i="4" s="1"/>
  <c r="F588" i="4" s="1"/>
  <c r="F571" i="4"/>
  <c r="F572" i="4" s="1"/>
  <c r="F573" i="4" s="1"/>
  <c r="F556" i="4"/>
  <c r="F557" i="4" s="1"/>
  <c r="F558" i="4" s="1"/>
  <c r="F541" i="4"/>
  <c r="F542" i="4" s="1"/>
  <c r="F543" i="4" s="1"/>
  <c r="F526" i="4"/>
  <c r="F527" i="4" s="1"/>
  <c r="F528" i="4" s="1"/>
  <c r="F511" i="4"/>
  <c r="F512" i="4" s="1"/>
  <c r="F513" i="4" s="1"/>
  <c r="F496" i="4"/>
  <c r="F497" i="4" s="1"/>
  <c r="F498" i="4" s="1"/>
  <c r="F481" i="4"/>
  <c r="F482" i="4" s="1"/>
  <c r="F483" i="4" s="1"/>
  <c r="F466" i="4"/>
  <c r="F467" i="4" s="1"/>
  <c r="F468" i="4" s="1"/>
  <c r="F451" i="4"/>
  <c r="F452" i="4" s="1"/>
  <c r="F453" i="4" s="1"/>
  <c r="F436" i="4"/>
  <c r="F437" i="4" s="1"/>
  <c r="F438" i="4" s="1"/>
  <c r="F421" i="4"/>
  <c r="F422" i="4" s="1"/>
  <c r="F423" i="4" s="1"/>
  <c r="F406" i="4"/>
  <c r="F407" i="4" s="1"/>
  <c r="F408" i="4" s="1"/>
  <c r="F391" i="4"/>
  <c r="F392" i="4" s="1"/>
  <c r="F393" i="4" s="1"/>
  <c r="F376" i="4"/>
  <c r="F377" i="4" s="1"/>
  <c r="F378" i="4" s="1"/>
  <c r="F361" i="4"/>
  <c r="F362" i="4" s="1"/>
  <c r="F363" i="4" s="1"/>
  <c r="F346" i="4"/>
  <c r="F347" i="4" s="1"/>
  <c r="F348" i="4" s="1"/>
  <c r="F331" i="4"/>
  <c r="F332" i="4" s="1"/>
  <c r="F333" i="4" s="1"/>
  <c r="F316" i="4"/>
  <c r="F317" i="4" s="1"/>
  <c r="F318" i="4" s="1"/>
  <c r="F301" i="4"/>
  <c r="F302" i="4" s="1"/>
  <c r="F303" i="4" s="1"/>
  <c r="F286" i="4"/>
  <c r="F287" i="4" s="1"/>
  <c r="F288" i="4" s="1"/>
  <c r="F271" i="4"/>
  <c r="F272" i="4" s="1"/>
  <c r="F273" i="4" s="1"/>
  <c r="F256" i="4"/>
  <c r="F257" i="4" s="1"/>
  <c r="F258" i="4" s="1"/>
  <c r="F241" i="4"/>
  <c r="F242" i="4" s="1"/>
  <c r="F243" i="4" s="1"/>
  <c r="F226" i="4"/>
  <c r="F227" i="4" s="1"/>
  <c r="F228" i="4" s="1"/>
  <c r="F211" i="4"/>
  <c r="F212" i="4" s="1"/>
  <c r="F213" i="4" s="1"/>
  <c r="F196" i="4"/>
  <c r="F197" i="4" s="1"/>
  <c r="F198" i="4" s="1"/>
  <c r="F181" i="4"/>
  <c r="F182" i="4" s="1"/>
  <c r="F183" i="4" s="1"/>
  <c r="F166" i="4"/>
  <c r="F167" i="4" s="1"/>
  <c r="F168" i="4" s="1"/>
  <c r="F151" i="4"/>
  <c r="F152" i="4" s="1"/>
  <c r="F153" i="4" s="1"/>
  <c r="F136" i="4"/>
  <c r="F137" i="4" s="1"/>
  <c r="F138" i="4" s="1"/>
  <c r="F121" i="4"/>
  <c r="F122" i="4" s="1"/>
  <c r="F123" i="4" s="1"/>
  <c r="F106" i="4"/>
  <c r="F107" i="4" s="1"/>
  <c r="F108" i="4" s="1"/>
  <c r="F91" i="4"/>
  <c r="F92" i="4" s="1"/>
  <c r="F93" i="4" s="1"/>
  <c r="F76" i="4"/>
  <c r="F77" i="4" s="1"/>
  <c r="F78" i="4" s="1"/>
  <c r="F61" i="4"/>
  <c r="F62" i="4" s="1"/>
  <c r="F63" i="4" s="1"/>
  <c r="F46" i="4"/>
  <c r="F47" i="4" s="1"/>
  <c r="F48" i="4" s="1"/>
  <c r="F31" i="4"/>
  <c r="F32" i="4" s="1"/>
  <c r="F33" i="4" s="1"/>
  <c r="F16" i="4"/>
  <c r="F17" i="4" s="1"/>
  <c r="F18" i="4" s="1"/>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alcChain>
</file>

<file path=xl/sharedStrings.xml><?xml version="1.0" encoding="utf-8"?>
<sst xmlns="http://schemas.openxmlformats.org/spreadsheetml/2006/main" count="2521" uniqueCount="143">
  <si>
    <t>Unemployment Insurance Improper Payment Rates</t>
  </si>
  <si>
    <t>From: CY 2021 QTR 4 To:2022 CY 3 QTR</t>
  </si>
  <si>
    <t>Notes:</t>
  </si>
  <si>
    <t>Prepared by: ETA Office of Unemployment Insurance on 23 Jan 23</t>
  </si>
  <si>
    <t>Improper</t>
  </si>
  <si>
    <t>Over</t>
  </si>
  <si>
    <t>Under</t>
  </si>
  <si>
    <t>Payment.</t>
  </si>
  <si>
    <t>Amount</t>
  </si>
  <si>
    <t>Payment</t>
  </si>
  <si>
    <t>payment</t>
  </si>
  <si>
    <t>Rate</t>
  </si>
  <si>
    <t>Improperly</t>
  </si>
  <si>
    <t>Overpaid</t>
  </si>
  <si>
    <t>Underpaid</t>
  </si>
  <si>
    <t>(OP+UP)</t>
  </si>
  <si>
    <t>Paid</t>
  </si>
  <si>
    <t>Excluding.</t>
  </si>
  <si>
    <t>Fraud</t>
  </si>
  <si>
    <t>ST</t>
  </si>
  <si>
    <t>Sample</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</si>
  <si>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</si>
  <si>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</si>
  <si>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</si>
  <si>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</si>
  <si>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</si>
  <si>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</si>
  <si>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</si>
  <si>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</si>
  <si>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</si>
  <si>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</si>
  <si>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</si>
  <si>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</si>
  <si>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</si>
  <si>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</si>
  <si>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</si>
  <si>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</si>
  <si>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</si>
  <si>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</si>
  <si>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</si>
  <si>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</si>
  <si>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</si>
  <si>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</si>
  <si>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</si>
  <si>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</si>
  <si>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</si>
  <si>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</si>
  <si>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</si>
  <si>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</si>
  <si>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</si>
  <si>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</si>
  <si>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</si>
  <si>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</si>
  <si>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</si>
  <si>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</si>
  <si>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</si>
  <si>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</si>
  <si>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</si>
  <si>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</si>
  <si>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</si>
  <si>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</si>
  <si>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</si>
  <si>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</si>
  <si>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</si>
  <si>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</si>
  <si>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</si>
  <si>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</si>
  <si>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</si>
  <si>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</si>
  <si>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</si>
  <si>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</si>
  <si>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</si>
  <si>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</si>
  <si>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</si>
  <si>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</si>
  <si>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</si>
  <si>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</si>
  <si>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</si>
  <si>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</si>
  <si>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</si>
  <si>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</si>
  <si>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</si>
  <si>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202140 through 202239</t>
  </si>
  <si>
    <t xml:space="preserve"> ** Excludes technically proper payments due to finality, includes good cause or against equity and good conscience</t>
  </si>
  <si>
    <t>Work Search</t>
  </si>
  <si>
    <t>Rate** With</t>
  </si>
  <si>
    <t>Agency</t>
  </si>
  <si>
    <t>Excluding</t>
  </si>
  <si>
    <t>Including</t>
  </si>
  <si>
    <t>Rate*</t>
  </si>
  <si>
    <t>With Work</t>
  </si>
  <si>
    <t>BYE</t>
  </si>
  <si>
    <t>Work Seach</t>
  </si>
  <si>
    <t>Amount $</t>
  </si>
  <si>
    <t>Warnings</t>
  </si>
  <si>
    <t>Search Warnings</t>
  </si>
  <si>
    <t>Warnings***</t>
  </si>
  <si>
    <t xml:space="preserve">Work </t>
  </si>
  <si>
    <t>Search Rate</t>
  </si>
  <si>
    <t xml:space="preserve"> Amount $</t>
  </si>
  <si>
    <t>Payment Rate</t>
  </si>
  <si>
    <t>Respon-</t>
  </si>
  <si>
    <t>sible</t>
  </si>
  <si>
    <t>Rate **</t>
  </si>
  <si>
    <t>* Includes fraud, nonfraud recoverable, and nonfraud nonrecoverable overpayments</t>
  </si>
  <si>
    <t>Estimated Overpayments by Cause --Year ending  2022 Quarter 3</t>
  </si>
  <si>
    <t>Percent of</t>
  </si>
  <si>
    <t>Estimated</t>
  </si>
  <si>
    <t>State</t>
  </si>
  <si>
    <t>Cause</t>
  </si>
  <si>
    <t>Dollars Paid</t>
  </si>
  <si>
    <t>Dollars OP</t>
  </si>
  <si>
    <t>st</t>
  </si>
  <si>
    <t>Benefit Year Earnings</t>
  </si>
  <si>
    <t>Separation Issues</t>
  </si>
  <si>
    <t>Other Eligibility</t>
  </si>
  <si>
    <t>Able+Available</t>
  </si>
  <si>
    <t>Other Issues</t>
  </si>
  <si>
    <t>Base Period Wage Iss.</t>
  </si>
  <si>
    <t>ES Registration</t>
  </si>
  <si>
    <t>Sev./Vac./SSI/Pension</t>
  </si>
  <si>
    <t>Dependents Allowance</t>
  </si>
  <si>
    <t>Total</t>
  </si>
  <si>
    <t>Amt. Paid</t>
  </si>
  <si>
    <t>Claimant Only</t>
  </si>
  <si>
    <t>Agency  Only</t>
  </si>
  <si>
    <t>Claimant + Agency</t>
  </si>
  <si>
    <t>Claimant + Employer</t>
  </si>
  <si>
    <t>Employer + Agency</t>
  </si>
  <si>
    <t>All Others</t>
  </si>
  <si>
    <t>Clmnt+Empl+Agy</t>
  </si>
  <si>
    <t>Employer Only</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</si>
  <si>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</si>
  <si>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Below are links to the worksheets in this spreadsheet:</t>
  </si>
  <si>
    <t>Improper Payment Rates</t>
  </si>
  <si>
    <t>Integrity Rates</t>
  </si>
  <si>
    <t>Overpayments by Cause</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</si>
  <si>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2022 “Comparison of State Unemployment Laws” link below). </t>
  </si>
  <si>
    <t>Overpayments by Responsibility</t>
  </si>
  <si>
    <t>Data Warning</t>
  </si>
  <si>
    <t>These data are based on a completion rate of 96.45% and are subject to change upon completion of the remaining cases.</t>
  </si>
  <si>
    <t xml:space="preserve">Estimated Overpayments by Responsibility </t>
  </si>
  <si>
    <t>https://oui.doleta.gov/unemploy/comparison/2020-2029/comparison2022.asp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</si>
</sst>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3" x14ac:knownFonts="1">
    <font>
      <sz val="11"/>
      <color theme="1"/>
      <name val="Calibri"/>
      <family val="2"/>
      <scheme val="minor"/>
    </font>
    <font>
      <u/>
      <sz val="11"/>
      <color theme="10"/>
      <name val="Calibri"/>
      <family val="2"/>
      <scheme val="minor"/>
    </font>
    <font>
      <b/>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164" fontId="0" fillId="0" borderId="0" xfId="0" applyNumberFormat="1"/>
    <xf numFmtId="0" fontId="0" fillId="0" borderId="1" xfId="0" applyBorder="1"/>
    <xf numFmtId="6" fontId="0" fillId="0" borderId="1" xfId="0" applyNumberFormat="1" applyBorder="1"/>
    <xf numFmtId="164" fontId="0" fillId="0" borderId="1" xfId="0" applyNumberFormat="1" applyBorder="1"/>
    <xf numFmtId="0" fontId="0" fillId="2" borderId="2" xfId="0" applyFill="1" applyBorder="1"/>
    <xf numFmtId="164" fontId="0" fillId="2" borderId="2" xfId="0" applyNumberFormat="1" applyFill="1" applyBorder="1"/>
    <xf numFmtId="0" fontId="0" fillId="2" borderId="3" xfId="0" applyFill="1" applyBorder="1"/>
    <xf numFmtId="0" fontId="0" fillId="2" borderId="4" xfId="0" applyFill="1" applyBorder="1"/>
    <xf numFmtId="164" fontId="0" fillId="2" borderId="4" xfId="0" applyNumberFormat="1" applyFill="1" applyBorder="1"/>
    <xf numFmtId="164" fontId="0" fillId="2" borderId="2" xfId="0" applyNumberFormat="1" applyFill="1" applyBorder="1" applyAlignment="1">
      <alignment horizontal="center"/>
    </xf>
    <xf numFmtId="0" fontId="0" fillId="2" borderId="2" xfId="0" applyFill="1" applyBorder="1" applyAlignment="1">
      <alignment horizontal="center"/>
    </xf>
    <xf numFmtId="164" fontId="0" fillId="2" borderId="3" xfId="0" applyNumberFormat="1" applyFill="1" applyBorder="1" applyAlignment="1">
      <alignment horizontal="center"/>
    </xf>
    <xf numFmtId="0" fontId="0" fillId="2" borderId="3" xfId="0"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0" fontId="0" fillId="2" borderId="4" xfId="0" applyFill="1" applyBorder="1" applyAlignment="1">
      <alignment horizontal="left"/>
    </xf>
    <xf numFmtId="0" fontId="1" fillId="0" borderId="0" xfId="1"/>
    <xf numFmtId="0" fontId="1" fillId="0" borderId="0" xfId="1" applyFill="1"/>
    <xf numFmtId="0" fontId="1" fillId="0" borderId="0" xfId="1" quotePrefix="1" applyFill="1"/>
    <xf numFmtId="0" fontId="1" fillId="0" borderId="0" xfId="1" quotePrefix="1"/>
    <xf numFmtId="164" fontId="2" fillId="3" borderId="0" xfId="1" applyNumberFormat="1" applyFont="1" applyFill="1" applyAlignment="1"/>
    <xf numFmtId="0" fontId="0" fillId="3" borderId="1" xfId="0" applyFill="1" applyBorder="1" applyAlignment="1">
      <alignment horizontal="left" vertical="center" wrapText="1"/>
    </xf>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A32E-01D9-4213-A5D4-A9F2114014C9}">
  <sheetPr>
    <tabColor rgb="FFFFFF00"/>
    <pageSetUpPr fitToPage="1"/>
  </sheetPr>
  <dimension ref="A1:Q12"/>
  <sheetViews>
    <sheetView tabSelected="1" zoomScaleNormal="100" workbookViewId="0">
      <selection activeCell="V2" sqref="V2"/>
    </sheetView>
  </sheetViews>
  <sheetFormatPr defaultRowHeight="15" x14ac:dyDescent="0.25"/>
  <sheetData>
    <row r="1" spans="1:17" ht="99" customHeight="1" x14ac:dyDescent="0.25">
      <c r="A1" s="22" t="s">
        <v>137</v>
      </c>
      <c r="B1" s="22"/>
      <c r="C1" s="22"/>
      <c r="D1" s="22"/>
      <c r="E1" s="22"/>
      <c r="F1" s="22"/>
      <c r="G1" s="22"/>
      <c r="H1" s="22"/>
      <c r="I1" s="22"/>
      <c r="J1" s="22"/>
      <c r="K1" s="22"/>
      <c r="L1" s="22"/>
      <c r="M1" s="22"/>
      <c r="N1" s="22"/>
    </row>
    <row r="2" spans="1:17" ht="126.75" customHeight="1" x14ac:dyDescent="0.25">
      <c r="A2" s="22" t="s">
        <v>132</v>
      </c>
      <c r="B2" s="22"/>
      <c r="C2" s="22"/>
      <c r="D2" s="22"/>
      <c r="E2" s="22"/>
      <c r="F2" s="22"/>
      <c r="G2" s="22"/>
      <c r="H2" s="22"/>
      <c r="I2" s="22"/>
      <c r="J2" s="22"/>
      <c r="K2" s="22"/>
      <c r="L2" s="22"/>
      <c r="M2" s="22"/>
      <c r="N2" s="22"/>
    </row>
    <row r="3" spans="1:17" x14ac:dyDescent="0.25">
      <c r="A3" s="17" t="s">
        <v>142</v>
      </c>
      <c r="D3" s="1"/>
      <c r="E3" s="1"/>
      <c r="G3" s="1"/>
      <c r="I3" s="1"/>
      <c r="N3" s="1"/>
      <c r="O3" s="1"/>
      <c r="Q3" s="1"/>
    </row>
    <row r="4" spans="1:17" x14ac:dyDescent="0.25">
      <c r="A4" t="s">
        <v>133</v>
      </c>
      <c r="D4" s="1"/>
      <c r="E4" s="1"/>
      <c r="G4" s="1"/>
      <c r="I4" s="1"/>
      <c r="N4" s="1"/>
      <c r="O4" s="1"/>
      <c r="Q4" s="1"/>
    </row>
    <row r="5" spans="1:17" x14ac:dyDescent="0.25">
      <c r="A5" s="18" t="s">
        <v>134</v>
      </c>
      <c r="E5" s="19"/>
    </row>
    <row r="6" spans="1:17" x14ac:dyDescent="0.25">
      <c r="A6" s="19" t="s">
        <v>135</v>
      </c>
      <c r="E6" s="19"/>
      <c r="I6" s="19"/>
    </row>
    <row r="7" spans="1:17" x14ac:dyDescent="0.25">
      <c r="A7" s="19" t="s">
        <v>136</v>
      </c>
      <c r="E7" s="20"/>
    </row>
    <row r="8" spans="1:17" x14ac:dyDescent="0.25">
      <c r="A8" s="19" t="s">
        <v>138</v>
      </c>
      <c r="E8" s="19"/>
    </row>
    <row r="9" spans="1:17" x14ac:dyDescent="0.25">
      <c r="A9" s="19"/>
      <c r="E9" s="20"/>
    </row>
    <row r="10" spans="1:17" x14ac:dyDescent="0.25">
      <c r="E10" s="17"/>
    </row>
    <row r="11" spans="1:17" x14ac:dyDescent="0.25">
      <c r="E11" s="17"/>
    </row>
    <row r="12" spans="1:17" x14ac:dyDescent="0.25">
      <c r="A12" s="19"/>
      <c r="E12" s="17"/>
    </row>
  </sheetData>
  <mergeCells count="2">
    <mergeCell ref="A1:N1"/>
    <mergeCell ref="A2:N2"/>
  </mergeCells>
  <hyperlinks>
    <hyperlink ref="A5" location="'Improper Payment Rates'!A7" display="Improper Payment Rates" xr:uid="{AAFA312C-86AE-49DE-AFCD-50A904A70BE9}"/>
    <hyperlink ref="A7" location="'Overpayments by Cause'!A3" display="Overpayments by Cause" xr:uid="{8F128D3B-A304-4413-9054-F5EEA914CD15}"/>
    <hyperlink ref="A8" location="'Overpayments by Responsibility'!A3" display="Overpayments by Responsibility" xr:uid="{53BBC522-C20C-4175-877C-C89036030CA1}"/>
    <hyperlink ref="A6" location="'Integrity Rates '!A7" display="Integrity Rates" xr:uid="{A019A784-E05D-40F4-A753-152886A753BF}"/>
  </hyperlink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FBC9-7F14-420A-88DE-4D840506267E}">
  <dimension ref="A1:L64"/>
  <sheetViews>
    <sheetView workbookViewId="0">
      <selection sqref="A1:K1"/>
    </sheetView>
  </sheetViews>
  <sheetFormatPr defaultRowHeight="15" x14ac:dyDescent="0.25"/>
  <cols>
    <col min="1" max="1" width="5.28515625" customWidth="1"/>
    <col min="2" max="2" width="15.85546875" bestFit="1" customWidth="1"/>
    <col min="3" max="3" width="8.7109375" style="1"/>
    <col min="4" max="4" width="14.5703125" bestFit="1" customWidth="1"/>
    <col min="5" max="5" width="8.7109375" style="1"/>
    <col min="6" max="6" width="12.42578125" bestFit="1" customWidth="1"/>
    <col min="7" max="7" width="8.85546875" style="1" bestFit="1" customWidth="1"/>
    <col min="8" max="8" width="15.85546875" bestFit="1" customWidth="1"/>
    <col min="9" max="9" width="8.7109375" style="1"/>
    <col min="10" max="10" width="17" bestFit="1" customWidth="1"/>
    <col min="11" max="11" width="8.7109375" style="1"/>
    <col min="12" max="12" width="12.42578125" bestFit="1" customWidth="1"/>
  </cols>
  <sheetData>
    <row r="1" spans="1:12" x14ac:dyDescent="0.25">
      <c r="A1" s="26" t="s">
        <v>0</v>
      </c>
      <c r="B1" s="26"/>
      <c r="C1" s="26"/>
      <c r="D1" s="26"/>
      <c r="E1" s="26"/>
      <c r="F1" s="26"/>
      <c r="G1" s="26"/>
      <c r="H1" s="26"/>
      <c r="I1" s="26"/>
      <c r="J1" s="26"/>
      <c r="K1" s="26"/>
      <c r="L1" s="21" t="s">
        <v>139</v>
      </c>
    </row>
    <row r="2" spans="1:12" x14ac:dyDescent="0.25">
      <c r="A2" s="27" t="s">
        <v>1</v>
      </c>
      <c r="B2" s="27"/>
      <c r="C2" s="27"/>
      <c r="D2" s="27"/>
      <c r="E2" s="27"/>
      <c r="F2" s="27"/>
      <c r="G2" s="27"/>
      <c r="H2" s="27"/>
      <c r="I2" s="27"/>
      <c r="J2" s="27"/>
      <c r="K2" s="27"/>
    </row>
    <row r="3" spans="1:12" x14ac:dyDescent="0.25">
      <c r="A3" s="5"/>
      <c r="B3" s="11"/>
      <c r="C3" s="10"/>
      <c r="D3" s="11"/>
      <c r="E3" s="10"/>
      <c r="F3" s="11"/>
      <c r="G3" s="10" t="s">
        <v>4</v>
      </c>
      <c r="H3" s="11"/>
      <c r="I3" s="10" t="s">
        <v>5</v>
      </c>
      <c r="J3" s="11"/>
      <c r="K3" s="10"/>
    </row>
    <row r="4" spans="1:12" x14ac:dyDescent="0.25">
      <c r="A4" s="7"/>
      <c r="B4" s="13"/>
      <c r="C4" s="12" t="s">
        <v>5</v>
      </c>
      <c r="D4" s="13"/>
      <c r="E4" s="12" t="s">
        <v>6</v>
      </c>
      <c r="F4" s="13"/>
      <c r="G4" s="12" t="s">
        <v>7</v>
      </c>
      <c r="H4" s="13" t="s">
        <v>8</v>
      </c>
      <c r="I4" s="12" t="s">
        <v>9</v>
      </c>
      <c r="J4" s="13" t="s">
        <v>8</v>
      </c>
      <c r="K4" s="12"/>
    </row>
    <row r="5" spans="1:12" x14ac:dyDescent="0.25">
      <c r="A5" s="7"/>
      <c r="B5" s="13"/>
      <c r="C5" s="12" t="s">
        <v>10</v>
      </c>
      <c r="D5" s="13" t="s">
        <v>8</v>
      </c>
      <c r="E5" s="12" t="s">
        <v>9</v>
      </c>
      <c r="F5" s="13" t="s">
        <v>8</v>
      </c>
      <c r="G5" s="12" t="s">
        <v>11</v>
      </c>
      <c r="H5" s="13" t="s">
        <v>12</v>
      </c>
      <c r="I5" s="12" t="s">
        <v>11</v>
      </c>
      <c r="J5" s="13" t="s">
        <v>13</v>
      </c>
      <c r="K5" s="12"/>
    </row>
    <row r="6" spans="1:12" x14ac:dyDescent="0.25">
      <c r="A6" s="7"/>
      <c r="B6" s="13"/>
      <c r="C6" s="12" t="s">
        <v>11</v>
      </c>
      <c r="D6" s="13" t="s">
        <v>13</v>
      </c>
      <c r="E6" s="12" t="s">
        <v>11</v>
      </c>
      <c r="F6" s="13" t="s">
        <v>14</v>
      </c>
      <c r="G6" s="12" t="s">
        <v>15</v>
      </c>
      <c r="H6" s="13" t="s">
        <v>16</v>
      </c>
      <c r="I6" s="12" t="s">
        <v>17</v>
      </c>
      <c r="J6" s="13" t="s">
        <v>17</v>
      </c>
      <c r="K6" s="12" t="s">
        <v>18</v>
      </c>
    </row>
    <row r="7" spans="1:12" x14ac:dyDescent="0.25">
      <c r="A7" s="8" t="s">
        <v>19</v>
      </c>
      <c r="B7" s="15" t="s">
        <v>21</v>
      </c>
      <c r="C7" s="14" t="s">
        <v>22</v>
      </c>
      <c r="D7" s="15" t="s">
        <v>23</v>
      </c>
      <c r="E7" s="14" t="s">
        <v>24</v>
      </c>
      <c r="F7" s="15" t="s">
        <v>25</v>
      </c>
      <c r="G7" s="14" t="s">
        <v>26</v>
      </c>
      <c r="H7" s="15" t="s">
        <v>27</v>
      </c>
      <c r="I7" s="14" t="s">
        <v>28</v>
      </c>
      <c r="J7" s="15" t="s">
        <v>28</v>
      </c>
      <c r="K7" s="14" t="s">
        <v>11</v>
      </c>
    </row>
    <row r="8" spans="1:12" x14ac:dyDescent="0.25">
      <c r="A8" s="2" t="s">
        <v>29</v>
      </c>
      <c r="B8" s="3">
        <v>63915844</v>
      </c>
      <c r="C8" s="4">
        <v>7.5190000000000007E-2</v>
      </c>
      <c r="D8" s="3">
        <v>4805940</v>
      </c>
      <c r="E8" s="4">
        <v>4.0400000000000002E-3</v>
      </c>
      <c r="F8" s="3">
        <v>258210</v>
      </c>
      <c r="G8" s="4">
        <v>7.9229999999999995E-2</v>
      </c>
      <c r="H8" s="3">
        <v>5064150</v>
      </c>
      <c r="I8" s="4">
        <v>5.5980000000000002E-2</v>
      </c>
      <c r="J8" s="3">
        <v>3578055</v>
      </c>
      <c r="K8" s="4">
        <v>3.108E-2</v>
      </c>
    </row>
    <row r="9" spans="1:12" x14ac:dyDescent="0.25">
      <c r="A9" s="2" t="s">
        <v>30</v>
      </c>
      <c r="B9" s="3">
        <v>66604531</v>
      </c>
      <c r="C9" s="4">
        <v>0.13832</v>
      </c>
      <c r="D9" s="3">
        <v>9212561</v>
      </c>
      <c r="E9" s="4">
        <v>2.0500000000000002E-3</v>
      </c>
      <c r="F9" s="3">
        <v>136216</v>
      </c>
      <c r="G9" s="4">
        <v>0.14036000000000001</v>
      </c>
      <c r="H9" s="3">
        <v>9348777</v>
      </c>
      <c r="I9" s="4">
        <v>0.12903000000000001</v>
      </c>
      <c r="J9" s="3">
        <v>8593865</v>
      </c>
      <c r="K9" s="4">
        <v>7.51E-2</v>
      </c>
    </row>
    <row r="10" spans="1:12" x14ac:dyDescent="0.25">
      <c r="A10" s="2" t="s">
        <v>31</v>
      </c>
      <c r="B10" s="3">
        <v>54734276</v>
      </c>
      <c r="C10" s="4">
        <v>8.5730000000000001E-2</v>
      </c>
      <c r="D10" s="3">
        <v>4692333</v>
      </c>
      <c r="E10" s="4">
        <v>3.3800000000000002E-3</v>
      </c>
      <c r="F10" s="3">
        <v>185221</v>
      </c>
      <c r="G10" s="4">
        <v>8.9109999999999995E-2</v>
      </c>
      <c r="H10" s="3">
        <v>4877554</v>
      </c>
      <c r="I10" s="4">
        <v>8.5730000000000001E-2</v>
      </c>
      <c r="J10" s="3">
        <v>4692333</v>
      </c>
      <c r="K10" s="4">
        <v>3.9789999999999999E-2</v>
      </c>
    </row>
    <row r="11" spans="1:12" x14ac:dyDescent="0.25">
      <c r="A11" s="2" t="s">
        <v>32</v>
      </c>
      <c r="B11" s="3">
        <v>149965679</v>
      </c>
      <c r="C11" s="4">
        <v>4.265E-2</v>
      </c>
      <c r="D11" s="3">
        <v>6396214</v>
      </c>
      <c r="E11" s="4">
        <v>0</v>
      </c>
      <c r="F11" s="3">
        <v>0</v>
      </c>
      <c r="G11" s="4">
        <v>4.265E-2</v>
      </c>
      <c r="H11" s="3">
        <v>6396214</v>
      </c>
      <c r="I11" s="4">
        <v>3.5790000000000002E-2</v>
      </c>
      <c r="J11" s="3">
        <v>5367418</v>
      </c>
      <c r="K11" s="4">
        <v>3.4110000000000001E-2</v>
      </c>
    </row>
    <row r="12" spans="1:12" x14ac:dyDescent="0.25">
      <c r="A12" s="2" t="s">
        <v>33</v>
      </c>
      <c r="B12" s="3">
        <v>5070444311</v>
      </c>
      <c r="C12" s="4">
        <v>0.22358</v>
      </c>
      <c r="D12" s="3">
        <v>1133645212</v>
      </c>
      <c r="E12" s="4">
        <v>1.295E-2</v>
      </c>
      <c r="F12" s="3">
        <v>65642558</v>
      </c>
      <c r="G12" s="4">
        <v>0.23652999999999999</v>
      </c>
      <c r="H12" s="3">
        <v>1199287770</v>
      </c>
      <c r="I12" s="4">
        <v>0.22358</v>
      </c>
      <c r="J12" s="3">
        <v>1133645212</v>
      </c>
      <c r="K12" s="4">
        <v>0.11620999999999999</v>
      </c>
    </row>
    <row r="13" spans="1:12" x14ac:dyDescent="0.25">
      <c r="A13" s="2" t="s">
        <v>34</v>
      </c>
      <c r="B13" s="3">
        <v>916196258</v>
      </c>
      <c r="C13" s="4">
        <v>9.3210000000000001E-2</v>
      </c>
      <c r="D13" s="3">
        <v>85396762</v>
      </c>
      <c r="E13" s="4">
        <v>1.3429999999999999E-2</v>
      </c>
      <c r="F13" s="3">
        <v>12300531</v>
      </c>
      <c r="G13" s="4">
        <v>0.10663</v>
      </c>
      <c r="H13" s="3">
        <v>97697293</v>
      </c>
      <c r="I13" s="4">
        <v>8.6660000000000001E-2</v>
      </c>
      <c r="J13" s="3">
        <v>79398413</v>
      </c>
      <c r="K13" s="4">
        <v>2.4740000000000002E-2</v>
      </c>
    </row>
    <row r="14" spans="1:12" x14ac:dyDescent="0.25">
      <c r="A14" s="2" t="s">
        <v>35</v>
      </c>
      <c r="B14" s="3">
        <v>394789750</v>
      </c>
      <c r="C14" s="4">
        <v>0.21504000000000001</v>
      </c>
      <c r="D14" s="3">
        <v>84896314</v>
      </c>
      <c r="E14" s="4">
        <v>1.2999999999999999E-3</v>
      </c>
      <c r="F14" s="3">
        <v>515040</v>
      </c>
      <c r="G14" s="4">
        <v>0.21634999999999999</v>
      </c>
      <c r="H14" s="3">
        <v>85411354</v>
      </c>
      <c r="I14" s="4">
        <v>0.11355</v>
      </c>
      <c r="J14" s="3">
        <v>44829169</v>
      </c>
      <c r="K14" s="4">
        <v>2.921E-2</v>
      </c>
    </row>
    <row r="15" spans="1:12" x14ac:dyDescent="0.25">
      <c r="A15" s="2" t="s">
        <v>36</v>
      </c>
      <c r="B15" s="3">
        <v>73653322</v>
      </c>
      <c r="C15" s="4">
        <v>0.37039</v>
      </c>
      <c r="D15" s="3">
        <v>27280250</v>
      </c>
      <c r="E15" s="4">
        <v>4.5999999999999999E-3</v>
      </c>
      <c r="F15" s="3">
        <v>339129</v>
      </c>
      <c r="G15" s="4">
        <v>0.37498999999999999</v>
      </c>
      <c r="H15" s="3">
        <v>27619379</v>
      </c>
      <c r="I15" s="4">
        <v>0.29737999999999998</v>
      </c>
      <c r="J15" s="3">
        <v>21903382</v>
      </c>
      <c r="K15" s="4">
        <v>0.17266000000000001</v>
      </c>
    </row>
    <row r="16" spans="1:12" x14ac:dyDescent="0.25">
      <c r="A16" s="2" t="s">
        <v>37</v>
      </c>
      <c r="B16" s="3">
        <v>17521136</v>
      </c>
      <c r="C16" s="4">
        <v>0.17413999999999999</v>
      </c>
      <c r="D16" s="3">
        <v>3051099</v>
      </c>
      <c r="E16" s="4">
        <v>0</v>
      </c>
      <c r="F16" s="3">
        <v>0</v>
      </c>
      <c r="G16" s="4">
        <v>0.17413999999999999</v>
      </c>
      <c r="H16" s="3">
        <v>3051099</v>
      </c>
      <c r="I16" s="4">
        <v>0.14713999999999999</v>
      </c>
      <c r="J16" s="3">
        <v>2578016</v>
      </c>
      <c r="K16" s="4">
        <v>0</v>
      </c>
    </row>
    <row r="17" spans="1:11" x14ac:dyDescent="0.25">
      <c r="A17" s="2" t="s">
        <v>38</v>
      </c>
      <c r="B17" s="3">
        <v>358581519</v>
      </c>
      <c r="C17" s="4">
        <v>0.42498000000000002</v>
      </c>
      <c r="D17" s="3">
        <v>152388408</v>
      </c>
      <c r="E17" s="4">
        <v>0</v>
      </c>
      <c r="F17" s="3">
        <v>0</v>
      </c>
      <c r="G17" s="4">
        <v>0.42498000000000002</v>
      </c>
      <c r="H17" s="3">
        <v>152388408</v>
      </c>
      <c r="I17" s="4">
        <v>0.42387000000000002</v>
      </c>
      <c r="J17" s="3">
        <v>151993459</v>
      </c>
      <c r="K17" s="4">
        <v>2.7900000000000001E-2</v>
      </c>
    </row>
    <row r="18" spans="1:11" x14ac:dyDescent="0.25">
      <c r="A18" s="2" t="s">
        <v>39</v>
      </c>
      <c r="B18" s="3">
        <v>307172725</v>
      </c>
      <c r="C18" s="4">
        <v>0.15543999999999999</v>
      </c>
      <c r="D18" s="3">
        <v>47745444</v>
      </c>
      <c r="E18" s="4">
        <v>4.0000000000000003E-5</v>
      </c>
      <c r="F18" s="3">
        <v>11981</v>
      </c>
      <c r="G18" s="4">
        <v>0.15547</v>
      </c>
      <c r="H18" s="3">
        <v>47757425</v>
      </c>
      <c r="I18" s="4">
        <v>8.6139999999999994E-2</v>
      </c>
      <c r="J18" s="3">
        <v>26458689</v>
      </c>
      <c r="K18" s="4">
        <v>6.4479999999999996E-2</v>
      </c>
    </row>
    <row r="19" spans="1:11" x14ac:dyDescent="0.25">
      <c r="A19" s="2" t="s">
        <v>40</v>
      </c>
      <c r="B19" s="3">
        <v>180635273</v>
      </c>
      <c r="C19" s="4">
        <v>7.7909999999999993E-2</v>
      </c>
      <c r="D19" s="3">
        <v>14072752</v>
      </c>
      <c r="E19" s="4">
        <v>5.3400000000000001E-3</v>
      </c>
      <c r="F19" s="3">
        <v>964690</v>
      </c>
      <c r="G19" s="4">
        <v>8.3250000000000005E-2</v>
      </c>
      <c r="H19" s="3">
        <v>15037443</v>
      </c>
      <c r="I19" s="4">
        <v>4.9050000000000003E-2</v>
      </c>
      <c r="J19" s="3">
        <v>8860740</v>
      </c>
      <c r="K19" s="4">
        <v>6.8799999999999998E-3</v>
      </c>
    </row>
    <row r="20" spans="1:11" x14ac:dyDescent="0.25">
      <c r="A20" s="2" t="s">
        <v>41</v>
      </c>
      <c r="B20" s="3">
        <v>222859538</v>
      </c>
      <c r="C20" s="4">
        <v>9.1689999999999994E-2</v>
      </c>
      <c r="D20" s="3">
        <v>20434164</v>
      </c>
      <c r="E20" s="4">
        <v>1.4E-3</v>
      </c>
      <c r="F20" s="3">
        <v>311738</v>
      </c>
      <c r="G20" s="4">
        <v>9.3090000000000006E-2</v>
      </c>
      <c r="H20" s="3">
        <v>20745902</v>
      </c>
      <c r="I20" s="4">
        <v>8.4540000000000004E-2</v>
      </c>
      <c r="J20" s="3">
        <v>18840029</v>
      </c>
      <c r="K20" s="4">
        <v>5.6299999999999996E-3</v>
      </c>
    </row>
    <row r="21" spans="1:11" x14ac:dyDescent="0.25">
      <c r="A21" s="2" t="s">
        <v>42</v>
      </c>
      <c r="B21" s="3">
        <v>72064611</v>
      </c>
      <c r="C21" s="4">
        <v>6.5409999999999996E-2</v>
      </c>
      <c r="D21" s="3">
        <v>4713494</v>
      </c>
      <c r="E21" s="4">
        <v>4.5300000000000002E-3</v>
      </c>
      <c r="F21" s="3">
        <v>326391</v>
      </c>
      <c r="G21" s="4">
        <v>6.9940000000000002E-2</v>
      </c>
      <c r="H21" s="3">
        <v>5039885</v>
      </c>
      <c r="I21" s="4">
        <v>4.9799999999999997E-2</v>
      </c>
      <c r="J21" s="3">
        <v>3588610</v>
      </c>
      <c r="K21" s="4">
        <v>3.8859999999999999E-2</v>
      </c>
    </row>
    <row r="22" spans="1:11" x14ac:dyDescent="0.25">
      <c r="A22" s="2" t="s">
        <v>43</v>
      </c>
      <c r="B22" s="3">
        <v>1543059300</v>
      </c>
      <c r="C22" s="4">
        <v>0.19927</v>
      </c>
      <c r="D22" s="3">
        <v>307492442</v>
      </c>
      <c r="E22" s="4">
        <v>1.052E-2</v>
      </c>
      <c r="F22" s="3">
        <v>16233081</v>
      </c>
      <c r="G22" s="4">
        <v>0.20979</v>
      </c>
      <c r="H22" s="3">
        <v>323725523</v>
      </c>
      <c r="I22" s="4">
        <v>0.18762999999999999</v>
      </c>
      <c r="J22" s="3">
        <v>289521687</v>
      </c>
      <c r="K22" s="4">
        <v>6.368E-2</v>
      </c>
    </row>
    <row r="23" spans="1:11" x14ac:dyDescent="0.25">
      <c r="A23" s="2" t="s">
        <v>44</v>
      </c>
      <c r="B23" s="3">
        <v>204023980</v>
      </c>
      <c r="C23" s="4">
        <v>9.8290000000000002E-2</v>
      </c>
      <c r="D23" s="3">
        <v>20054362</v>
      </c>
      <c r="E23" s="4">
        <v>0</v>
      </c>
      <c r="F23" s="3">
        <v>0</v>
      </c>
      <c r="G23" s="4">
        <v>9.8290000000000002E-2</v>
      </c>
      <c r="H23" s="3">
        <v>20054362</v>
      </c>
      <c r="I23" s="4">
        <v>9.8290000000000002E-2</v>
      </c>
      <c r="J23" s="3">
        <v>20054362</v>
      </c>
      <c r="K23" s="4">
        <v>3.2410000000000001E-2</v>
      </c>
    </row>
    <row r="24" spans="1:11" x14ac:dyDescent="0.25">
      <c r="A24" s="2" t="s">
        <v>45</v>
      </c>
      <c r="B24" s="3">
        <v>114949104</v>
      </c>
      <c r="C24" s="4">
        <v>0.17609</v>
      </c>
      <c r="D24" s="3">
        <v>20241132</v>
      </c>
      <c r="E24" s="4">
        <v>4.5199999999999997E-3</v>
      </c>
      <c r="F24" s="3">
        <v>519225</v>
      </c>
      <c r="G24" s="4">
        <v>0.18060000000000001</v>
      </c>
      <c r="H24" s="3">
        <v>20760356</v>
      </c>
      <c r="I24" s="4">
        <v>0.10389</v>
      </c>
      <c r="J24" s="3">
        <v>11942456</v>
      </c>
      <c r="K24" s="4">
        <v>3.9410000000000001E-2</v>
      </c>
    </row>
    <row r="25" spans="1:11" x14ac:dyDescent="0.25">
      <c r="A25" s="2" t="s">
        <v>46</v>
      </c>
      <c r="B25" s="3">
        <v>130481656</v>
      </c>
      <c r="C25" s="4">
        <v>9.9339999999999998E-2</v>
      </c>
      <c r="D25" s="3">
        <v>12961686</v>
      </c>
      <c r="E25" s="4">
        <v>4.5100000000000001E-3</v>
      </c>
      <c r="F25" s="3">
        <v>587910</v>
      </c>
      <c r="G25" s="4">
        <v>0.10384</v>
      </c>
      <c r="H25" s="3">
        <v>13549597</v>
      </c>
      <c r="I25" s="4">
        <v>3.9320000000000001E-2</v>
      </c>
      <c r="J25" s="3">
        <v>5130155</v>
      </c>
      <c r="K25" s="4">
        <v>2.1839999999999998E-2</v>
      </c>
    </row>
    <row r="26" spans="1:11" x14ac:dyDescent="0.25">
      <c r="A26" s="2" t="s">
        <v>47</v>
      </c>
      <c r="B26" s="3">
        <v>131373747</v>
      </c>
      <c r="C26" s="4">
        <v>0.30742000000000003</v>
      </c>
      <c r="D26" s="3">
        <v>40386624</v>
      </c>
      <c r="E26" s="4">
        <v>1.1000000000000001E-3</v>
      </c>
      <c r="F26" s="3">
        <v>144656</v>
      </c>
      <c r="G26" s="4">
        <v>0.30852000000000002</v>
      </c>
      <c r="H26" s="3">
        <v>40531279</v>
      </c>
      <c r="I26" s="4">
        <v>0.30742000000000003</v>
      </c>
      <c r="J26" s="3">
        <v>40386624</v>
      </c>
      <c r="K26" s="4">
        <v>0.12499</v>
      </c>
    </row>
    <row r="27" spans="1:11" x14ac:dyDescent="0.25">
      <c r="A27" s="2" t="s">
        <v>48</v>
      </c>
      <c r="B27" s="3">
        <v>1392578646</v>
      </c>
      <c r="C27" s="4">
        <v>0.22538</v>
      </c>
      <c r="D27" s="3">
        <v>313864950</v>
      </c>
      <c r="E27" s="4">
        <v>9.3500000000000007E-3</v>
      </c>
      <c r="F27" s="3">
        <v>13020740</v>
      </c>
      <c r="G27" s="4">
        <v>0.23472999999999999</v>
      </c>
      <c r="H27" s="3">
        <v>326885690</v>
      </c>
      <c r="I27" s="4">
        <v>0.17763000000000001</v>
      </c>
      <c r="J27" s="3">
        <v>247368836</v>
      </c>
      <c r="K27" s="4">
        <v>8.4159999999999999E-2</v>
      </c>
    </row>
    <row r="28" spans="1:11" x14ac:dyDescent="0.25">
      <c r="A28" s="2" t="s">
        <v>49</v>
      </c>
      <c r="B28" s="3">
        <v>326998527</v>
      </c>
      <c r="C28" s="4">
        <v>0.12238</v>
      </c>
      <c r="D28" s="3">
        <v>40019231</v>
      </c>
      <c r="E28" s="4">
        <v>1.2800000000000001E-3</v>
      </c>
      <c r="F28" s="3">
        <v>420180</v>
      </c>
      <c r="G28" s="4">
        <v>0.12367</v>
      </c>
      <c r="H28" s="3">
        <v>40439410</v>
      </c>
      <c r="I28" s="4">
        <v>0.12116</v>
      </c>
      <c r="J28" s="3">
        <v>39617693</v>
      </c>
      <c r="K28" s="4">
        <v>3.2120000000000003E-2</v>
      </c>
    </row>
    <row r="29" spans="1:11" x14ac:dyDescent="0.25">
      <c r="A29" s="2" t="s">
        <v>50</v>
      </c>
      <c r="B29" s="3">
        <v>76175693</v>
      </c>
      <c r="C29" s="4">
        <v>0.10473</v>
      </c>
      <c r="D29" s="3">
        <v>7978038</v>
      </c>
      <c r="E29" s="4">
        <v>3.1099999999999999E-3</v>
      </c>
      <c r="F29" s="3">
        <v>237135</v>
      </c>
      <c r="G29" s="4">
        <v>0.10785</v>
      </c>
      <c r="H29" s="3">
        <v>8215173</v>
      </c>
      <c r="I29" s="4">
        <v>8.0119999999999997E-2</v>
      </c>
      <c r="J29" s="3">
        <v>6103186</v>
      </c>
      <c r="K29" s="4">
        <v>4.5420000000000002E-2</v>
      </c>
    </row>
    <row r="30" spans="1:11" x14ac:dyDescent="0.25">
      <c r="A30" s="2" t="s">
        <v>51</v>
      </c>
      <c r="B30" s="3">
        <v>615109960</v>
      </c>
      <c r="C30" s="4">
        <v>0.17845</v>
      </c>
      <c r="D30" s="3">
        <v>109765827</v>
      </c>
      <c r="E30" s="4">
        <v>4.1000000000000003E-3</v>
      </c>
      <c r="F30" s="3">
        <v>2522577</v>
      </c>
      <c r="G30" s="4">
        <v>0.18254999999999999</v>
      </c>
      <c r="H30" s="3">
        <v>112288404</v>
      </c>
      <c r="I30" s="4">
        <v>0.1201</v>
      </c>
      <c r="J30" s="3">
        <v>73875800</v>
      </c>
      <c r="K30" s="4">
        <v>4.4900000000000001E-3</v>
      </c>
    </row>
    <row r="31" spans="1:11" x14ac:dyDescent="0.25">
      <c r="A31" s="2" t="s">
        <v>52</v>
      </c>
      <c r="B31" s="3">
        <v>907586559</v>
      </c>
      <c r="C31" s="4">
        <v>9.572E-2</v>
      </c>
      <c r="D31" s="3">
        <v>86875367</v>
      </c>
      <c r="E31" s="4">
        <v>1.4E-3</v>
      </c>
      <c r="F31" s="3">
        <v>1270209</v>
      </c>
      <c r="G31" s="4">
        <v>9.7119999999999998E-2</v>
      </c>
      <c r="H31" s="3">
        <v>88145576</v>
      </c>
      <c r="I31" s="4">
        <v>9.3039999999999998E-2</v>
      </c>
      <c r="J31" s="3">
        <v>84440276</v>
      </c>
      <c r="K31" s="4">
        <v>2.0490000000000001E-2</v>
      </c>
    </row>
    <row r="32" spans="1:11" x14ac:dyDescent="0.25">
      <c r="A32" s="2" t="s">
        <v>53</v>
      </c>
      <c r="B32" s="3">
        <v>178980385</v>
      </c>
      <c r="C32" s="4">
        <v>5.4550000000000001E-2</v>
      </c>
      <c r="D32" s="3">
        <v>9762579</v>
      </c>
      <c r="E32" s="4">
        <v>6.6E-4</v>
      </c>
      <c r="F32" s="3">
        <v>118414</v>
      </c>
      <c r="G32" s="4">
        <v>5.5210000000000002E-2</v>
      </c>
      <c r="H32" s="3">
        <v>9880993</v>
      </c>
      <c r="I32" s="4">
        <v>5.4550000000000001E-2</v>
      </c>
      <c r="J32" s="3">
        <v>9762579</v>
      </c>
      <c r="K32" s="4">
        <v>1.502E-2</v>
      </c>
    </row>
    <row r="33" spans="1:11" x14ac:dyDescent="0.25">
      <c r="A33" s="2" t="s">
        <v>54</v>
      </c>
      <c r="B33" s="3">
        <v>33208968</v>
      </c>
      <c r="C33" s="4">
        <v>9.7350000000000006E-2</v>
      </c>
      <c r="D33" s="3">
        <v>3233040</v>
      </c>
      <c r="E33" s="4">
        <v>4.4000000000000002E-4</v>
      </c>
      <c r="F33" s="3">
        <v>14489</v>
      </c>
      <c r="G33" s="4">
        <v>9.7790000000000002E-2</v>
      </c>
      <c r="H33" s="3">
        <v>3247529</v>
      </c>
      <c r="I33" s="4">
        <v>9.6129999999999993E-2</v>
      </c>
      <c r="J33" s="3">
        <v>3192357</v>
      </c>
      <c r="K33" s="4">
        <v>6.3589999999999994E-2</v>
      </c>
    </row>
    <row r="34" spans="1:11" x14ac:dyDescent="0.25">
      <c r="A34" s="2" t="s">
        <v>55</v>
      </c>
      <c r="B34" s="3">
        <v>79359735</v>
      </c>
      <c r="C34" s="4">
        <v>0.10025000000000001</v>
      </c>
      <c r="D34" s="3">
        <v>7956138</v>
      </c>
      <c r="E34" s="4">
        <v>6.5100000000000002E-3</v>
      </c>
      <c r="F34" s="3">
        <v>516953</v>
      </c>
      <c r="G34" s="4">
        <v>0.10677</v>
      </c>
      <c r="H34" s="3">
        <v>8473091</v>
      </c>
      <c r="I34" s="4">
        <v>7.0790000000000006E-2</v>
      </c>
      <c r="J34" s="3">
        <v>5617857</v>
      </c>
      <c r="K34" s="4">
        <v>3.7190000000000001E-2</v>
      </c>
    </row>
    <row r="35" spans="1:11" x14ac:dyDescent="0.25">
      <c r="A35" s="2" t="s">
        <v>56</v>
      </c>
      <c r="B35" s="3">
        <v>153676266</v>
      </c>
      <c r="C35" s="4">
        <v>0.21739</v>
      </c>
      <c r="D35" s="3">
        <v>33407740</v>
      </c>
      <c r="E35" s="4">
        <v>8.1999999999999998E-4</v>
      </c>
      <c r="F35" s="3">
        <v>126304</v>
      </c>
      <c r="G35" s="4">
        <v>0.21820999999999999</v>
      </c>
      <c r="H35" s="3">
        <v>33534044</v>
      </c>
      <c r="I35" s="4">
        <v>0.1353</v>
      </c>
      <c r="J35" s="3">
        <v>20792492</v>
      </c>
      <c r="K35" s="4">
        <v>4.1149999999999999E-2</v>
      </c>
    </row>
    <row r="36" spans="1:11" x14ac:dyDescent="0.25">
      <c r="A36" s="2" t="s">
        <v>57</v>
      </c>
      <c r="B36" s="3">
        <v>63774549</v>
      </c>
      <c r="C36" s="4">
        <v>6.7949999999999997E-2</v>
      </c>
      <c r="D36" s="3">
        <v>4333416</v>
      </c>
      <c r="E36" s="4">
        <v>2.2000000000000001E-3</v>
      </c>
      <c r="F36" s="3">
        <v>140432</v>
      </c>
      <c r="G36" s="4">
        <v>7.0150000000000004E-2</v>
      </c>
      <c r="H36" s="3">
        <v>4473849</v>
      </c>
      <c r="I36" s="4">
        <v>4.1200000000000001E-2</v>
      </c>
      <c r="J36" s="3">
        <v>2627318</v>
      </c>
      <c r="K36" s="4">
        <v>6.2E-4</v>
      </c>
    </row>
    <row r="37" spans="1:11" x14ac:dyDescent="0.25">
      <c r="A37" s="2" t="s">
        <v>58</v>
      </c>
      <c r="B37" s="3">
        <v>55807662</v>
      </c>
      <c r="C37" s="4">
        <v>0.15816</v>
      </c>
      <c r="D37" s="3">
        <v>8826400</v>
      </c>
      <c r="E37" s="4">
        <v>1.99E-3</v>
      </c>
      <c r="F37" s="3">
        <v>110796</v>
      </c>
      <c r="G37" s="4">
        <v>0.16014</v>
      </c>
      <c r="H37" s="3">
        <v>8937196</v>
      </c>
      <c r="I37" s="4">
        <v>0.12523999999999999</v>
      </c>
      <c r="J37" s="3">
        <v>6989414</v>
      </c>
      <c r="K37" s="4">
        <v>3.1220000000000001E-2</v>
      </c>
    </row>
    <row r="38" spans="1:11" x14ac:dyDescent="0.25">
      <c r="A38" s="2" t="s">
        <v>59</v>
      </c>
      <c r="B38" s="3">
        <v>23955097</v>
      </c>
      <c r="C38" s="4">
        <v>9.178E-2</v>
      </c>
      <c r="D38" s="3">
        <v>2198565</v>
      </c>
      <c r="E38" s="4">
        <v>5.6699999999999997E-3</v>
      </c>
      <c r="F38" s="3">
        <v>135751</v>
      </c>
      <c r="G38" s="4">
        <v>9.7449999999999995E-2</v>
      </c>
      <c r="H38" s="3">
        <v>2334316</v>
      </c>
      <c r="I38" s="4">
        <v>8.9899999999999994E-2</v>
      </c>
      <c r="J38" s="3">
        <v>2153581</v>
      </c>
      <c r="K38" s="4">
        <v>2.1870000000000001E-2</v>
      </c>
    </row>
    <row r="39" spans="1:11" x14ac:dyDescent="0.25">
      <c r="A39" s="2" t="s">
        <v>60</v>
      </c>
      <c r="B39" s="3">
        <v>1683796660</v>
      </c>
      <c r="C39" s="4">
        <v>0.1792</v>
      </c>
      <c r="D39" s="3">
        <v>301737614</v>
      </c>
      <c r="E39" s="4">
        <v>1.123E-2</v>
      </c>
      <c r="F39" s="3">
        <v>18901548</v>
      </c>
      <c r="G39" s="4">
        <v>0.19042999999999999</v>
      </c>
      <c r="H39" s="3">
        <v>320639162</v>
      </c>
      <c r="I39" s="4">
        <v>0.15024000000000001</v>
      </c>
      <c r="J39" s="3">
        <v>252978046</v>
      </c>
      <c r="K39" s="4">
        <v>2.333E-2</v>
      </c>
    </row>
    <row r="40" spans="1:11" x14ac:dyDescent="0.25">
      <c r="A40" s="2" t="s">
        <v>61</v>
      </c>
      <c r="B40" s="3">
        <v>114140774</v>
      </c>
      <c r="C40" s="4">
        <v>0.10155</v>
      </c>
      <c r="D40" s="3">
        <v>11590430</v>
      </c>
      <c r="E40" s="4">
        <v>5.2300000000000003E-3</v>
      </c>
      <c r="F40" s="3">
        <v>597473</v>
      </c>
      <c r="G40" s="4">
        <v>0.10678</v>
      </c>
      <c r="H40" s="3">
        <v>12187903</v>
      </c>
      <c r="I40" s="4">
        <v>9.8119999999999999E-2</v>
      </c>
      <c r="J40" s="3">
        <v>11199606</v>
      </c>
      <c r="K40" s="4">
        <v>2.6870000000000002E-2</v>
      </c>
    </row>
    <row r="41" spans="1:11" x14ac:dyDescent="0.25">
      <c r="A41" s="2" t="s">
        <v>62</v>
      </c>
      <c r="B41" s="3">
        <v>225475953</v>
      </c>
      <c r="C41" s="4">
        <v>0.19943</v>
      </c>
      <c r="D41" s="3">
        <v>44965798</v>
      </c>
      <c r="E41" s="4">
        <v>1.32E-3</v>
      </c>
      <c r="F41" s="3">
        <v>296816</v>
      </c>
      <c r="G41" s="4">
        <v>0.20074</v>
      </c>
      <c r="H41" s="3">
        <v>45262614</v>
      </c>
      <c r="I41" s="4">
        <v>0.18940000000000001</v>
      </c>
      <c r="J41" s="3">
        <v>42706193</v>
      </c>
      <c r="K41" s="4">
        <v>4.8849999999999998E-2</v>
      </c>
    </row>
    <row r="42" spans="1:11" x14ac:dyDescent="0.25">
      <c r="A42" s="2" t="s">
        <v>63</v>
      </c>
      <c r="B42" s="3">
        <v>2436834403</v>
      </c>
      <c r="C42" s="4">
        <v>0.24226</v>
      </c>
      <c r="D42" s="3">
        <v>590337523</v>
      </c>
      <c r="E42" s="4">
        <v>1.008E-2</v>
      </c>
      <c r="F42" s="3">
        <v>24560475</v>
      </c>
      <c r="G42" s="4">
        <v>0.25233</v>
      </c>
      <c r="H42" s="3">
        <v>614897998</v>
      </c>
      <c r="I42" s="4">
        <v>0.22287999999999999</v>
      </c>
      <c r="J42" s="3">
        <v>543109869</v>
      </c>
      <c r="K42" s="4">
        <v>0.11552999999999999</v>
      </c>
    </row>
    <row r="43" spans="1:11" x14ac:dyDescent="0.25">
      <c r="A43" s="2" t="s">
        <v>64</v>
      </c>
      <c r="B43" s="3">
        <v>561016490</v>
      </c>
      <c r="C43" s="4">
        <v>9.1249999999999998E-2</v>
      </c>
      <c r="D43" s="3">
        <v>51192671</v>
      </c>
      <c r="E43" s="4">
        <v>2.8500000000000001E-3</v>
      </c>
      <c r="F43" s="3">
        <v>1600080</v>
      </c>
      <c r="G43" s="4">
        <v>9.4100000000000003E-2</v>
      </c>
      <c r="H43" s="3">
        <v>52792751</v>
      </c>
      <c r="I43" s="4">
        <v>6.1109999999999998E-2</v>
      </c>
      <c r="J43" s="3">
        <v>34285599</v>
      </c>
      <c r="K43" s="4">
        <v>3.3140000000000003E-2</v>
      </c>
    </row>
    <row r="44" spans="1:11" x14ac:dyDescent="0.25">
      <c r="A44" s="2" t="s">
        <v>65</v>
      </c>
      <c r="B44" s="3">
        <v>175120433</v>
      </c>
      <c r="C44" s="4">
        <v>0.14823</v>
      </c>
      <c r="D44" s="3">
        <v>25958421</v>
      </c>
      <c r="E44" s="4">
        <v>1.89E-3</v>
      </c>
      <c r="F44" s="3">
        <v>331398</v>
      </c>
      <c r="G44" s="4">
        <v>0.15012</v>
      </c>
      <c r="H44" s="3">
        <v>26289819</v>
      </c>
      <c r="I44" s="4">
        <v>0.13971</v>
      </c>
      <c r="J44" s="3">
        <v>24465525</v>
      </c>
      <c r="K44" s="4">
        <v>2.8639999999999999E-2</v>
      </c>
    </row>
    <row r="45" spans="1:11" x14ac:dyDescent="0.25">
      <c r="A45" s="2" t="s">
        <v>66</v>
      </c>
      <c r="B45" s="3">
        <v>463905291</v>
      </c>
      <c r="C45" s="4">
        <v>0.14818000000000001</v>
      </c>
      <c r="D45" s="3">
        <v>68740767</v>
      </c>
      <c r="E45" s="4">
        <v>2.9499999999999999E-3</v>
      </c>
      <c r="F45" s="3">
        <v>1367121</v>
      </c>
      <c r="G45" s="4">
        <v>0.15112999999999999</v>
      </c>
      <c r="H45" s="3">
        <v>70107889</v>
      </c>
      <c r="I45" s="4">
        <v>0.11488</v>
      </c>
      <c r="J45" s="3">
        <v>53295665</v>
      </c>
      <c r="K45" s="4">
        <v>5.5210000000000002E-2</v>
      </c>
    </row>
    <row r="46" spans="1:11" x14ac:dyDescent="0.25">
      <c r="A46" s="2" t="s">
        <v>67</v>
      </c>
      <c r="B46" s="3">
        <v>1322492748</v>
      </c>
      <c r="C46" s="4">
        <v>0.22191</v>
      </c>
      <c r="D46" s="3">
        <v>293468907</v>
      </c>
      <c r="E46" s="4">
        <v>2.9099999999999998E-3</v>
      </c>
      <c r="F46" s="3">
        <v>3848705</v>
      </c>
      <c r="G46" s="4">
        <v>0.22481999999999999</v>
      </c>
      <c r="H46" s="3">
        <v>297317612</v>
      </c>
      <c r="I46" s="4">
        <v>0.21152000000000001</v>
      </c>
      <c r="J46" s="3">
        <v>279727840</v>
      </c>
      <c r="K46" s="4">
        <v>0.14629</v>
      </c>
    </row>
    <row r="47" spans="1:11" x14ac:dyDescent="0.25">
      <c r="A47" s="2" t="s">
        <v>68</v>
      </c>
      <c r="B47" s="3">
        <v>153862923</v>
      </c>
      <c r="C47" s="4">
        <v>7.6810000000000003E-2</v>
      </c>
      <c r="D47" s="3">
        <v>11818912</v>
      </c>
      <c r="E47" s="4">
        <v>7.6699999999999997E-3</v>
      </c>
      <c r="F47" s="3">
        <v>1180287</v>
      </c>
      <c r="G47" s="4">
        <v>8.4489999999999996E-2</v>
      </c>
      <c r="H47" s="3">
        <v>12999199</v>
      </c>
      <c r="I47" s="4">
        <v>7.6810000000000003E-2</v>
      </c>
      <c r="J47" s="3">
        <v>11818912</v>
      </c>
      <c r="K47" s="4">
        <v>3.8879999999999998E-2</v>
      </c>
    </row>
    <row r="48" spans="1:11" x14ac:dyDescent="0.25">
      <c r="A48" s="2" t="s">
        <v>69</v>
      </c>
      <c r="B48" s="3">
        <v>138496757</v>
      </c>
      <c r="C48" s="4">
        <v>0.39978000000000002</v>
      </c>
      <c r="D48" s="3">
        <v>55368533</v>
      </c>
      <c r="E48" s="4">
        <v>3.79E-3</v>
      </c>
      <c r="F48" s="3">
        <v>524739</v>
      </c>
      <c r="G48" s="4">
        <v>0.40356999999999998</v>
      </c>
      <c r="H48" s="3">
        <v>55893272</v>
      </c>
      <c r="I48" s="4">
        <v>0.16389999999999999</v>
      </c>
      <c r="J48" s="3">
        <v>22699926</v>
      </c>
      <c r="K48" s="4">
        <v>6.5600000000000006E-2</v>
      </c>
    </row>
    <row r="49" spans="1:11" x14ac:dyDescent="0.25">
      <c r="A49" s="2" t="s">
        <v>70</v>
      </c>
      <c r="B49" s="3">
        <v>99900695</v>
      </c>
      <c r="C49" s="4">
        <v>0.14507</v>
      </c>
      <c r="D49" s="3">
        <v>14492523</v>
      </c>
      <c r="E49" s="4">
        <v>0</v>
      </c>
      <c r="F49" s="3">
        <v>0</v>
      </c>
      <c r="G49" s="4">
        <v>0.14507</v>
      </c>
      <c r="H49" s="3">
        <v>14492523</v>
      </c>
      <c r="I49" s="4">
        <v>0.14396</v>
      </c>
      <c r="J49" s="3">
        <v>14381896</v>
      </c>
      <c r="K49" s="4">
        <v>4.3479999999999998E-2</v>
      </c>
    </row>
    <row r="50" spans="1:11" x14ac:dyDescent="0.25">
      <c r="A50" s="2" t="s">
        <v>71</v>
      </c>
      <c r="B50" s="3">
        <v>22257749</v>
      </c>
      <c r="C50" s="4">
        <v>0.10063999999999999</v>
      </c>
      <c r="D50" s="3">
        <v>2239960</v>
      </c>
      <c r="E50" s="4">
        <v>3.8500000000000001E-3</v>
      </c>
      <c r="F50" s="3">
        <v>85710</v>
      </c>
      <c r="G50" s="4">
        <v>0.10449</v>
      </c>
      <c r="H50" s="3">
        <v>2325670</v>
      </c>
      <c r="I50" s="4">
        <v>4.367E-2</v>
      </c>
      <c r="J50" s="3">
        <v>971904</v>
      </c>
      <c r="K50" s="4">
        <v>1.848E-2</v>
      </c>
    </row>
    <row r="51" spans="1:11" x14ac:dyDescent="0.25">
      <c r="A51" s="2" t="s">
        <v>72</v>
      </c>
      <c r="B51" s="3">
        <v>121481329</v>
      </c>
      <c r="C51" s="4">
        <v>0.255</v>
      </c>
      <c r="D51" s="3">
        <v>30978142</v>
      </c>
      <c r="E51" s="4">
        <v>7.1000000000000002E-4</v>
      </c>
      <c r="F51" s="3">
        <v>85734</v>
      </c>
      <c r="G51" s="4">
        <v>0.25570999999999999</v>
      </c>
      <c r="H51" s="3">
        <v>31063876</v>
      </c>
      <c r="I51" s="4">
        <v>0.20687</v>
      </c>
      <c r="J51" s="3">
        <v>25130367</v>
      </c>
      <c r="K51" s="4">
        <v>8.6699999999999999E-2</v>
      </c>
    </row>
    <row r="52" spans="1:11" x14ac:dyDescent="0.25">
      <c r="A52" s="2" t="s">
        <v>73</v>
      </c>
      <c r="B52" s="3">
        <v>1449916055</v>
      </c>
      <c r="C52" s="4">
        <v>8.4610000000000005E-2</v>
      </c>
      <c r="D52" s="3">
        <v>122682951</v>
      </c>
      <c r="E52" s="4">
        <v>5.6999999999999998E-4</v>
      </c>
      <c r="F52" s="3">
        <v>820080</v>
      </c>
      <c r="G52" s="4">
        <v>8.5180000000000006E-2</v>
      </c>
      <c r="H52" s="3">
        <v>123503030</v>
      </c>
      <c r="I52" s="4">
        <v>7.9100000000000004E-2</v>
      </c>
      <c r="J52" s="3">
        <v>114687788</v>
      </c>
      <c r="K52" s="4">
        <v>6.5599999999999999E-3</v>
      </c>
    </row>
    <row r="53" spans="1:11" x14ac:dyDescent="0.25">
      <c r="A53" s="2" t="s">
        <v>74</v>
      </c>
      <c r="B53" s="3">
        <v>121868410</v>
      </c>
      <c r="C53" s="4">
        <v>6.8720000000000003E-2</v>
      </c>
      <c r="D53" s="3">
        <v>8374906</v>
      </c>
      <c r="E53" s="4">
        <v>3.0100000000000001E-3</v>
      </c>
      <c r="F53" s="3">
        <v>366764</v>
      </c>
      <c r="G53" s="4">
        <v>7.1730000000000002E-2</v>
      </c>
      <c r="H53" s="3">
        <v>8741669</v>
      </c>
      <c r="I53" s="4">
        <v>4.7359999999999999E-2</v>
      </c>
      <c r="J53" s="3">
        <v>5772119</v>
      </c>
      <c r="K53" s="4">
        <v>1.363E-2</v>
      </c>
    </row>
    <row r="54" spans="1:11" x14ac:dyDescent="0.25">
      <c r="A54" s="2" t="s">
        <v>75</v>
      </c>
      <c r="B54" s="3">
        <v>173071305</v>
      </c>
      <c r="C54" s="4">
        <v>0.44124999999999998</v>
      </c>
      <c r="D54" s="3">
        <v>76368111</v>
      </c>
      <c r="E54" s="4">
        <v>5.6999999999999998E-4</v>
      </c>
      <c r="F54" s="3">
        <v>99418</v>
      </c>
      <c r="G54" s="4">
        <v>0.44183</v>
      </c>
      <c r="H54" s="3">
        <v>76467530</v>
      </c>
      <c r="I54" s="4">
        <v>0.37403999999999998</v>
      </c>
      <c r="J54" s="3">
        <v>64735822</v>
      </c>
      <c r="K54" s="4">
        <v>0.15617</v>
      </c>
    </row>
    <row r="55" spans="1:11" x14ac:dyDescent="0.25">
      <c r="A55" s="2" t="s">
        <v>76</v>
      </c>
      <c r="B55" s="3">
        <v>52289852</v>
      </c>
      <c r="C55" s="4">
        <v>8.5830000000000004E-2</v>
      </c>
      <c r="D55" s="3">
        <v>4487945</v>
      </c>
      <c r="E55" s="4">
        <v>5.4799999999999996E-3</v>
      </c>
      <c r="F55" s="3">
        <v>286390</v>
      </c>
      <c r="G55" s="4">
        <v>9.1310000000000002E-2</v>
      </c>
      <c r="H55" s="3">
        <v>4774335</v>
      </c>
      <c r="I55" s="4">
        <v>7.4700000000000003E-2</v>
      </c>
      <c r="J55" s="3">
        <v>3906272</v>
      </c>
      <c r="K55" s="4">
        <v>3.1220000000000001E-2</v>
      </c>
    </row>
    <row r="56" spans="1:11" x14ac:dyDescent="0.25">
      <c r="A56" s="2" t="s">
        <v>77</v>
      </c>
      <c r="B56" s="3">
        <v>865888152</v>
      </c>
      <c r="C56" s="4">
        <v>0.15526000000000001</v>
      </c>
      <c r="D56" s="3">
        <v>134433498</v>
      </c>
      <c r="E56" s="4">
        <v>3.46E-3</v>
      </c>
      <c r="F56" s="3">
        <v>2993003</v>
      </c>
      <c r="G56" s="4">
        <v>0.15870999999999999</v>
      </c>
      <c r="H56" s="3">
        <v>137426501</v>
      </c>
      <c r="I56" s="4">
        <v>0.1133</v>
      </c>
      <c r="J56" s="3">
        <v>98104807</v>
      </c>
      <c r="K56" s="4">
        <v>2.801E-2</v>
      </c>
    </row>
    <row r="57" spans="1:11" x14ac:dyDescent="0.25">
      <c r="A57" s="2" t="s">
        <v>78</v>
      </c>
      <c r="B57" s="3">
        <v>309753760</v>
      </c>
      <c r="C57" s="4">
        <v>0.21087</v>
      </c>
      <c r="D57" s="3">
        <v>65316365</v>
      </c>
      <c r="E57" s="4">
        <v>5.5300000000000002E-3</v>
      </c>
      <c r="F57" s="3">
        <v>1712902</v>
      </c>
      <c r="G57" s="4">
        <v>0.21640000000000001</v>
      </c>
      <c r="H57" s="3">
        <v>67029267</v>
      </c>
      <c r="I57" s="4">
        <v>7.9119999999999996E-2</v>
      </c>
      <c r="J57" s="3">
        <v>24507998</v>
      </c>
      <c r="K57" s="4">
        <v>2.6079999999999999E-2</v>
      </c>
    </row>
    <row r="58" spans="1:11" x14ac:dyDescent="0.25">
      <c r="A58" s="2" t="s">
        <v>79</v>
      </c>
      <c r="B58" s="3">
        <v>98372286</v>
      </c>
      <c r="C58" s="4">
        <v>8.0009999999999998E-2</v>
      </c>
      <c r="D58" s="3">
        <v>7870448</v>
      </c>
      <c r="E58" s="4">
        <v>6.2100000000000002E-3</v>
      </c>
      <c r="F58" s="3">
        <v>610856</v>
      </c>
      <c r="G58" s="4">
        <v>8.6220000000000005E-2</v>
      </c>
      <c r="H58" s="3">
        <v>8481304</v>
      </c>
      <c r="I58" s="4">
        <v>7.2800000000000004E-2</v>
      </c>
      <c r="J58" s="3">
        <v>7161527</v>
      </c>
      <c r="K58" s="4">
        <v>1.4710000000000001E-2</v>
      </c>
    </row>
    <row r="59" spans="1:11" x14ac:dyDescent="0.25">
      <c r="A59" s="2" t="s">
        <v>80</v>
      </c>
      <c r="B59" s="3">
        <v>39878439</v>
      </c>
      <c r="C59" s="4">
        <v>0.10072</v>
      </c>
      <c r="D59" s="3">
        <v>4016410</v>
      </c>
      <c r="E59" s="4">
        <v>4.0499999999999998E-3</v>
      </c>
      <c r="F59" s="3">
        <v>161607</v>
      </c>
      <c r="G59" s="4">
        <v>0.10477</v>
      </c>
      <c r="H59" s="3">
        <v>4178018</v>
      </c>
      <c r="I59" s="4">
        <v>7.1120000000000003E-2</v>
      </c>
      <c r="J59" s="3">
        <v>2836061</v>
      </c>
      <c r="K59" s="4">
        <v>3.1739999999999997E-2</v>
      </c>
    </row>
    <row r="61" spans="1:11" x14ac:dyDescent="0.25">
      <c r="A61" t="s">
        <v>2</v>
      </c>
    </row>
    <row r="62" spans="1:11" x14ac:dyDescent="0.25">
      <c r="A62" t="s">
        <v>140</v>
      </c>
    </row>
    <row r="64" spans="1:11" x14ac:dyDescent="0.25">
      <c r="A64" t="s">
        <v>3</v>
      </c>
    </row>
  </sheetData>
  <autoFilter ref="A7:A59" xr:uid="{61BDFBC9-7F14-420A-88DE-4D840506267E}"/>
  <mergeCells count="2">
    <mergeCell ref="A1:K1"/>
    <mergeCell ref="A2:K2"/>
  </mergeCells>
  <hyperlinks>
    <hyperlink ref="L1" location="'Data Warning'!A1" display="Data Warning" xr:uid="{5C52009C-8D04-4623-BEF7-4BB5F3C1AB47}"/>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3CE5-E0C0-40DD-A96C-82BD6BBE1D2D}">
  <dimension ref="A1:T66"/>
  <sheetViews>
    <sheetView workbookViewId="0">
      <pane ySplit="7" topLeftCell="A8" activePane="bottomLeft" state="frozen"/>
      <selection pane="bottomLeft" sqref="A1:M1"/>
    </sheetView>
  </sheetViews>
  <sheetFormatPr defaultRowHeight="15" x14ac:dyDescent="0.25"/>
  <cols>
    <col min="1" max="1" width="5.140625" customWidth="1"/>
    <col min="2" max="2" width="14.85546875" bestFit="1" customWidth="1"/>
    <col min="3" max="3" width="8.140625" style="1" bestFit="1" customWidth="1"/>
    <col min="4" max="4" width="14.5703125" bestFit="1" customWidth="1"/>
    <col min="5" max="5" width="11.42578125" style="1" bestFit="1" customWidth="1"/>
    <col min="6" max="6" width="14.85546875" bestFit="1" customWidth="1"/>
    <col min="7" max="7" width="8.140625" style="1" bestFit="1" customWidth="1"/>
    <col min="8" max="8" width="7.85546875" style="1" bestFit="1" customWidth="1"/>
    <col min="9" max="9" width="8.7109375" style="1"/>
    <col min="10" max="10" width="7.85546875" style="1" bestFit="1" customWidth="1"/>
    <col min="11" max="11" width="10.5703125" style="1" bestFit="1" customWidth="1"/>
    <col min="12" max="12" width="8.7109375" style="1"/>
    <col min="13" max="13" width="3.85546875" style="1" bestFit="1" customWidth="1"/>
    <col min="14" max="14" width="12.42578125" bestFit="1" customWidth="1"/>
  </cols>
  <sheetData>
    <row r="1" spans="1:14" x14ac:dyDescent="0.25">
      <c r="A1" s="26" t="s">
        <v>81</v>
      </c>
      <c r="B1" s="26"/>
      <c r="C1" s="26"/>
      <c r="D1" s="26"/>
      <c r="E1" s="26"/>
      <c r="F1" s="26"/>
      <c r="G1" s="26"/>
      <c r="H1" s="26"/>
      <c r="I1" s="26"/>
      <c r="J1" s="26"/>
      <c r="K1" s="26"/>
      <c r="L1" s="26"/>
      <c r="M1" s="26"/>
      <c r="N1" s="21" t="s">
        <v>139</v>
      </c>
    </row>
    <row r="2" spans="1:14" x14ac:dyDescent="0.25">
      <c r="A2" s="27" t="s">
        <v>82</v>
      </c>
      <c r="B2" s="27"/>
      <c r="C2" s="27"/>
      <c r="D2" s="27"/>
      <c r="E2" s="27"/>
      <c r="F2" s="27"/>
      <c r="G2" s="27"/>
      <c r="H2" s="27"/>
      <c r="I2" s="27"/>
      <c r="J2" s="27"/>
      <c r="K2" s="27"/>
      <c r="L2" s="27"/>
      <c r="M2" s="27"/>
    </row>
    <row r="3" spans="1:14" x14ac:dyDescent="0.25">
      <c r="A3" s="5"/>
      <c r="B3" s="5"/>
      <c r="C3" s="10"/>
      <c r="D3" s="11"/>
      <c r="E3" s="10" t="s">
        <v>5</v>
      </c>
      <c r="F3" s="11" t="s">
        <v>5</v>
      </c>
      <c r="G3" s="10"/>
      <c r="H3" s="10"/>
      <c r="I3" s="10"/>
      <c r="J3" s="10"/>
      <c r="K3" s="10" t="s">
        <v>97</v>
      </c>
      <c r="L3" s="23" t="s">
        <v>84</v>
      </c>
      <c r="M3" s="23"/>
    </row>
    <row r="4" spans="1:14" x14ac:dyDescent="0.25">
      <c r="A4" s="7"/>
      <c r="B4" s="7"/>
      <c r="C4" s="12"/>
      <c r="D4" s="13" t="s">
        <v>5</v>
      </c>
      <c r="E4" s="12" t="s">
        <v>9</v>
      </c>
      <c r="F4" s="13" t="s">
        <v>100</v>
      </c>
      <c r="G4" s="12"/>
      <c r="H4" s="12"/>
      <c r="I4" s="12"/>
      <c r="J4" s="12" t="s">
        <v>86</v>
      </c>
      <c r="K4" s="12" t="s">
        <v>98</v>
      </c>
      <c r="L4" s="24" t="s">
        <v>11</v>
      </c>
      <c r="M4" s="24"/>
    </row>
    <row r="5" spans="1:14" x14ac:dyDescent="0.25">
      <c r="A5" s="7"/>
      <c r="B5" s="7"/>
      <c r="C5" s="12" t="s">
        <v>5</v>
      </c>
      <c r="D5" s="13" t="s">
        <v>9</v>
      </c>
      <c r="E5" s="12" t="s">
        <v>85</v>
      </c>
      <c r="F5" s="13" t="s">
        <v>99</v>
      </c>
      <c r="G5" s="12" t="s">
        <v>6</v>
      </c>
      <c r="H5" s="12"/>
      <c r="I5" s="12"/>
      <c r="J5" s="12" t="s">
        <v>101</v>
      </c>
      <c r="K5" s="12" t="s">
        <v>87</v>
      </c>
      <c r="L5" s="24" t="s">
        <v>88</v>
      </c>
      <c r="M5" s="24"/>
    </row>
    <row r="6" spans="1:14" x14ac:dyDescent="0.25">
      <c r="A6" s="7"/>
      <c r="B6" s="7" t="s">
        <v>8</v>
      </c>
      <c r="C6" s="12" t="s">
        <v>9</v>
      </c>
      <c r="D6" s="13" t="s">
        <v>89</v>
      </c>
      <c r="E6" s="12" t="s">
        <v>84</v>
      </c>
      <c r="F6" s="13" t="s">
        <v>90</v>
      </c>
      <c r="G6" s="12" t="s">
        <v>9</v>
      </c>
      <c r="H6" s="12" t="s">
        <v>91</v>
      </c>
      <c r="I6" s="12" t="s">
        <v>18</v>
      </c>
      <c r="J6" s="12" t="s">
        <v>102</v>
      </c>
      <c r="K6" s="12" t="s">
        <v>92</v>
      </c>
      <c r="L6" s="24" t="s">
        <v>92</v>
      </c>
      <c r="M6" s="24"/>
    </row>
    <row r="7" spans="1:14" x14ac:dyDescent="0.25">
      <c r="A7" s="8" t="s">
        <v>19</v>
      </c>
      <c r="B7" s="8" t="s">
        <v>16</v>
      </c>
      <c r="C7" s="14" t="s">
        <v>89</v>
      </c>
      <c r="D7" s="15" t="s">
        <v>93</v>
      </c>
      <c r="E7" s="14" t="s">
        <v>94</v>
      </c>
      <c r="F7" s="15" t="s">
        <v>95</v>
      </c>
      <c r="G7" s="14" t="s">
        <v>89</v>
      </c>
      <c r="H7" s="14" t="s">
        <v>103</v>
      </c>
      <c r="I7" s="14" t="s">
        <v>11</v>
      </c>
      <c r="J7" s="14" t="s">
        <v>11</v>
      </c>
      <c r="K7" s="14" t="s">
        <v>94</v>
      </c>
      <c r="L7" s="25" t="s">
        <v>96</v>
      </c>
      <c r="M7" s="25"/>
    </row>
    <row r="8" spans="1:14" x14ac:dyDescent="0.25">
      <c r="A8" s="2" t="s">
        <v>29</v>
      </c>
      <c r="B8" s="3">
        <v>63915844</v>
      </c>
      <c r="C8" s="4">
        <v>7.5190000000000007E-2</v>
      </c>
      <c r="D8" s="3">
        <v>4805940</v>
      </c>
      <c r="E8" s="4">
        <v>7.5190000000000007E-2</v>
      </c>
      <c r="F8" s="3">
        <v>4805940</v>
      </c>
      <c r="G8" s="4">
        <v>4.0400000000000002E-3</v>
      </c>
      <c r="H8" s="4">
        <v>2.1530000000000001E-2</v>
      </c>
      <c r="I8" s="4">
        <v>3.108E-2</v>
      </c>
      <c r="J8" s="4">
        <v>1.132E-2</v>
      </c>
      <c r="K8" s="4">
        <v>1.983E-2</v>
      </c>
      <c r="L8" s="4">
        <v>1.983E-2</v>
      </c>
      <c r="M8" s="4" t="str">
        <f t="shared" ref="M8:M59" si="0">IF(L8-K8&gt;0,"***"," ")</f>
        <v xml:space="preserve"> </v>
      </c>
    </row>
    <row r="9" spans="1:14" x14ac:dyDescent="0.25">
      <c r="A9" s="2" t="s">
        <v>30</v>
      </c>
      <c r="B9" s="3">
        <v>66604531</v>
      </c>
      <c r="C9" s="4">
        <v>0.13832</v>
      </c>
      <c r="D9" s="3">
        <v>9212561</v>
      </c>
      <c r="E9" s="4">
        <v>0.13832</v>
      </c>
      <c r="F9" s="3">
        <v>9212561</v>
      </c>
      <c r="G9" s="4">
        <v>2.0500000000000002E-3</v>
      </c>
      <c r="H9" s="4">
        <v>4.0120000000000003E-2</v>
      </c>
      <c r="I9" s="4">
        <v>7.51E-2</v>
      </c>
      <c r="J9" s="4">
        <v>4.9549999999999997E-2</v>
      </c>
      <c r="K9" s="4">
        <v>1.389E-2</v>
      </c>
      <c r="L9" s="4">
        <v>1.389E-2</v>
      </c>
      <c r="M9" s="4" t="str">
        <f t="shared" si="0"/>
        <v xml:space="preserve"> </v>
      </c>
    </row>
    <row r="10" spans="1:14" x14ac:dyDescent="0.25">
      <c r="A10" s="2" t="s">
        <v>31</v>
      </c>
      <c r="B10" s="3">
        <v>54734276</v>
      </c>
      <c r="C10" s="4">
        <v>8.5730000000000001E-2</v>
      </c>
      <c r="D10" s="3">
        <v>4692333</v>
      </c>
      <c r="E10" s="4">
        <v>0.11985</v>
      </c>
      <c r="F10" s="3">
        <v>6559882</v>
      </c>
      <c r="G10" s="4">
        <v>3.3800000000000002E-3</v>
      </c>
      <c r="H10" s="4">
        <v>4.0039999999999999E-2</v>
      </c>
      <c r="I10" s="4">
        <v>3.9789999999999999E-2</v>
      </c>
      <c r="J10" s="4">
        <v>2.8129999999999999E-2</v>
      </c>
      <c r="K10" s="4">
        <v>0</v>
      </c>
      <c r="L10" s="4">
        <v>3.7089999999999998E-2</v>
      </c>
      <c r="M10" s="4" t="str">
        <f t="shared" si="0"/>
        <v>***</v>
      </c>
    </row>
    <row r="11" spans="1:14" x14ac:dyDescent="0.25">
      <c r="A11" s="2" t="s">
        <v>32</v>
      </c>
      <c r="B11" s="3">
        <v>149965679</v>
      </c>
      <c r="C11" s="4">
        <v>4.265E-2</v>
      </c>
      <c r="D11" s="3">
        <v>6396214</v>
      </c>
      <c r="E11" s="4">
        <v>4.265E-2</v>
      </c>
      <c r="F11" s="3">
        <v>6396214</v>
      </c>
      <c r="G11" s="4">
        <v>0</v>
      </c>
      <c r="H11" s="4">
        <v>1.9720000000000001E-2</v>
      </c>
      <c r="I11" s="4">
        <v>3.4110000000000001E-2</v>
      </c>
      <c r="J11" s="4">
        <v>1.5299999999999999E-2</v>
      </c>
      <c r="K11" s="4">
        <v>9.6600000000000002E-3</v>
      </c>
      <c r="L11" s="4">
        <v>9.6600000000000002E-3</v>
      </c>
      <c r="M11" s="4" t="str">
        <f t="shared" si="0"/>
        <v xml:space="preserve"> </v>
      </c>
    </row>
    <row r="12" spans="1:14" x14ac:dyDescent="0.25">
      <c r="A12" s="2" t="s">
        <v>33</v>
      </c>
      <c r="B12" s="3">
        <v>5070444311</v>
      </c>
      <c r="C12" s="4">
        <v>0.22358</v>
      </c>
      <c r="D12" s="3">
        <v>1133645212</v>
      </c>
      <c r="E12" s="4">
        <v>0.22358</v>
      </c>
      <c r="F12" s="3">
        <v>1133645212</v>
      </c>
      <c r="G12" s="4">
        <v>1.295E-2</v>
      </c>
      <c r="H12" s="4">
        <v>0.10073</v>
      </c>
      <c r="I12" s="4">
        <v>0.11620999999999999</v>
      </c>
      <c r="J12" s="4">
        <v>0.11014</v>
      </c>
      <c r="K12" s="4">
        <v>0</v>
      </c>
      <c r="L12" s="4">
        <v>0</v>
      </c>
      <c r="M12" s="4" t="str">
        <f t="shared" si="0"/>
        <v xml:space="preserve"> </v>
      </c>
    </row>
    <row r="13" spans="1:14" x14ac:dyDescent="0.25">
      <c r="A13" s="2" t="s">
        <v>34</v>
      </c>
      <c r="B13" s="3">
        <v>916196258</v>
      </c>
      <c r="C13" s="4">
        <v>9.3210000000000001E-2</v>
      </c>
      <c r="D13" s="3">
        <v>85396762</v>
      </c>
      <c r="E13" s="4">
        <v>9.3210000000000001E-2</v>
      </c>
      <c r="F13" s="3">
        <v>85396762</v>
      </c>
      <c r="G13" s="4">
        <v>1.3429999999999999E-2</v>
      </c>
      <c r="H13" s="4">
        <v>4.7059999999999998E-2</v>
      </c>
      <c r="I13" s="4">
        <v>2.4740000000000002E-2</v>
      </c>
      <c r="J13" s="4">
        <v>3.6630000000000003E-2</v>
      </c>
      <c r="K13" s="4">
        <v>6.5500000000000003E-3</v>
      </c>
      <c r="L13" s="4">
        <v>6.5500000000000003E-3</v>
      </c>
      <c r="M13" s="4" t="str">
        <f t="shared" si="0"/>
        <v xml:space="preserve"> </v>
      </c>
    </row>
    <row r="14" spans="1:14" x14ac:dyDescent="0.25">
      <c r="A14" s="2" t="s">
        <v>35</v>
      </c>
      <c r="B14" s="3">
        <v>394789750</v>
      </c>
      <c r="C14" s="4">
        <v>0.21504000000000001</v>
      </c>
      <c r="D14" s="3">
        <v>84896314</v>
      </c>
      <c r="E14" s="4">
        <v>0.21504000000000001</v>
      </c>
      <c r="F14" s="3">
        <v>84896314</v>
      </c>
      <c r="G14" s="4">
        <v>1.2999999999999999E-3</v>
      </c>
      <c r="H14" s="4">
        <v>1.41E-2</v>
      </c>
      <c r="I14" s="4">
        <v>2.921E-2</v>
      </c>
      <c r="J14" s="4">
        <v>6.3899999999999998E-2</v>
      </c>
      <c r="K14" s="4">
        <v>0.10149</v>
      </c>
      <c r="L14" s="4">
        <v>0.10149</v>
      </c>
      <c r="M14" s="4" t="str">
        <f t="shared" si="0"/>
        <v xml:space="preserve"> </v>
      </c>
    </row>
    <row r="15" spans="1:14" x14ac:dyDescent="0.25">
      <c r="A15" s="2" t="s">
        <v>36</v>
      </c>
      <c r="B15" s="3">
        <v>73653322</v>
      </c>
      <c r="C15" s="4">
        <v>0.37039</v>
      </c>
      <c r="D15" s="3">
        <v>27280250</v>
      </c>
      <c r="E15" s="4">
        <v>0.37039</v>
      </c>
      <c r="F15" s="3">
        <v>27280250</v>
      </c>
      <c r="G15" s="4">
        <v>4.5999999999999999E-3</v>
      </c>
      <c r="H15" s="4">
        <v>0.17185</v>
      </c>
      <c r="I15" s="4">
        <v>0.17266000000000001</v>
      </c>
      <c r="J15" s="4">
        <v>4.827E-2</v>
      </c>
      <c r="K15" s="4">
        <v>0.12417</v>
      </c>
      <c r="L15" s="4">
        <v>0.12417</v>
      </c>
      <c r="M15" s="4" t="str">
        <f t="shared" si="0"/>
        <v xml:space="preserve"> </v>
      </c>
    </row>
    <row r="16" spans="1:14" x14ac:dyDescent="0.25">
      <c r="A16" s="2" t="s">
        <v>37</v>
      </c>
      <c r="B16" s="3">
        <v>17521136</v>
      </c>
      <c r="C16" s="4">
        <v>0.17413999999999999</v>
      </c>
      <c r="D16" s="3">
        <v>3051099</v>
      </c>
      <c r="E16" s="4">
        <v>0.17413999999999999</v>
      </c>
      <c r="F16" s="3">
        <v>3051099</v>
      </c>
      <c r="G16" s="4">
        <v>0</v>
      </c>
      <c r="H16" s="4">
        <v>0</v>
      </c>
      <c r="I16" s="4">
        <v>0</v>
      </c>
      <c r="J16" s="4">
        <v>0.14713999999999999</v>
      </c>
      <c r="K16" s="4">
        <v>2.7E-2</v>
      </c>
      <c r="L16" s="4">
        <v>2.7E-2</v>
      </c>
      <c r="M16" s="4" t="str">
        <f t="shared" si="0"/>
        <v xml:space="preserve"> </v>
      </c>
    </row>
    <row r="17" spans="1:13" x14ac:dyDescent="0.25">
      <c r="A17" s="2" t="s">
        <v>38</v>
      </c>
      <c r="B17" s="3">
        <v>358581519</v>
      </c>
      <c r="C17" s="4">
        <v>0.42498000000000002</v>
      </c>
      <c r="D17" s="3">
        <v>152388408</v>
      </c>
      <c r="E17" s="4">
        <v>0.42498000000000002</v>
      </c>
      <c r="F17" s="3">
        <v>152388408</v>
      </c>
      <c r="G17" s="4">
        <v>0</v>
      </c>
      <c r="H17" s="4">
        <v>5.6710000000000003E-2</v>
      </c>
      <c r="I17" s="4">
        <v>2.7900000000000001E-2</v>
      </c>
      <c r="J17" s="4">
        <v>0.37974000000000002</v>
      </c>
      <c r="K17" s="4">
        <v>9.7000000000000003E-3</v>
      </c>
      <c r="L17" s="4">
        <v>9.7000000000000003E-3</v>
      </c>
      <c r="M17" s="4" t="str">
        <f t="shared" si="0"/>
        <v xml:space="preserve"> </v>
      </c>
    </row>
    <row r="18" spans="1:13" x14ac:dyDescent="0.25">
      <c r="A18" s="2" t="s">
        <v>39</v>
      </c>
      <c r="B18" s="3">
        <v>307172725</v>
      </c>
      <c r="C18" s="4">
        <v>0.15543999999999999</v>
      </c>
      <c r="D18" s="3">
        <v>47745444</v>
      </c>
      <c r="E18" s="4">
        <v>0.15543999999999999</v>
      </c>
      <c r="F18" s="3">
        <v>47745444</v>
      </c>
      <c r="G18" s="4">
        <v>4.0000000000000003E-5</v>
      </c>
      <c r="H18" s="4">
        <v>4.027E-2</v>
      </c>
      <c r="I18" s="4">
        <v>6.4479999999999996E-2</v>
      </c>
      <c r="J18" s="4">
        <v>6.8900000000000003E-3</v>
      </c>
      <c r="K18" s="4">
        <v>7.775E-2</v>
      </c>
      <c r="L18" s="4">
        <v>7.775E-2</v>
      </c>
      <c r="M18" s="4" t="str">
        <f t="shared" si="0"/>
        <v xml:space="preserve"> </v>
      </c>
    </row>
    <row r="19" spans="1:13" x14ac:dyDescent="0.25">
      <c r="A19" s="2" t="s">
        <v>40</v>
      </c>
      <c r="B19" s="3">
        <v>180635273</v>
      </c>
      <c r="C19" s="4">
        <v>7.7909999999999993E-2</v>
      </c>
      <c r="D19" s="3">
        <v>14072752</v>
      </c>
      <c r="E19" s="4">
        <v>7.7909999999999993E-2</v>
      </c>
      <c r="F19" s="3">
        <v>14072752</v>
      </c>
      <c r="G19" s="4">
        <v>5.3400000000000001E-3</v>
      </c>
      <c r="H19" s="4">
        <v>1.35E-2</v>
      </c>
      <c r="I19" s="4">
        <v>6.8799999999999998E-3</v>
      </c>
      <c r="J19" s="4">
        <v>2.9780000000000001E-2</v>
      </c>
      <c r="K19" s="4">
        <v>2.8899999999999999E-2</v>
      </c>
      <c r="L19" s="4">
        <v>2.8899999999999999E-2</v>
      </c>
      <c r="M19" s="4" t="str">
        <f t="shared" si="0"/>
        <v xml:space="preserve"> </v>
      </c>
    </row>
    <row r="20" spans="1:13" x14ac:dyDescent="0.25">
      <c r="A20" s="2" t="s">
        <v>41</v>
      </c>
      <c r="B20" s="3">
        <v>222859538</v>
      </c>
      <c r="C20" s="4">
        <v>9.1689999999999994E-2</v>
      </c>
      <c r="D20" s="3">
        <v>20434164</v>
      </c>
      <c r="E20" s="4">
        <v>0.22054000000000001</v>
      </c>
      <c r="F20" s="3">
        <v>49149640</v>
      </c>
      <c r="G20" s="4">
        <v>1.4E-3</v>
      </c>
      <c r="H20" s="4">
        <v>2.5870000000000001E-2</v>
      </c>
      <c r="I20" s="4">
        <v>5.6299999999999996E-3</v>
      </c>
      <c r="J20" s="4">
        <v>1.2999999999999999E-2</v>
      </c>
      <c r="K20" s="4">
        <v>7.1500000000000001E-3</v>
      </c>
      <c r="L20" s="4">
        <v>0.15834000000000001</v>
      </c>
      <c r="M20" s="4" t="str">
        <f t="shared" si="0"/>
        <v>***</v>
      </c>
    </row>
    <row r="21" spans="1:13" x14ac:dyDescent="0.25">
      <c r="A21" s="2" t="s">
        <v>42</v>
      </c>
      <c r="B21" s="3">
        <v>72064611</v>
      </c>
      <c r="C21" s="4">
        <v>6.5409999999999996E-2</v>
      </c>
      <c r="D21" s="3">
        <v>4713494</v>
      </c>
      <c r="E21" s="4">
        <v>6.5409999999999996E-2</v>
      </c>
      <c r="F21" s="3">
        <v>4713494</v>
      </c>
      <c r="G21" s="4">
        <v>4.5300000000000002E-3</v>
      </c>
      <c r="H21" s="4">
        <v>3.0290000000000001E-2</v>
      </c>
      <c r="I21" s="4">
        <v>3.8859999999999999E-2</v>
      </c>
      <c r="J21" s="4">
        <v>6.3099999999999996E-3</v>
      </c>
      <c r="K21" s="4">
        <v>2.4060000000000002E-2</v>
      </c>
      <c r="L21" s="4">
        <v>2.4060000000000002E-2</v>
      </c>
      <c r="M21" s="4" t="str">
        <f t="shared" si="0"/>
        <v xml:space="preserve"> </v>
      </c>
    </row>
    <row r="22" spans="1:13" x14ac:dyDescent="0.25">
      <c r="A22" s="2" t="s">
        <v>43</v>
      </c>
      <c r="B22" s="3">
        <v>1543059300</v>
      </c>
      <c r="C22" s="4">
        <v>0.19927</v>
      </c>
      <c r="D22" s="3">
        <v>307492442</v>
      </c>
      <c r="E22" s="4">
        <v>0.19927</v>
      </c>
      <c r="F22" s="3">
        <v>307492442</v>
      </c>
      <c r="G22" s="4">
        <v>1.052E-2</v>
      </c>
      <c r="H22" s="4">
        <v>6.0310000000000002E-2</v>
      </c>
      <c r="I22" s="4">
        <v>6.368E-2</v>
      </c>
      <c r="J22" s="4">
        <v>9.2119999999999994E-2</v>
      </c>
      <c r="K22" s="4">
        <v>1.376E-2</v>
      </c>
      <c r="L22" s="4">
        <v>1.376E-2</v>
      </c>
      <c r="M22" s="4" t="str">
        <f t="shared" si="0"/>
        <v xml:space="preserve"> </v>
      </c>
    </row>
    <row r="23" spans="1:13" x14ac:dyDescent="0.25">
      <c r="A23" s="2" t="s">
        <v>44</v>
      </c>
      <c r="B23" s="3">
        <v>204023980</v>
      </c>
      <c r="C23" s="4">
        <v>9.8290000000000002E-2</v>
      </c>
      <c r="D23" s="3">
        <v>20054362</v>
      </c>
      <c r="E23" s="4">
        <v>9.9849999999999994E-2</v>
      </c>
      <c r="F23" s="3">
        <v>20372122</v>
      </c>
      <c r="G23" s="4">
        <v>0</v>
      </c>
      <c r="H23" s="4">
        <v>3.9730000000000001E-2</v>
      </c>
      <c r="I23" s="4">
        <v>3.2410000000000001E-2</v>
      </c>
      <c r="J23" s="4">
        <v>3.3210000000000003E-2</v>
      </c>
      <c r="K23" s="4">
        <v>0</v>
      </c>
      <c r="L23" s="4">
        <v>4.3E-3</v>
      </c>
      <c r="M23" s="4" t="str">
        <f t="shared" si="0"/>
        <v>***</v>
      </c>
    </row>
    <row r="24" spans="1:13" x14ac:dyDescent="0.25">
      <c r="A24" s="2" t="s">
        <v>45</v>
      </c>
      <c r="B24" s="3">
        <v>114949104</v>
      </c>
      <c r="C24" s="4">
        <v>0.17609</v>
      </c>
      <c r="D24" s="3">
        <v>20241132</v>
      </c>
      <c r="E24" s="4">
        <v>0.17609</v>
      </c>
      <c r="F24" s="3">
        <v>20241132</v>
      </c>
      <c r="G24" s="4">
        <v>4.5199999999999997E-3</v>
      </c>
      <c r="H24" s="4">
        <v>2.598E-2</v>
      </c>
      <c r="I24" s="4">
        <v>3.9410000000000001E-2</v>
      </c>
      <c r="J24" s="4">
        <v>3.3349999999999998E-2</v>
      </c>
      <c r="K24" s="4">
        <v>7.3359999999999995E-2</v>
      </c>
      <c r="L24" s="4">
        <v>7.3359999999999995E-2</v>
      </c>
      <c r="M24" s="4" t="str">
        <f t="shared" si="0"/>
        <v xml:space="preserve"> </v>
      </c>
    </row>
    <row r="25" spans="1:13" x14ac:dyDescent="0.25">
      <c r="A25" s="2" t="s">
        <v>46</v>
      </c>
      <c r="B25" s="3">
        <v>130481656</v>
      </c>
      <c r="C25" s="4">
        <v>9.9339999999999998E-2</v>
      </c>
      <c r="D25" s="3">
        <v>12961686</v>
      </c>
      <c r="E25" s="4">
        <v>9.9339999999999998E-2</v>
      </c>
      <c r="F25" s="3">
        <v>12961686</v>
      </c>
      <c r="G25" s="4">
        <v>4.5100000000000001E-3</v>
      </c>
      <c r="H25" s="4">
        <v>2.6460000000000001E-2</v>
      </c>
      <c r="I25" s="4">
        <v>2.1839999999999998E-2</v>
      </c>
      <c r="J25" s="4">
        <v>3.7799999999999999E-3</v>
      </c>
      <c r="K25" s="4">
        <v>6.019E-2</v>
      </c>
      <c r="L25" s="4">
        <v>6.019E-2</v>
      </c>
      <c r="M25" s="4" t="str">
        <f t="shared" si="0"/>
        <v xml:space="preserve"> </v>
      </c>
    </row>
    <row r="26" spans="1:13" x14ac:dyDescent="0.25">
      <c r="A26" s="2" t="s">
        <v>47</v>
      </c>
      <c r="B26" s="3">
        <v>131373747</v>
      </c>
      <c r="C26" s="4">
        <v>0.30742000000000003</v>
      </c>
      <c r="D26" s="3">
        <v>40386624</v>
      </c>
      <c r="E26" s="4">
        <v>0.33111000000000002</v>
      </c>
      <c r="F26" s="3">
        <v>43499159</v>
      </c>
      <c r="G26" s="4">
        <v>1.1000000000000001E-3</v>
      </c>
      <c r="H26" s="4">
        <v>0.14723</v>
      </c>
      <c r="I26" s="4">
        <v>0.12499</v>
      </c>
      <c r="J26" s="4">
        <v>0.14446999999999999</v>
      </c>
      <c r="K26" s="4">
        <v>0</v>
      </c>
      <c r="L26" s="4">
        <v>2.717E-2</v>
      </c>
      <c r="M26" s="4" t="str">
        <f t="shared" si="0"/>
        <v>***</v>
      </c>
    </row>
    <row r="27" spans="1:13" x14ac:dyDescent="0.25">
      <c r="A27" s="2" t="s">
        <v>48</v>
      </c>
      <c r="B27" s="3">
        <v>1392578646</v>
      </c>
      <c r="C27" s="4">
        <v>0.22538</v>
      </c>
      <c r="D27" s="3">
        <v>313864950</v>
      </c>
      <c r="E27" s="4">
        <v>0.22538</v>
      </c>
      <c r="F27" s="3">
        <v>313864950</v>
      </c>
      <c r="G27" s="4">
        <v>9.3500000000000007E-3</v>
      </c>
      <c r="H27" s="4">
        <v>5.9130000000000002E-2</v>
      </c>
      <c r="I27" s="4">
        <v>8.4159999999999999E-2</v>
      </c>
      <c r="J27" s="4">
        <v>0.10919</v>
      </c>
      <c r="K27" s="4">
        <v>9.0109999999999996E-2</v>
      </c>
      <c r="L27" s="4">
        <v>9.0109999999999996E-2</v>
      </c>
      <c r="M27" s="4" t="str">
        <f t="shared" si="0"/>
        <v xml:space="preserve"> </v>
      </c>
    </row>
    <row r="28" spans="1:13" x14ac:dyDescent="0.25">
      <c r="A28" s="2" t="s">
        <v>49</v>
      </c>
      <c r="B28" s="3">
        <v>326998527</v>
      </c>
      <c r="C28" s="4">
        <v>0.12238</v>
      </c>
      <c r="D28" s="3">
        <v>40019231</v>
      </c>
      <c r="E28" s="4">
        <v>0.15536</v>
      </c>
      <c r="F28" s="3">
        <v>50802530</v>
      </c>
      <c r="G28" s="4">
        <v>1.2800000000000001E-3</v>
      </c>
      <c r="H28" s="4">
        <v>4.9829999999999999E-2</v>
      </c>
      <c r="I28" s="4">
        <v>3.2120000000000003E-2</v>
      </c>
      <c r="J28" s="4">
        <v>4.8469999999999999E-2</v>
      </c>
      <c r="K28" s="4">
        <v>2.3700000000000001E-3</v>
      </c>
      <c r="L28" s="4">
        <v>3.5340000000000003E-2</v>
      </c>
      <c r="M28" s="4" t="str">
        <f t="shared" si="0"/>
        <v>***</v>
      </c>
    </row>
    <row r="29" spans="1:13" x14ac:dyDescent="0.25">
      <c r="A29" s="2" t="s">
        <v>50</v>
      </c>
      <c r="B29" s="3">
        <v>76175693</v>
      </c>
      <c r="C29" s="4">
        <v>0.10473</v>
      </c>
      <c r="D29" s="3">
        <v>7978038</v>
      </c>
      <c r="E29" s="4">
        <v>0.18614</v>
      </c>
      <c r="F29" s="3">
        <v>14179287</v>
      </c>
      <c r="G29" s="4">
        <v>3.1099999999999999E-3</v>
      </c>
      <c r="H29" s="4">
        <v>3.7179999999999998E-2</v>
      </c>
      <c r="I29" s="4">
        <v>4.5420000000000002E-2</v>
      </c>
      <c r="J29" s="4">
        <v>2.9090000000000001E-2</v>
      </c>
      <c r="K29" s="4">
        <v>2.6980000000000001E-2</v>
      </c>
      <c r="L29" s="4">
        <v>0.11015</v>
      </c>
      <c r="M29" s="4" t="str">
        <f t="shared" si="0"/>
        <v>***</v>
      </c>
    </row>
    <row r="30" spans="1:13" x14ac:dyDescent="0.25">
      <c r="A30" s="2" t="s">
        <v>51</v>
      </c>
      <c r="B30" s="3">
        <v>615109960</v>
      </c>
      <c r="C30" s="4">
        <v>0.17845</v>
      </c>
      <c r="D30" s="3">
        <v>109765827</v>
      </c>
      <c r="E30" s="4">
        <v>0.17845</v>
      </c>
      <c r="F30" s="3">
        <v>109765827</v>
      </c>
      <c r="G30" s="4">
        <v>4.1000000000000003E-3</v>
      </c>
      <c r="H30" s="4">
        <v>6.4329999999999998E-2</v>
      </c>
      <c r="I30" s="4">
        <v>4.4900000000000001E-3</v>
      </c>
      <c r="J30" s="4">
        <v>3.0960000000000001E-2</v>
      </c>
      <c r="K30" s="4">
        <v>6.9629999999999997E-2</v>
      </c>
      <c r="L30" s="4">
        <v>6.9629999999999997E-2</v>
      </c>
      <c r="M30" s="4" t="str">
        <f t="shared" si="0"/>
        <v xml:space="preserve"> </v>
      </c>
    </row>
    <row r="31" spans="1:13" x14ac:dyDescent="0.25">
      <c r="A31" s="2" t="s">
        <v>52</v>
      </c>
      <c r="B31" s="3">
        <v>907586559</v>
      </c>
      <c r="C31" s="4">
        <v>9.572E-2</v>
      </c>
      <c r="D31" s="3">
        <v>86875367</v>
      </c>
      <c r="E31" s="4">
        <v>0.19469</v>
      </c>
      <c r="F31" s="3">
        <v>176695910</v>
      </c>
      <c r="G31" s="4">
        <v>1.4E-3</v>
      </c>
      <c r="H31" s="4">
        <v>5.679E-2</v>
      </c>
      <c r="I31" s="4">
        <v>2.0490000000000001E-2</v>
      </c>
      <c r="J31" s="4">
        <v>4.6000000000000001E-4</v>
      </c>
      <c r="K31" s="4">
        <v>2.6800000000000001E-3</v>
      </c>
      <c r="L31" s="4">
        <v>0.10566</v>
      </c>
      <c r="M31" s="4" t="str">
        <f t="shared" si="0"/>
        <v>***</v>
      </c>
    </row>
    <row r="32" spans="1:13" x14ac:dyDescent="0.25">
      <c r="A32" s="2" t="s">
        <v>53</v>
      </c>
      <c r="B32" s="3">
        <v>178980385</v>
      </c>
      <c r="C32" s="4">
        <v>5.4550000000000001E-2</v>
      </c>
      <c r="D32" s="3">
        <v>9762579</v>
      </c>
      <c r="E32" s="4">
        <v>5.4550000000000001E-2</v>
      </c>
      <c r="F32" s="3">
        <v>9762579</v>
      </c>
      <c r="G32" s="4">
        <v>6.6E-4</v>
      </c>
      <c r="H32" s="4">
        <v>2.742E-2</v>
      </c>
      <c r="I32" s="4">
        <v>1.502E-2</v>
      </c>
      <c r="J32" s="4">
        <v>6.5199999999999998E-3</v>
      </c>
      <c r="K32" s="4">
        <v>0</v>
      </c>
      <c r="L32" s="4">
        <v>0</v>
      </c>
      <c r="M32" s="4" t="str">
        <f t="shared" si="0"/>
        <v xml:space="preserve"> </v>
      </c>
    </row>
    <row r="33" spans="1:13" x14ac:dyDescent="0.25">
      <c r="A33" s="2" t="s">
        <v>54</v>
      </c>
      <c r="B33" s="3">
        <v>33208968</v>
      </c>
      <c r="C33" s="4">
        <v>9.7350000000000006E-2</v>
      </c>
      <c r="D33" s="3">
        <v>3233040</v>
      </c>
      <c r="E33" s="4">
        <v>9.7350000000000006E-2</v>
      </c>
      <c r="F33" s="3">
        <v>3233040</v>
      </c>
      <c r="G33" s="4">
        <v>4.4000000000000002E-4</v>
      </c>
      <c r="H33" s="4">
        <v>6.3640000000000002E-2</v>
      </c>
      <c r="I33" s="4">
        <v>6.3589999999999994E-2</v>
      </c>
      <c r="J33" s="4">
        <v>5.2500000000000003E-3</v>
      </c>
      <c r="K33" s="4">
        <v>1.23E-3</v>
      </c>
      <c r="L33" s="4">
        <v>1.23E-3</v>
      </c>
      <c r="M33" s="4" t="str">
        <f t="shared" si="0"/>
        <v xml:space="preserve"> </v>
      </c>
    </row>
    <row r="34" spans="1:13" x14ac:dyDescent="0.25">
      <c r="A34" s="2" t="s">
        <v>55</v>
      </c>
      <c r="B34" s="3">
        <v>79359735</v>
      </c>
      <c r="C34" s="4">
        <v>0.10025000000000001</v>
      </c>
      <c r="D34" s="3">
        <v>7956138</v>
      </c>
      <c r="E34" s="4">
        <v>0.10025000000000001</v>
      </c>
      <c r="F34" s="3">
        <v>7956138</v>
      </c>
      <c r="G34" s="4">
        <v>6.5100000000000002E-3</v>
      </c>
      <c r="H34" s="4">
        <v>4.3290000000000002E-2</v>
      </c>
      <c r="I34" s="4">
        <v>3.7190000000000001E-2</v>
      </c>
      <c r="J34" s="4">
        <v>1.242E-2</v>
      </c>
      <c r="K34" s="4">
        <v>3.4180000000000002E-2</v>
      </c>
      <c r="L34" s="4">
        <v>3.4180000000000002E-2</v>
      </c>
      <c r="M34" s="4" t="str">
        <f t="shared" si="0"/>
        <v xml:space="preserve"> </v>
      </c>
    </row>
    <row r="35" spans="1:13" x14ac:dyDescent="0.25">
      <c r="A35" s="2" t="s">
        <v>56</v>
      </c>
      <c r="B35" s="3">
        <v>153676266</v>
      </c>
      <c r="C35" s="4">
        <v>0.21739</v>
      </c>
      <c r="D35" s="3">
        <v>33407740</v>
      </c>
      <c r="E35" s="4">
        <v>0.21739</v>
      </c>
      <c r="F35" s="3">
        <v>33407740</v>
      </c>
      <c r="G35" s="4">
        <v>8.1999999999999998E-4</v>
      </c>
      <c r="H35" s="4">
        <v>5.9080000000000001E-2</v>
      </c>
      <c r="I35" s="4">
        <v>4.1149999999999999E-2</v>
      </c>
      <c r="J35" s="4">
        <v>2.1479999999999999E-2</v>
      </c>
      <c r="K35" s="4">
        <v>0.10853</v>
      </c>
      <c r="L35" s="4">
        <v>0.10853</v>
      </c>
      <c r="M35" s="4" t="str">
        <f t="shared" si="0"/>
        <v xml:space="preserve"> </v>
      </c>
    </row>
    <row r="36" spans="1:13" x14ac:dyDescent="0.25">
      <c r="A36" s="2" t="s">
        <v>57</v>
      </c>
      <c r="B36" s="3">
        <v>63774549</v>
      </c>
      <c r="C36" s="4">
        <v>6.7949999999999997E-2</v>
      </c>
      <c r="D36" s="3">
        <v>4333416</v>
      </c>
      <c r="E36" s="4">
        <v>6.7949999999999997E-2</v>
      </c>
      <c r="F36" s="3">
        <v>4333416</v>
      </c>
      <c r="G36" s="4">
        <v>2.2000000000000001E-3</v>
      </c>
      <c r="H36" s="4">
        <v>3.4110000000000001E-2</v>
      </c>
      <c r="I36" s="4">
        <v>6.2E-4</v>
      </c>
      <c r="J36" s="4">
        <v>0</v>
      </c>
      <c r="K36" s="4">
        <v>3.0079999999999999E-2</v>
      </c>
      <c r="L36" s="4">
        <v>3.0079999999999999E-2</v>
      </c>
      <c r="M36" s="4" t="str">
        <f t="shared" si="0"/>
        <v xml:space="preserve"> </v>
      </c>
    </row>
    <row r="37" spans="1:13" x14ac:dyDescent="0.25">
      <c r="A37" s="2" t="s">
        <v>58</v>
      </c>
      <c r="B37" s="3">
        <v>55807662</v>
      </c>
      <c r="C37" s="4">
        <v>0.15816</v>
      </c>
      <c r="D37" s="3">
        <v>8826400</v>
      </c>
      <c r="E37" s="4">
        <v>0.22767999999999999</v>
      </c>
      <c r="F37" s="3">
        <v>12706157</v>
      </c>
      <c r="G37" s="4">
        <v>1.99E-3</v>
      </c>
      <c r="H37" s="4">
        <v>3.1960000000000002E-2</v>
      </c>
      <c r="I37" s="4">
        <v>3.1220000000000001E-2</v>
      </c>
      <c r="J37" s="4">
        <v>5.74E-2</v>
      </c>
      <c r="K37" s="4">
        <v>3.696E-2</v>
      </c>
      <c r="L37" s="4">
        <v>0.12194000000000001</v>
      </c>
      <c r="M37" s="4" t="str">
        <f t="shared" si="0"/>
        <v>***</v>
      </c>
    </row>
    <row r="38" spans="1:13" x14ac:dyDescent="0.25">
      <c r="A38" s="2" t="s">
        <v>59</v>
      </c>
      <c r="B38" s="3">
        <v>23955097</v>
      </c>
      <c r="C38" s="4">
        <v>9.178E-2</v>
      </c>
      <c r="D38" s="3">
        <v>2198565</v>
      </c>
      <c r="E38" s="4">
        <v>9.178E-2</v>
      </c>
      <c r="F38" s="3">
        <v>2198565</v>
      </c>
      <c r="G38" s="4">
        <v>5.6699999999999997E-3</v>
      </c>
      <c r="H38" s="4">
        <v>2.1180000000000001E-2</v>
      </c>
      <c r="I38" s="4">
        <v>2.1870000000000001E-2</v>
      </c>
      <c r="J38" s="4">
        <v>4.3740000000000001E-2</v>
      </c>
      <c r="K38" s="4">
        <v>1.8799999999999999E-3</v>
      </c>
      <c r="L38" s="4">
        <v>1.8799999999999999E-3</v>
      </c>
      <c r="M38" s="4" t="str">
        <f t="shared" si="0"/>
        <v xml:space="preserve"> </v>
      </c>
    </row>
    <row r="39" spans="1:13" x14ac:dyDescent="0.25">
      <c r="A39" s="2" t="s">
        <v>60</v>
      </c>
      <c r="B39" s="3">
        <v>1683796660</v>
      </c>
      <c r="C39" s="4">
        <v>0.1792</v>
      </c>
      <c r="D39" s="3">
        <v>301737614</v>
      </c>
      <c r="E39" s="4">
        <v>0.1792</v>
      </c>
      <c r="F39" s="3">
        <v>301737614</v>
      </c>
      <c r="G39" s="4">
        <v>1.123E-2</v>
      </c>
      <c r="H39" s="4">
        <v>4.199E-2</v>
      </c>
      <c r="I39" s="4">
        <v>2.333E-2</v>
      </c>
      <c r="J39" s="4">
        <v>1.5900000000000001E-2</v>
      </c>
      <c r="K39" s="4">
        <v>3.2419999999999997E-2</v>
      </c>
      <c r="L39" s="4">
        <v>3.2419999999999997E-2</v>
      </c>
      <c r="M39" s="4" t="str">
        <f t="shared" si="0"/>
        <v xml:space="preserve"> </v>
      </c>
    </row>
    <row r="40" spans="1:13" x14ac:dyDescent="0.25">
      <c r="A40" s="2" t="s">
        <v>61</v>
      </c>
      <c r="B40" s="3">
        <v>114140774</v>
      </c>
      <c r="C40" s="4">
        <v>0.10155</v>
      </c>
      <c r="D40" s="3">
        <v>11590430</v>
      </c>
      <c r="E40" s="4">
        <v>0.10155</v>
      </c>
      <c r="F40" s="3">
        <v>11590430</v>
      </c>
      <c r="G40" s="4">
        <v>5.2300000000000003E-3</v>
      </c>
      <c r="H40" s="4">
        <v>3.0689999999999999E-2</v>
      </c>
      <c r="I40" s="4">
        <v>2.6870000000000002E-2</v>
      </c>
      <c r="J40" s="4">
        <v>3.8879999999999998E-2</v>
      </c>
      <c r="K40" s="4">
        <v>5.5999999999999999E-3</v>
      </c>
      <c r="L40" s="4">
        <v>5.5999999999999999E-3</v>
      </c>
      <c r="M40" s="4" t="str">
        <f t="shared" si="0"/>
        <v xml:space="preserve"> </v>
      </c>
    </row>
    <row r="41" spans="1:13" x14ac:dyDescent="0.25">
      <c r="A41" s="2" t="s">
        <v>62</v>
      </c>
      <c r="B41" s="3">
        <v>225475953</v>
      </c>
      <c r="C41" s="4">
        <v>0.19943</v>
      </c>
      <c r="D41" s="3">
        <v>44965798</v>
      </c>
      <c r="E41" s="4">
        <v>0.31162000000000001</v>
      </c>
      <c r="F41" s="3">
        <v>70262052</v>
      </c>
      <c r="G41" s="4">
        <v>1.32E-3</v>
      </c>
      <c r="H41" s="4">
        <v>6.2579999999999997E-2</v>
      </c>
      <c r="I41" s="4">
        <v>4.8849999999999998E-2</v>
      </c>
      <c r="J41" s="4">
        <v>8.5940000000000003E-2</v>
      </c>
      <c r="K41" s="4">
        <v>1.222E-2</v>
      </c>
      <c r="L41" s="4">
        <v>0.15690000000000001</v>
      </c>
      <c r="M41" s="4" t="str">
        <f t="shared" si="0"/>
        <v>***</v>
      </c>
    </row>
    <row r="42" spans="1:13" x14ac:dyDescent="0.25">
      <c r="A42" s="2" t="s">
        <v>63</v>
      </c>
      <c r="B42" s="3">
        <v>2436834403</v>
      </c>
      <c r="C42" s="4">
        <v>0.24226</v>
      </c>
      <c r="D42" s="3">
        <v>590337523</v>
      </c>
      <c r="E42" s="4">
        <v>0.29454999999999998</v>
      </c>
      <c r="F42" s="3">
        <v>717761408</v>
      </c>
      <c r="G42" s="4">
        <v>1.008E-2</v>
      </c>
      <c r="H42" s="4">
        <v>5.7919999999999999E-2</v>
      </c>
      <c r="I42" s="4">
        <v>0.11552999999999999</v>
      </c>
      <c r="J42" s="4">
        <v>9.5049999999999996E-2</v>
      </c>
      <c r="K42" s="4">
        <v>2.4150000000000001E-2</v>
      </c>
      <c r="L42" s="4">
        <v>8.3199999999999996E-2</v>
      </c>
      <c r="M42" s="4" t="str">
        <f t="shared" si="0"/>
        <v>***</v>
      </c>
    </row>
    <row r="43" spans="1:13" x14ac:dyDescent="0.25">
      <c r="A43" s="2" t="s">
        <v>64</v>
      </c>
      <c r="B43" s="3">
        <v>561016490</v>
      </c>
      <c r="C43" s="4">
        <v>9.1249999999999998E-2</v>
      </c>
      <c r="D43" s="3">
        <v>51192671</v>
      </c>
      <c r="E43" s="4">
        <v>9.1249999999999998E-2</v>
      </c>
      <c r="F43" s="3">
        <v>51192671</v>
      </c>
      <c r="G43" s="4">
        <v>2.8500000000000001E-3</v>
      </c>
      <c r="H43" s="4">
        <v>3.2530000000000003E-2</v>
      </c>
      <c r="I43" s="4">
        <v>3.3140000000000003E-2</v>
      </c>
      <c r="J43" s="4">
        <v>1.0800000000000001E-2</v>
      </c>
      <c r="K43" s="4">
        <v>3.1570000000000001E-2</v>
      </c>
      <c r="L43" s="4">
        <v>3.1570000000000001E-2</v>
      </c>
      <c r="M43" s="4" t="str">
        <f t="shared" si="0"/>
        <v xml:space="preserve"> </v>
      </c>
    </row>
    <row r="44" spans="1:13" x14ac:dyDescent="0.25">
      <c r="A44" s="2" t="s">
        <v>65</v>
      </c>
      <c r="B44" s="3">
        <v>175120433</v>
      </c>
      <c r="C44" s="4">
        <v>0.14823</v>
      </c>
      <c r="D44" s="3">
        <v>25958421</v>
      </c>
      <c r="E44" s="4">
        <v>0.14823</v>
      </c>
      <c r="F44" s="3">
        <v>25958421</v>
      </c>
      <c r="G44" s="4">
        <v>1.89E-3</v>
      </c>
      <c r="H44" s="4">
        <v>1.44E-2</v>
      </c>
      <c r="I44" s="4">
        <v>2.8639999999999999E-2</v>
      </c>
      <c r="J44" s="4">
        <v>0.12576999999999999</v>
      </c>
      <c r="K44" s="4">
        <v>8.5199999999999998E-3</v>
      </c>
      <c r="L44" s="4">
        <v>8.5199999999999998E-3</v>
      </c>
      <c r="M44" s="4" t="str">
        <f t="shared" si="0"/>
        <v xml:space="preserve"> </v>
      </c>
    </row>
    <row r="45" spans="1:13" x14ac:dyDescent="0.25">
      <c r="A45" s="2" t="s">
        <v>66</v>
      </c>
      <c r="B45" s="3">
        <v>463905291</v>
      </c>
      <c r="C45" s="4">
        <v>0.14818000000000001</v>
      </c>
      <c r="D45" s="3">
        <v>68740767</v>
      </c>
      <c r="E45" s="4">
        <v>0.14818000000000001</v>
      </c>
      <c r="F45" s="3">
        <v>68740767</v>
      </c>
      <c r="G45" s="4">
        <v>2.9499999999999999E-3</v>
      </c>
      <c r="H45" s="4">
        <v>2.4570000000000002E-2</v>
      </c>
      <c r="I45" s="4">
        <v>5.5210000000000002E-2</v>
      </c>
      <c r="J45" s="4">
        <v>5.1950000000000003E-2</v>
      </c>
      <c r="K45" s="4">
        <v>5.4269999999999999E-2</v>
      </c>
      <c r="L45" s="4">
        <v>5.4269999999999999E-2</v>
      </c>
      <c r="M45" s="4" t="str">
        <f t="shared" si="0"/>
        <v xml:space="preserve"> </v>
      </c>
    </row>
    <row r="46" spans="1:13" x14ac:dyDescent="0.25">
      <c r="A46" s="2" t="s">
        <v>67</v>
      </c>
      <c r="B46" s="3">
        <v>1322492748</v>
      </c>
      <c r="C46" s="4">
        <v>0.22191</v>
      </c>
      <c r="D46" s="3">
        <v>293468907</v>
      </c>
      <c r="E46" s="4">
        <v>0.44574999999999998</v>
      </c>
      <c r="F46" s="3">
        <v>589499985</v>
      </c>
      <c r="G46" s="4">
        <v>2.9099999999999998E-3</v>
      </c>
      <c r="H46" s="4">
        <v>6.0830000000000002E-2</v>
      </c>
      <c r="I46" s="4">
        <v>0.14629</v>
      </c>
      <c r="J46" s="4">
        <v>4.4999999999999998E-2</v>
      </c>
      <c r="K46" s="4">
        <v>1.12E-2</v>
      </c>
      <c r="L46" s="4">
        <v>0.24940000000000001</v>
      </c>
      <c r="M46" s="4" t="str">
        <f t="shared" si="0"/>
        <v>***</v>
      </c>
    </row>
    <row r="47" spans="1:13" x14ac:dyDescent="0.25">
      <c r="A47" s="2" t="s">
        <v>68</v>
      </c>
      <c r="B47" s="3">
        <v>153862923</v>
      </c>
      <c r="C47" s="4">
        <v>7.6810000000000003E-2</v>
      </c>
      <c r="D47" s="3">
        <v>11818912</v>
      </c>
      <c r="E47" s="4">
        <v>7.6810000000000003E-2</v>
      </c>
      <c r="F47" s="3">
        <v>11818912</v>
      </c>
      <c r="G47" s="4">
        <v>7.6699999999999997E-3</v>
      </c>
      <c r="H47" s="4">
        <v>4.6440000000000002E-2</v>
      </c>
      <c r="I47" s="4">
        <v>3.8879999999999998E-2</v>
      </c>
      <c r="J47" s="4">
        <v>6.5680000000000002E-2</v>
      </c>
      <c r="K47" s="4">
        <v>0</v>
      </c>
      <c r="L47" s="4">
        <v>0</v>
      </c>
      <c r="M47" s="4" t="str">
        <f t="shared" si="0"/>
        <v xml:space="preserve"> </v>
      </c>
    </row>
    <row r="48" spans="1:13" x14ac:dyDescent="0.25">
      <c r="A48" s="2" t="s">
        <v>69</v>
      </c>
      <c r="B48" s="3">
        <v>138496757</v>
      </c>
      <c r="C48" s="4">
        <v>0.39978000000000002</v>
      </c>
      <c r="D48" s="3">
        <v>55368533</v>
      </c>
      <c r="E48" s="4">
        <v>0.39978000000000002</v>
      </c>
      <c r="F48" s="3">
        <v>55368533</v>
      </c>
      <c r="G48" s="4">
        <v>3.79E-3</v>
      </c>
      <c r="H48" s="4">
        <v>5.2339999999999998E-2</v>
      </c>
      <c r="I48" s="4">
        <v>6.5600000000000006E-2</v>
      </c>
      <c r="J48" s="4">
        <v>5.4609999999999999E-2</v>
      </c>
      <c r="K48" s="4">
        <v>0.27948000000000001</v>
      </c>
      <c r="L48" s="4">
        <v>0.27948000000000001</v>
      </c>
      <c r="M48" s="4" t="str">
        <f t="shared" si="0"/>
        <v xml:space="preserve"> </v>
      </c>
    </row>
    <row r="49" spans="1:20" x14ac:dyDescent="0.25">
      <c r="A49" s="2" t="s">
        <v>70</v>
      </c>
      <c r="B49" s="3">
        <v>99900695</v>
      </c>
      <c r="C49" s="4">
        <v>0.14507</v>
      </c>
      <c r="D49" s="3">
        <v>14492523</v>
      </c>
      <c r="E49" s="4">
        <v>0.14507</v>
      </c>
      <c r="F49" s="3">
        <v>14492523</v>
      </c>
      <c r="G49" s="4">
        <v>0</v>
      </c>
      <c r="H49" s="4">
        <v>9.2100000000000001E-2</v>
      </c>
      <c r="I49" s="4">
        <v>4.3479999999999998E-2</v>
      </c>
      <c r="J49" s="4">
        <v>1.494E-2</v>
      </c>
      <c r="K49" s="4">
        <v>1.1100000000000001E-3</v>
      </c>
      <c r="L49" s="4">
        <v>1.1100000000000001E-3</v>
      </c>
      <c r="M49" s="4" t="str">
        <f t="shared" si="0"/>
        <v xml:space="preserve"> </v>
      </c>
    </row>
    <row r="50" spans="1:20" x14ac:dyDescent="0.25">
      <c r="A50" s="2" t="s">
        <v>71</v>
      </c>
      <c r="B50" s="3">
        <v>22257749</v>
      </c>
      <c r="C50" s="4">
        <v>0.10063999999999999</v>
      </c>
      <c r="D50" s="3">
        <v>2239960</v>
      </c>
      <c r="E50" s="4">
        <v>0.10063999999999999</v>
      </c>
      <c r="F50" s="3">
        <v>2239960</v>
      </c>
      <c r="G50" s="4">
        <v>3.8500000000000001E-3</v>
      </c>
      <c r="H50" s="4">
        <v>1.6750000000000001E-2</v>
      </c>
      <c r="I50" s="4">
        <v>1.848E-2</v>
      </c>
      <c r="J50" s="4">
        <v>1.0290000000000001E-2</v>
      </c>
      <c r="K50" s="4">
        <v>7.0349999999999996E-2</v>
      </c>
      <c r="L50" s="4">
        <v>7.0349999999999996E-2</v>
      </c>
      <c r="M50" s="4" t="str">
        <f t="shared" si="0"/>
        <v xml:space="preserve"> </v>
      </c>
    </row>
    <row r="51" spans="1:20" x14ac:dyDescent="0.25">
      <c r="A51" s="2" t="s">
        <v>72</v>
      </c>
      <c r="B51" s="3">
        <v>121481329</v>
      </c>
      <c r="C51" s="4">
        <v>0.255</v>
      </c>
      <c r="D51" s="3">
        <v>30978142</v>
      </c>
      <c r="E51" s="4">
        <v>0.255</v>
      </c>
      <c r="F51" s="3">
        <v>30978142</v>
      </c>
      <c r="G51" s="4">
        <v>7.1000000000000002E-4</v>
      </c>
      <c r="H51" s="4">
        <v>6.3229999999999995E-2</v>
      </c>
      <c r="I51" s="4">
        <v>8.6699999999999999E-2</v>
      </c>
      <c r="J51" s="4">
        <v>9.5979999999999996E-2</v>
      </c>
      <c r="K51" s="4">
        <v>9.0020000000000003E-2</v>
      </c>
      <c r="L51" s="4">
        <v>9.0020000000000003E-2</v>
      </c>
      <c r="M51" s="4" t="str">
        <f t="shared" si="0"/>
        <v xml:space="preserve"> </v>
      </c>
    </row>
    <row r="52" spans="1:20" x14ac:dyDescent="0.25">
      <c r="A52" s="2" t="s">
        <v>73</v>
      </c>
      <c r="B52" s="3">
        <v>1449916055</v>
      </c>
      <c r="C52" s="4">
        <v>8.4610000000000005E-2</v>
      </c>
      <c r="D52" s="3">
        <v>122682951</v>
      </c>
      <c r="E52" s="4">
        <v>8.4610000000000005E-2</v>
      </c>
      <c r="F52" s="3">
        <v>122682951</v>
      </c>
      <c r="G52" s="4">
        <v>5.6999999999999998E-4</v>
      </c>
      <c r="H52" s="4">
        <v>3.2829999999999998E-2</v>
      </c>
      <c r="I52" s="4">
        <v>6.5599999999999999E-3</v>
      </c>
      <c r="J52" s="4">
        <v>1.316E-2</v>
      </c>
      <c r="K52" s="4">
        <v>5.5100000000000001E-3</v>
      </c>
      <c r="L52" s="4">
        <v>5.5100000000000001E-3</v>
      </c>
      <c r="M52" s="4" t="str">
        <f t="shared" si="0"/>
        <v xml:space="preserve"> </v>
      </c>
    </row>
    <row r="53" spans="1:20" x14ac:dyDescent="0.25">
      <c r="A53" s="2" t="s">
        <v>74</v>
      </c>
      <c r="B53" s="3">
        <v>121868410</v>
      </c>
      <c r="C53" s="4">
        <v>6.8720000000000003E-2</v>
      </c>
      <c r="D53" s="3">
        <v>8374906</v>
      </c>
      <c r="E53" s="4">
        <v>6.8720000000000003E-2</v>
      </c>
      <c r="F53" s="3">
        <v>8374906</v>
      </c>
      <c r="G53" s="4">
        <v>3.0100000000000001E-3</v>
      </c>
      <c r="H53" s="4">
        <v>1.848E-2</v>
      </c>
      <c r="I53" s="4">
        <v>1.363E-2</v>
      </c>
      <c r="J53" s="4">
        <v>1.9740000000000001E-2</v>
      </c>
      <c r="K53" s="4">
        <v>2.1360000000000001E-2</v>
      </c>
      <c r="L53" s="4">
        <v>2.1360000000000001E-2</v>
      </c>
      <c r="M53" s="4" t="str">
        <f t="shared" si="0"/>
        <v xml:space="preserve"> </v>
      </c>
    </row>
    <row r="54" spans="1:20" x14ac:dyDescent="0.25">
      <c r="A54" s="2" t="s">
        <v>75</v>
      </c>
      <c r="B54" s="3">
        <v>173071305</v>
      </c>
      <c r="C54" s="4">
        <v>0.44124999999999998</v>
      </c>
      <c r="D54" s="3">
        <v>76368111</v>
      </c>
      <c r="E54" s="4">
        <v>0.44124999999999998</v>
      </c>
      <c r="F54" s="3">
        <v>76368111</v>
      </c>
      <c r="G54" s="4">
        <v>5.6999999999999998E-4</v>
      </c>
      <c r="H54" s="4">
        <v>4.9349999999999998E-2</v>
      </c>
      <c r="I54" s="4">
        <v>0.15617</v>
      </c>
      <c r="J54" s="4">
        <v>0.18917</v>
      </c>
      <c r="K54" s="4">
        <v>8.276E-2</v>
      </c>
      <c r="L54" s="4">
        <v>8.276E-2</v>
      </c>
      <c r="M54" s="4" t="str">
        <f t="shared" si="0"/>
        <v xml:space="preserve"> </v>
      </c>
    </row>
    <row r="55" spans="1:20" x14ac:dyDescent="0.25">
      <c r="A55" s="2" t="s">
        <v>76</v>
      </c>
      <c r="B55" s="3">
        <v>52289852</v>
      </c>
      <c r="C55" s="4">
        <v>8.5830000000000004E-2</v>
      </c>
      <c r="D55" s="3">
        <v>4487945</v>
      </c>
      <c r="E55" s="4">
        <v>0.33518999999999999</v>
      </c>
      <c r="F55" s="3">
        <v>17526813</v>
      </c>
      <c r="G55" s="4">
        <v>5.4799999999999996E-3</v>
      </c>
      <c r="H55" s="4">
        <v>1.35E-2</v>
      </c>
      <c r="I55" s="4">
        <v>3.1220000000000001E-2</v>
      </c>
      <c r="J55" s="4">
        <v>1.4540000000000001E-2</v>
      </c>
      <c r="K55" s="4">
        <v>1.112E-2</v>
      </c>
      <c r="L55" s="4">
        <v>0.29835</v>
      </c>
      <c r="M55" s="4" t="str">
        <f t="shared" si="0"/>
        <v>***</v>
      </c>
    </row>
    <row r="56" spans="1:20" x14ac:dyDescent="0.25">
      <c r="A56" s="2" t="s">
        <v>77</v>
      </c>
      <c r="B56" s="3">
        <v>865888152</v>
      </c>
      <c r="C56" s="4">
        <v>0.15526000000000001</v>
      </c>
      <c r="D56" s="3">
        <v>134433498</v>
      </c>
      <c r="E56" s="4">
        <v>0.15526000000000001</v>
      </c>
      <c r="F56" s="3">
        <v>134433498</v>
      </c>
      <c r="G56" s="4">
        <v>3.46E-3</v>
      </c>
      <c r="H56" s="4">
        <v>3.524E-2</v>
      </c>
      <c r="I56" s="4">
        <v>2.801E-2</v>
      </c>
      <c r="J56" s="4">
        <v>2.0310000000000002E-2</v>
      </c>
      <c r="K56" s="4">
        <v>6.5119999999999997E-2</v>
      </c>
      <c r="L56" s="4">
        <v>6.5119999999999997E-2</v>
      </c>
      <c r="M56" s="4" t="str">
        <f t="shared" si="0"/>
        <v xml:space="preserve"> </v>
      </c>
    </row>
    <row r="57" spans="1:20" x14ac:dyDescent="0.25">
      <c r="A57" s="2" t="s">
        <v>78</v>
      </c>
      <c r="B57" s="3">
        <v>309753760</v>
      </c>
      <c r="C57" s="4">
        <v>0.21087</v>
      </c>
      <c r="D57" s="3">
        <v>65316365</v>
      </c>
      <c r="E57" s="4">
        <v>0.21087</v>
      </c>
      <c r="F57" s="3">
        <v>65316365</v>
      </c>
      <c r="G57" s="4">
        <v>5.5300000000000002E-3</v>
      </c>
      <c r="H57" s="4">
        <v>2.8080000000000001E-2</v>
      </c>
      <c r="I57" s="4">
        <v>2.6079999999999999E-2</v>
      </c>
      <c r="J57" s="4">
        <v>3.1519999999999999E-2</v>
      </c>
      <c r="K57" s="4">
        <v>0.15154000000000001</v>
      </c>
      <c r="L57" s="4">
        <v>0.15154000000000001</v>
      </c>
      <c r="M57" s="4" t="str">
        <f t="shared" si="0"/>
        <v xml:space="preserve"> </v>
      </c>
    </row>
    <row r="58" spans="1:20" x14ac:dyDescent="0.25">
      <c r="A58" s="2" t="s">
        <v>79</v>
      </c>
      <c r="B58" s="3">
        <v>98372286</v>
      </c>
      <c r="C58" s="4">
        <v>8.0009999999999998E-2</v>
      </c>
      <c r="D58" s="3">
        <v>7870448</v>
      </c>
      <c r="E58" s="4">
        <v>8.0009999999999998E-2</v>
      </c>
      <c r="F58" s="3">
        <v>7870448</v>
      </c>
      <c r="G58" s="4">
        <v>6.2100000000000002E-3</v>
      </c>
      <c r="H58" s="4">
        <v>2.6339999999999999E-2</v>
      </c>
      <c r="I58" s="4">
        <v>1.4710000000000001E-2</v>
      </c>
      <c r="J58" s="4">
        <v>2.5399999999999999E-2</v>
      </c>
      <c r="K58" s="4">
        <v>7.5900000000000004E-3</v>
      </c>
      <c r="L58" s="4">
        <v>7.5900000000000004E-3</v>
      </c>
      <c r="M58" s="4" t="str">
        <f t="shared" si="0"/>
        <v xml:space="preserve"> </v>
      </c>
    </row>
    <row r="59" spans="1:20" x14ac:dyDescent="0.25">
      <c r="A59" s="2" t="s">
        <v>80</v>
      </c>
      <c r="B59" s="3">
        <v>39878439</v>
      </c>
      <c r="C59" s="4">
        <v>0.10072</v>
      </c>
      <c r="D59" s="3">
        <v>4016410</v>
      </c>
      <c r="E59" s="4">
        <v>0.10072</v>
      </c>
      <c r="F59" s="3">
        <v>4016410</v>
      </c>
      <c r="G59" s="4">
        <v>4.0499999999999998E-3</v>
      </c>
      <c r="H59" s="4">
        <v>3.108E-2</v>
      </c>
      <c r="I59" s="4">
        <v>3.1739999999999997E-2</v>
      </c>
      <c r="J59" s="4">
        <v>1.451E-2</v>
      </c>
      <c r="K59" s="4">
        <v>2.9680000000000002E-2</v>
      </c>
      <c r="L59" s="4">
        <v>2.9680000000000002E-2</v>
      </c>
      <c r="M59" s="4" t="str">
        <f t="shared" si="0"/>
        <v xml:space="preserve"> </v>
      </c>
    </row>
    <row r="61" spans="1:20" x14ac:dyDescent="0.25">
      <c r="A61" t="s">
        <v>2</v>
      </c>
    </row>
    <row r="62" spans="1:20" x14ac:dyDescent="0.25">
      <c r="A62" t="s">
        <v>140</v>
      </c>
      <c r="H62"/>
      <c r="J62"/>
      <c r="L62"/>
      <c r="M62"/>
    </row>
    <row r="63" spans="1:20" x14ac:dyDescent="0.25">
      <c r="A63" t="s">
        <v>104</v>
      </c>
      <c r="D63" s="1"/>
      <c r="E63"/>
      <c r="F63" s="1"/>
      <c r="H63"/>
      <c r="O63" s="1"/>
      <c r="P63" s="1"/>
      <c r="Q63" s="1"/>
      <c r="R63" s="1"/>
      <c r="S63" s="1"/>
      <c r="T63" s="1"/>
    </row>
    <row r="64" spans="1:20" x14ac:dyDescent="0.25">
      <c r="A64" t="s">
        <v>83</v>
      </c>
    </row>
    <row r="66" spans="1:1" x14ac:dyDescent="0.25">
      <c r="A66" t="s">
        <v>3</v>
      </c>
    </row>
  </sheetData>
  <autoFilter ref="A7:A59" xr:uid="{99783CE5-E0C0-40DD-A96C-82BD6BBE1D2D}"/>
  <mergeCells count="7">
    <mergeCell ref="A1:M1"/>
    <mergeCell ref="A2:M2"/>
    <mergeCell ref="L3:M3"/>
    <mergeCell ref="L4:M4"/>
    <mergeCell ref="L5:M5"/>
    <mergeCell ref="L6:M6"/>
    <mergeCell ref="L7:M7"/>
  </mergeCells>
  <hyperlinks>
    <hyperlink ref="N1" location="'Data Warning'!A1" display="Data Warning" xr:uid="{445358A4-3362-4753-9535-BFEBF6FB9E9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CE1F-8748-4835-9C07-7491A7DD10EB}">
  <dimension ref="A1:G788"/>
  <sheetViews>
    <sheetView workbookViewId="0">
      <pane ySplit="4" topLeftCell="A5" activePane="bottomLeft" state="frozen"/>
      <selection pane="bottomLeft" activeCell="H22" sqref="H22"/>
    </sheetView>
  </sheetViews>
  <sheetFormatPr defaultRowHeight="15" x14ac:dyDescent="0.25"/>
  <cols>
    <col min="1" max="1" width="9.140625" customWidth="1"/>
    <col min="2" max="2" width="20.140625" bestFit="1" customWidth="1"/>
    <col min="3" max="3" width="15.140625" style="1" bestFit="1" customWidth="1"/>
    <col min="4" max="4" width="14" style="1" bestFit="1" customWidth="1"/>
    <col min="5" max="5" width="14.85546875" bestFit="1" customWidth="1"/>
    <col min="6" max="6" width="4.5703125" customWidth="1"/>
    <col min="7" max="7" width="12.42578125" bestFit="1" customWidth="1"/>
  </cols>
  <sheetData>
    <row r="1" spans="1:7" x14ac:dyDescent="0.25">
      <c r="A1" s="27" t="s">
        <v>105</v>
      </c>
      <c r="B1" s="27"/>
      <c r="C1" s="27"/>
      <c r="D1" s="27"/>
      <c r="E1" s="27"/>
      <c r="F1" s="27"/>
      <c r="G1" s="21" t="s">
        <v>139</v>
      </c>
    </row>
    <row r="2" spans="1:7" x14ac:dyDescent="0.25">
      <c r="A2" s="28" t="s">
        <v>82</v>
      </c>
      <c r="B2" s="28"/>
      <c r="C2" s="28"/>
      <c r="D2" s="28"/>
      <c r="E2" s="28"/>
      <c r="F2" s="28"/>
      <c r="G2" s="21"/>
    </row>
    <row r="3" spans="1:7" x14ac:dyDescent="0.25">
      <c r="A3" s="5"/>
      <c r="B3" s="5"/>
      <c r="C3" s="10" t="s">
        <v>106</v>
      </c>
      <c r="D3" s="10" t="s">
        <v>106</v>
      </c>
      <c r="E3" s="11" t="s">
        <v>107</v>
      </c>
      <c r="F3" s="11"/>
    </row>
    <row r="4" spans="1:7" x14ac:dyDescent="0.25">
      <c r="A4" s="8" t="s">
        <v>108</v>
      </c>
      <c r="B4" s="8" t="s">
        <v>109</v>
      </c>
      <c r="C4" s="14" t="s">
        <v>110</v>
      </c>
      <c r="D4" s="14" t="s">
        <v>111</v>
      </c>
      <c r="E4" s="15" t="s">
        <v>8</v>
      </c>
      <c r="F4" s="16" t="s">
        <v>112</v>
      </c>
    </row>
    <row r="5" spans="1:7" x14ac:dyDescent="0.25">
      <c r="A5" s="2" t="s">
        <v>29</v>
      </c>
      <c r="B5" s="2" t="s">
        <v>113</v>
      </c>
      <c r="C5" s="4">
        <v>2.1530000000000001E-2</v>
      </c>
      <c r="D5" s="4">
        <v>0.2863</v>
      </c>
      <c r="E5" s="3">
        <v>1375923</v>
      </c>
      <c r="F5" s="2" t="s">
        <v>29</v>
      </c>
    </row>
    <row r="6" spans="1:7" x14ac:dyDescent="0.25">
      <c r="A6" s="2"/>
      <c r="B6" s="2" t="s">
        <v>114</v>
      </c>
      <c r="C6" s="4">
        <v>1.975E-2</v>
      </c>
      <c r="D6" s="4">
        <v>0.26262999999999997</v>
      </c>
      <c r="E6" s="3">
        <v>1262205</v>
      </c>
      <c r="F6" s="2" t="s">
        <v>29</v>
      </c>
    </row>
    <row r="7" spans="1:7" x14ac:dyDescent="0.25">
      <c r="A7" s="2"/>
      <c r="B7" s="2" t="s">
        <v>84</v>
      </c>
      <c r="C7" s="4">
        <v>1.9210000000000001E-2</v>
      </c>
      <c r="D7" s="4">
        <v>0.25548999999999999</v>
      </c>
      <c r="E7" s="3">
        <v>1227885</v>
      </c>
      <c r="F7" s="2" t="s">
        <v>29</v>
      </c>
    </row>
    <row r="8" spans="1:7" x14ac:dyDescent="0.25">
      <c r="A8" s="2"/>
      <c r="B8" s="2" t="s">
        <v>116</v>
      </c>
      <c r="C8" s="4">
        <v>3.96E-3</v>
      </c>
      <c r="D8" s="4">
        <v>5.2720000000000003E-2</v>
      </c>
      <c r="E8" s="3">
        <v>253366</v>
      </c>
      <c r="F8" s="2" t="s">
        <v>29</v>
      </c>
    </row>
    <row r="9" spans="1:7" x14ac:dyDescent="0.25">
      <c r="A9" s="2"/>
      <c r="B9" s="2" t="s">
        <v>117</v>
      </c>
      <c r="C9" s="4">
        <v>3.7799999999999999E-3</v>
      </c>
      <c r="D9" s="4">
        <v>5.033E-2</v>
      </c>
      <c r="E9" s="3">
        <v>241888</v>
      </c>
      <c r="F9" s="2" t="s">
        <v>29</v>
      </c>
    </row>
    <row r="10" spans="1:7" x14ac:dyDescent="0.25">
      <c r="A10" s="2"/>
      <c r="B10" s="2" t="s">
        <v>115</v>
      </c>
      <c r="C10" s="4">
        <v>2.1900000000000001E-3</v>
      </c>
      <c r="D10" s="4">
        <v>2.9190000000000001E-2</v>
      </c>
      <c r="E10" s="3">
        <v>140281</v>
      </c>
      <c r="F10" s="2" t="s">
        <v>29</v>
      </c>
    </row>
    <row r="11" spans="1:7" x14ac:dyDescent="0.25">
      <c r="A11" s="2"/>
      <c r="B11" s="2" t="s">
        <v>119</v>
      </c>
      <c r="C11" s="4">
        <v>1.99E-3</v>
      </c>
      <c r="D11" s="4">
        <v>2.6419999999999999E-2</v>
      </c>
      <c r="E11" s="3">
        <v>126986</v>
      </c>
      <c r="F11" s="2" t="s">
        <v>29</v>
      </c>
    </row>
    <row r="12" spans="1:7" x14ac:dyDescent="0.25">
      <c r="A12" s="2"/>
      <c r="B12" s="2" t="s">
        <v>121</v>
      </c>
      <c r="C12" s="4">
        <v>1.92E-3</v>
      </c>
      <c r="D12" s="4">
        <v>2.5530000000000001E-2</v>
      </c>
      <c r="E12" s="3">
        <v>122675</v>
      </c>
      <c r="F12" s="2" t="s">
        <v>29</v>
      </c>
    </row>
    <row r="13" spans="1:7" x14ac:dyDescent="0.25">
      <c r="A13" s="2"/>
      <c r="B13" s="2" t="s">
        <v>118</v>
      </c>
      <c r="C13" s="4">
        <v>8.5999999999999998E-4</v>
      </c>
      <c r="D13" s="4">
        <v>1.1390000000000001E-2</v>
      </c>
      <c r="E13" s="3">
        <v>54731</v>
      </c>
      <c r="F13" s="2" t="s">
        <v>29</v>
      </c>
    </row>
    <row r="14" spans="1:7" x14ac:dyDescent="0.25">
      <c r="A14" s="2"/>
      <c r="B14" s="2" t="s">
        <v>120</v>
      </c>
      <c r="C14" s="4">
        <v>0</v>
      </c>
      <c r="D14" s="4">
        <v>0</v>
      </c>
      <c r="E14" s="3">
        <v>0</v>
      </c>
      <c r="F14" s="2" t="s">
        <v>29</v>
      </c>
    </row>
    <row r="15" spans="1:7" x14ac:dyDescent="0.25">
      <c r="A15" s="2"/>
      <c r="B15" s="2"/>
      <c r="C15" s="4"/>
      <c r="D15" s="4"/>
      <c r="E15" s="2"/>
      <c r="F15" s="2"/>
    </row>
    <row r="16" spans="1:7" x14ac:dyDescent="0.25">
      <c r="A16" s="2" t="s">
        <v>122</v>
      </c>
      <c r="B16" s="2"/>
      <c r="C16" s="4">
        <v>7.5190000000000007E-2</v>
      </c>
      <c r="D16" s="4">
        <v>1</v>
      </c>
      <c r="E16" s="3">
        <v>4805940</v>
      </c>
      <c r="F16" s="2" t="str">
        <f>F14</f>
        <v>AK</v>
      </c>
    </row>
    <row r="17" spans="1:6" x14ac:dyDescent="0.25">
      <c r="A17" s="2" t="s">
        <v>123</v>
      </c>
      <c r="B17" s="2"/>
      <c r="C17" s="4"/>
      <c r="D17" s="4"/>
      <c r="E17" s="3">
        <v>63915844</v>
      </c>
      <c r="F17" s="2" t="str">
        <f>F16</f>
        <v>AK</v>
      </c>
    </row>
    <row r="18" spans="1:6" x14ac:dyDescent="0.25">
      <c r="A18" s="2" t="s">
        <v>20</v>
      </c>
      <c r="B18" s="2"/>
      <c r="C18" s="4"/>
      <c r="D18" s="4"/>
      <c r="E18" s="2">
        <v>496</v>
      </c>
      <c r="F18" s="2" t="str">
        <f>F17</f>
        <v>AK</v>
      </c>
    </row>
    <row r="19" spans="1:6" x14ac:dyDescent="0.25">
      <c r="A19" s="2"/>
      <c r="B19" s="2"/>
      <c r="C19" s="4"/>
      <c r="D19" s="4"/>
      <c r="E19" s="2"/>
      <c r="F19" s="2"/>
    </row>
    <row r="20" spans="1:6" x14ac:dyDescent="0.25">
      <c r="A20" s="2" t="s">
        <v>30</v>
      </c>
      <c r="B20" s="2" t="s">
        <v>115</v>
      </c>
      <c r="C20" s="4">
        <v>4.0140000000000002E-2</v>
      </c>
      <c r="D20" s="4">
        <v>0.29022999999999999</v>
      </c>
      <c r="E20" s="3">
        <v>2673776</v>
      </c>
      <c r="F20" s="2" t="s">
        <v>30</v>
      </c>
    </row>
    <row r="21" spans="1:6" x14ac:dyDescent="0.25">
      <c r="A21" s="2"/>
      <c r="B21" s="2" t="s">
        <v>114</v>
      </c>
      <c r="C21" s="4">
        <v>3.9530000000000003E-2</v>
      </c>
      <c r="D21" s="4">
        <v>0.28576000000000001</v>
      </c>
      <c r="E21" s="3">
        <v>2632617</v>
      </c>
      <c r="F21" s="2" t="s">
        <v>30</v>
      </c>
    </row>
    <row r="22" spans="1:6" x14ac:dyDescent="0.25">
      <c r="A22" s="2"/>
      <c r="B22" s="2" t="s">
        <v>113</v>
      </c>
      <c r="C22" s="4">
        <v>3.9480000000000001E-2</v>
      </c>
      <c r="D22" s="4">
        <v>0.28545999999999999</v>
      </c>
      <c r="E22" s="3">
        <v>2629778</v>
      </c>
      <c r="F22" s="2" t="s">
        <v>30</v>
      </c>
    </row>
    <row r="23" spans="1:6" x14ac:dyDescent="0.25">
      <c r="A23" s="2"/>
      <c r="B23" s="2" t="s">
        <v>84</v>
      </c>
      <c r="C23" s="4">
        <v>9.2899999999999996E-3</v>
      </c>
      <c r="D23" s="4">
        <v>6.7159999999999997E-2</v>
      </c>
      <c r="E23" s="3">
        <v>618695</v>
      </c>
      <c r="F23" s="2" t="s">
        <v>30</v>
      </c>
    </row>
    <row r="24" spans="1:6" x14ac:dyDescent="0.25">
      <c r="A24" s="2"/>
      <c r="B24" s="2" t="s">
        <v>116</v>
      </c>
      <c r="C24" s="4">
        <v>6.77E-3</v>
      </c>
      <c r="D24" s="4">
        <v>4.8959999999999997E-2</v>
      </c>
      <c r="E24" s="3">
        <v>451068</v>
      </c>
      <c r="F24" s="2" t="s">
        <v>30</v>
      </c>
    </row>
    <row r="25" spans="1:6" x14ac:dyDescent="0.25">
      <c r="A25" s="2"/>
      <c r="B25" s="2" t="s">
        <v>117</v>
      </c>
      <c r="C25" s="4">
        <v>2.98E-3</v>
      </c>
      <c r="D25" s="4">
        <v>2.1559999999999999E-2</v>
      </c>
      <c r="E25" s="3">
        <v>198662</v>
      </c>
      <c r="F25" s="2" t="s">
        <v>30</v>
      </c>
    </row>
    <row r="26" spans="1:6" x14ac:dyDescent="0.25">
      <c r="A26" s="2"/>
      <c r="B26" s="2" t="s">
        <v>118</v>
      </c>
      <c r="C26" s="4">
        <v>1.2E-4</v>
      </c>
      <c r="D26" s="4">
        <v>8.5999999999999998E-4</v>
      </c>
      <c r="E26" s="3">
        <v>7964</v>
      </c>
      <c r="F26" s="2" t="s">
        <v>30</v>
      </c>
    </row>
    <row r="27" spans="1:6" x14ac:dyDescent="0.25">
      <c r="A27" s="2"/>
      <c r="B27" s="2" t="s">
        <v>121</v>
      </c>
      <c r="C27" s="4">
        <v>0</v>
      </c>
      <c r="D27" s="4">
        <v>0</v>
      </c>
      <c r="E27" s="3">
        <v>0</v>
      </c>
      <c r="F27" s="2" t="s">
        <v>30</v>
      </c>
    </row>
    <row r="28" spans="1:6" x14ac:dyDescent="0.25">
      <c r="A28" s="2"/>
      <c r="B28" s="2" t="s">
        <v>119</v>
      </c>
      <c r="C28" s="4">
        <v>0</v>
      </c>
      <c r="D28" s="4">
        <v>0</v>
      </c>
      <c r="E28" s="3">
        <v>0</v>
      </c>
      <c r="F28" s="2" t="s">
        <v>30</v>
      </c>
    </row>
    <row r="29" spans="1:6" x14ac:dyDescent="0.25">
      <c r="A29" s="2"/>
      <c r="B29" s="2" t="s">
        <v>120</v>
      </c>
      <c r="C29" s="4">
        <v>0</v>
      </c>
      <c r="D29" s="4">
        <v>0</v>
      </c>
      <c r="E29" s="3">
        <v>0</v>
      </c>
      <c r="F29" s="2" t="s">
        <v>30</v>
      </c>
    </row>
    <row r="30" spans="1:6" x14ac:dyDescent="0.25">
      <c r="A30" s="2"/>
      <c r="B30" s="2"/>
      <c r="C30" s="4"/>
      <c r="D30" s="4"/>
      <c r="E30" s="2"/>
      <c r="F30" s="2"/>
    </row>
    <row r="31" spans="1:6" x14ac:dyDescent="0.25">
      <c r="A31" s="2" t="s">
        <v>122</v>
      </c>
      <c r="B31" s="2"/>
      <c r="C31" s="4">
        <v>0.13832</v>
      </c>
      <c r="D31" s="4">
        <v>1</v>
      </c>
      <c r="E31" s="3">
        <v>9212561</v>
      </c>
      <c r="F31" s="2" t="str">
        <f>F29</f>
        <v>AL</v>
      </c>
    </row>
    <row r="32" spans="1:6" x14ac:dyDescent="0.25">
      <c r="A32" s="2" t="s">
        <v>123</v>
      </c>
      <c r="B32" s="2"/>
      <c r="C32" s="4"/>
      <c r="D32" s="4"/>
      <c r="E32" s="3">
        <v>66604531</v>
      </c>
      <c r="F32" s="2" t="str">
        <f>F31</f>
        <v>AL</v>
      </c>
    </row>
    <row r="33" spans="1:6" x14ac:dyDescent="0.25">
      <c r="A33" s="2" t="s">
        <v>20</v>
      </c>
      <c r="B33" s="2"/>
      <c r="C33" s="4"/>
      <c r="D33" s="4"/>
      <c r="E33" s="2">
        <v>487</v>
      </c>
      <c r="F33" s="2" t="str">
        <f>F32</f>
        <v>AL</v>
      </c>
    </row>
    <row r="34" spans="1:6" x14ac:dyDescent="0.25">
      <c r="A34" s="2"/>
      <c r="B34" s="2"/>
      <c r="C34" s="4"/>
      <c r="D34" s="4"/>
      <c r="E34" s="2"/>
      <c r="F34" s="2"/>
    </row>
    <row r="35" spans="1:6" x14ac:dyDescent="0.25">
      <c r="A35" s="2" t="s">
        <v>31</v>
      </c>
      <c r="B35" s="2" t="s">
        <v>113</v>
      </c>
      <c r="C35" s="4">
        <v>3.5520000000000003E-2</v>
      </c>
      <c r="D35" s="4">
        <v>0.41436000000000001</v>
      </c>
      <c r="E35" s="3">
        <v>1944315</v>
      </c>
      <c r="F35" s="2" t="s">
        <v>31</v>
      </c>
    </row>
    <row r="36" spans="1:6" x14ac:dyDescent="0.25">
      <c r="A36" s="2"/>
      <c r="B36" s="2" t="s">
        <v>114</v>
      </c>
      <c r="C36" s="4">
        <v>3.4090000000000002E-2</v>
      </c>
      <c r="D36" s="4">
        <v>0.39761999999999997</v>
      </c>
      <c r="E36" s="3">
        <v>1865789</v>
      </c>
      <c r="F36" s="2" t="s">
        <v>31</v>
      </c>
    </row>
    <row r="37" spans="1:6" x14ac:dyDescent="0.25">
      <c r="A37" s="2"/>
      <c r="B37" s="2" t="s">
        <v>117</v>
      </c>
      <c r="C37" s="4">
        <v>8.2199999999999999E-3</v>
      </c>
      <c r="D37" s="4">
        <v>9.5829999999999999E-2</v>
      </c>
      <c r="E37" s="3">
        <v>449653</v>
      </c>
      <c r="F37" s="2" t="s">
        <v>31</v>
      </c>
    </row>
    <row r="38" spans="1:6" x14ac:dyDescent="0.25">
      <c r="A38" s="2"/>
      <c r="B38" s="2" t="s">
        <v>120</v>
      </c>
      <c r="C38" s="4">
        <v>4.0299999999999997E-3</v>
      </c>
      <c r="D38" s="4">
        <v>4.6980000000000001E-2</v>
      </c>
      <c r="E38" s="3">
        <v>220464</v>
      </c>
      <c r="F38" s="2" t="s">
        <v>31</v>
      </c>
    </row>
    <row r="39" spans="1:6" x14ac:dyDescent="0.25">
      <c r="A39" s="2"/>
      <c r="B39" s="2" t="s">
        <v>116</v>
      </c>
      <c r="C39" s="4">
        <v>3.1199999999999999E-3</v>
      </c>
      <c r="D39" s="4">
        <v>3.635E-2</v>
      </c>
      <c r="E39" s="3">
        <v>170583</v>
      </c>
      <c r="F39" s="2" t="s">
        <v>31</v>
      </c>
    </row>
    <row r="40" spans="1:6" x14ac:dyDescent="0.25">
      <c r="A40" s="2"/>
      <c r="B40" s="2" t="s">
        <v>118</v>
      </c>
      <c r="C40" s="4">
        <v>7.6000000000000004E-4</v>
      </c>
      <c r="D40" s="4">
        <v>8.8500000000000002E-3</v>
      </c>
      <c r="E40" s="3">
        <v>41530</v>
      </c>
      <c r="F40" s="2" t="s">
        <v>31</v>
      </c>
    </row>
    <row r="41" spans="1:6" x14ac:dyDescent="0.25">
      <c r="A41" s="2"/>
      <c r="B41" s="2" t="s">
        <v>121</v>
      </c>
      <c r="C41" s="4">
        <v>0</v>
      </c>
      <c r="D41" s="4">
        <v>0</v>
      </c>
      <c r="E41" s="3">
        <v>0</v>
      </c>
      <c r="F41" s="2" t="s">
        <v>31</v>
      </c>
    </row>
    <row r="42" spans="1:6" x14ac:dyDescent="0.25">
      <c r="A42" s="2"/>
      <c r="B42" s="2" t="s">
        <v>84</v>
      </c>
      <c r="C42" s="4">
        <v>0</v>
      </c>
      <c r="D42" s="4">
        <v>0</v>
      </c>
      <c r="E42" s="3">
        <v>0</v>
      </c>
      <c r="F42" s="2" t="s">
        <v>31</v>
      </c>
    </row>
    <row r="43" spans="1:6" x14ac:dyDescent="0.25">
      <c r="A43" s="2"/>
      <c r="B43" s="2" t="s">
        <v>119</v>
      </c>
      <c r="C43" s="4">
        <v>0</v>
      </c>
      <c r="D43" s="4">
        <v>0</v>
      </c>
      <c r="E43" s="3">
        <v>0</v>
      </c>
      <c r="F43" s="2" t="s">
        <v>31</v>
      </c>
    </row>
    <row r="44" spans="1:6" x14ac:dyDescent="0.25">
      <c r="A44" s="2"/>
      <c r="B44" s="2" t="s">
        <v>115</v>
      </c>
      <c r="C44" s="4">
        <v>0</v>
      </c>
      <c r="D44" s="4">
        <v>0</v>
      </c>
      <c r="E44" s="3">
        <v>0</v>
      </c>
      <c r="F44" s="2" t="s">
        <v>31</v>
      </c>
    </row>
    <row r="45" spans="1:6" x14ac:dyDescent="0.25">
      <c r="A45" s="2"/>
      <c r="B45" s="2"/>
      <c r="C45" s="4"/>
      <c r="D45" s="4"/>
      <c r="E45" s="2"/>
      <c r="F45" s="2"/>
    </row>
    <row r="46" spans="1:6" x14ac:dyDescent="0.25">
      <c r="A46" s="2" t="s">
        <v>122</v>
      </c>
      <c r="B46" s="2"/>
      <c r="C46" s="4">
        <v>8.5730000000000001E-2</v>
      </c>
      <c r="D46" s="4">
        <v>1</v>
      </c>
      <c r="E46" s="3">
        <v>4692333</v>
      </c>
      <c r="F46" s="2" t="str">
        <f>F44</f>
        <v>AR</v>
      </c>
    </row>
    <row r="47" spans="1:6" x14ac:dyDescent="0.25">
      <c r="A47" s="2" t="s">
        <v>123</v>
      </c>
      <c r="B47" s="2"/>
      <c r="C47" s="4"/>
      <c r="D47" s="4"/>
      <c r="E47" s="3">
        <v>54734276</v>
      </c>
      <c r="F47" s="2" t="str">
        <f>F46</f>
        <v>AR</v>
      </c>
    </row>
    <row r="48" spans="1:6" x14ac:dyDescent="0.25">
      <c r="A48" s="2" t="s">
        <v>20</v>
      </c>
      <c r="B48" s="2"/>
      <c r="C48" s="4"/>
      <c r="D48" s="4"/>
      <c r="E48" s="2">
        <v>480</v>
      </c>
      <c r="F48" s="2" t="str">
        <f>F47</f>
        <v>AR</v>
      </c>
    </row>
    <row r="49" spans="1:6" x14ac:dyDescent="0.25">
      <c r="A49" s="2"/>
      <c r="B49" s="2"/>
      <c r="C49" s="4"/>
      <c r="D49" s="4"/>
      <c r="E49" s="2"/>
      <c r="F49" s="2"/>
    </row>
    <row r="50" spans="1:6" x14ac:dyDescent="0.25">
      <c r="A50" s="2" t="s">
        <v>32</v>
      </c>
      <c r="B50" s="2" t="s">
        <v>113</v>
      </c>
      <c r="C50" s="4">
        <v>1.9720000000000001E-2</v>
      </c>
      <c r="D50" s="4">
        <v>0.46224999999999999</v>
      </c>
      <c r="E50" s="3">
        <v>2956634</v>
      </c>
      <c r="F50" s="2" t="s">
        <v>32</v>
      </c>
    </row>
    <row r="51" spans="1:6" x14ac:dyDescent="0.25">
      <c r="A51" s="2"/>
      <c r="B51" s="2" t="s">
        <v>84</v>
      </c>
      <c r="C51" s="4">
        <v>8.26E-3</v>
      </c>
      <c r="D51" s="4">
        <v>0.19369</v>
      </c>
      <c r="E51" s="3">
        <v>1238914</v>
      </c>
      <c r="F51" s="2" t="s">
        <v>32</v>
      </c>
    </row>
    <row r="52" spans="1:6" x14ac:dyDescent="0.25">
      <c r="A52" s="2"/>
      <c r="B52" s="2" t="s">
        <v>115</v>
      </c>
      <c r="C52" s="4">
        <v>6.13E-3</v>
      </c>
      <c r="D52" s="4">
        <v>0.14377000000000001</v>
      </c>
      <c r="E52" s="3">
        <v>919597</v>
      </c>
      <c r="F52" s="2" t="s">
        <v>32</v>
      </c>
    </row>
    <row r="53" spans="1:6" x14ac:dyDescent="0.25">
      <c r="A53" s="2"/>
      <c r="B53" s="2" t="s">
        <v>114</v>
      </c>
      <c r="C53" s="4">
        <v>5.96E-3</v>
      </c>
      <c r="D53" s="4">
        <v>0.13985</v>
      </c>
      <c r="E53" s="3">
        <v>894531</v>
      </c>
      <c r="F53" s="2" t="s">
        <v>32</v>
      </c>
    </row>
    <row r="54" spans="1:6" x14ac:dyDescent="0.25">
      <c r="A54" s="2"/>
      <c r="B54" s="2" t="s">
        <v>116</v>
      </c>
      <c r="C54" s="4">
        <v>2.5799999999999998E-3</v>
      </c>
      <c r="D54" s="4">
        <v>6.0429999999999998E-2</v>
      </c>
      <c r="E54" s="3">
        <v>386538</v>
      </c>
      <c r="F54" s="2" t="s">
        <v>32</v>
      </c>
    </row>
    <row r="55" spans="1:6" x14ac:dyDescent="0.25">
      <c r="A55" s="2"/>
      <c r="B55" s="2" t="s">
        <v>121</v>
      </c>
      <c r="C55" s="4">
        <v>0</v>
      </c>
      <c r="D55" s="4">
        <v>0</v>
      </c>
      <c r="E55" s="3">
        <v>0</v>
      </c>
      <c r="F55" s="2" t="s">
        <v>32</v>
      </c>
    </row>
    <row r="56" spans="1:6" x14ac:dyDescent="0.25">
      <c r="A56" s="2"/>
      <c r="B56" s="2" t="s">
        <v>118</v>
      </c>
      <c r="C56" s="4">
        <v>0</v>
      </c>
      <c r="D56" s="4">
        <v>0</v>
      </c>
      <c r="E56" s="3">
        <v>0</v>
      </c>
      <c r="F56" s="2" t="s">
        <v>32</v>
      </c>
    </row>
    <row r="57" spans="1:6" x14ac:dyDescent="0.25">
      <c r="A57" s="2"/>
      <c r="B57" s="2" t="s">
        <v>119</v>
      </c>
      <c r="C57" s="4">
        <v>0</v>
      </c>
      <c r="D57" s="4">
        <v>0</v>
      </c>
      <c r="E57" s="3">
        <v>0</v>
      </c>
      <c r="F57" s="2" t="s">
        <v>32</v>
      </c>
    </row>
    <row r="58" spans="1:6" x14ac:dyDescent="0.25">
      <c r="A58" s="2"/>
      <c r="B58" s="2" t="s">
        <v>120</v>
      </c>
      <c r="C58" s="4">
        <v>0</v>
      </c>
      <c r="D58" s="4">
        <v>0</v>
      </c>
      <c r="E58" s="3">
        <v>0</v>
      </c>
      <c r="F58" s="2" t="s">
        <v>32</v>
      </c>
    </row>
    <row r="59" spans="1:6" x14ac:dyDescent="0.25">
      <c r="A59" s="2"/>
      <c r="B59" s="2" t="s">
        <v>117</v>
      </c>
      <c r="C59" s="4">
        <v>0</v>
      </c>
      <c r="D59" s="4">
        <v>0</v>
      </c>
      <c r="E59" s="3">
        <v>0</v>
      </c>
      <c r="F59" s="2" t="s">
        <v>32</v>
      </c>
    </row>
    <row r="60" spans="1:6" x14ac:dyDescent="0.25">
      <c r="A60" s="2"/>
      <c r="B60" s="2"/>
      <c r="C60" s="4"/>
      <c r="D60" s="4"/>
      <c r="E60" s="2"/>
      <c r="F60" s="2"/>
    </row>
    <row r="61" spans="1:6" x14ac:dyDescent="0.25">
      <c r="A61" s="2" t="s">
        <v>122</v>
      </c>
      <c r="B61" s="2"/>
      <c r="C61" s="4">
        <v>4.265E-2</v>
      </c>
      <c r="D61" s="4">
        <v>1</v>
      </c>
      <c r="E61" s="3">
        <v>6396214</v>
      </c>
      <c r="F61" s="2" t="str">
        <f>F59</f>
        <v>AZ</v>
      </c>
    </row>
    <row r="62" spans="1:6" x14ac:dyDescent="0.25">
      <c r="A62" s="2" t="s">
        <v>123</v>
      </c>
      <c r="B62" s="2"/>
      <c r="C62" s="4"/>
      <c r="D62" s="4"/>
      <c r="E62" s="3">
        <v>149965679</v>
      </c>
      <c r="F62" s="2" t="str">
        <f>F61</f>
        <v>AZ</v>
      </c>
    </row>
    <row r="63" spans="1:6" x14ac:dyDescent="0.25">
      <c r="A63" s="2" t="s">
        <v>20</v>
      </c>
      <c r="B63" s="2"/>
      <c r="C63" s="4"/>
      <c r="D63" s="4"/>
      <c r="E63" s="2">
        <v>493</v>
      </c>
      <c r="F63" s="2" t="str">
        <f>F62</f>
        <v>AZ</v>
      </c>
    </row>
    <row r="64" spans="1:6" x14ac:dyDescent="0.25">
      <c r="A64" s="2"/>
      <c r="B64" s="2"/>
      <c r="C64" s="4"/>
      <c r="D64" s="4"/>
      <c r="E64" s="2"/>
      <c r="F64" s="2"/>
    </row>
    <row r="65" spans="1:6" x14ac:dyDescent="0.25">
      <c r="A65" s="2" t="s">
        <v>33</v>
      </c>
      <c r="B65" s="2" t="s">
        <v>113</v>
      </c>
      <c r="C65" s="4">
        <v>8.7480000000000002E-2</v>
      </c>
      <c r="D65" s="4">
        <v>0.39126</v>
      </c>
      <c r="E65" s="3">
        <v>443549291</v>
      </c>
      <c r="F65" s="2" t="s">
        <v>33</v>
      </c>
    </row>
    <row r="66" spans="1:6" x14ac:dyDescent="0.25">
      <c r="A66" s="2"/>
      <c r="B66" s="2" t="s">
        <v>114</v>
      </c>
      <c r="C66" s="4">
        <v>5.8590000000000003E-2</v>
      </c>
      <c r="D66" s="4">
        <v>0.26206000000000002</v>
      </c>
      <c r="E66" s="3">
        <v>297086432</v>
      </c>
      <c r="F66" s="2" t="s">
        <v>33</v>
      </c>
    </row>
    <row r="67" spans="1:6" x14ac:dyDescent="0.25">
      <c r="A67" s="2"/>
      <c r="B67" s="2" t="s">
        <v>117</v>
      </c>
      <c r="C67" s="4">
        <v>3.9809999999999998E-2</v>
      </c>
      <c r="D67" s="4">
        <v>0.17806</v>
      </c>
      <c r="E67" s="3">
        <v>201851557</v>
      </c>
      <c r="F67" s="2" t="s">
        <v>33</v>
      </c>
    </row>
    <row r="68" spans="1:6" x14ac:dyDescent="0.25">
      <c r="A68" s="2"/>
      <c r="B68" s="2" t="s">
        <v>115</v>
      </c>
      <c r="C68" s="4">
        <v>1.4880000000000001E-2</v>
      </c>
      <c r="D68" s="4">
        <v>6.6530000000000006E-2</v>
      </c>
      <c r="E68" s="3">
        <v>75425029</v>
      </c>
      <c r="F68" s="2" t="s">
        <v>33</v>
      </c>
    </row>
    <row r="69" spans="1:6" x14ac:dyDescent="0.25">
      <c r="A69" s="2"/>
      <c r="B69" s="2" t="s">
        <v>116</v>
      </c>
      <c r="C69" s="4">
        <v>1.1610000000000001E-2</v>
      </c>
      <c r="D69" s="4">
        <v>5.1950000000000003E-2</v>
      </c>
      <c r="E69" s="3">
        <v>58893079</v>
      </c>
      <c r="F69" s="2" t="s">
        <v>33</v>
      </c>
    </row>
    <row r="70" spans="1:6" x14ac:dyDescent="0.25">
      <c r="A70" s="2"/>
      <c r="B70" s="2" t="s">
        <v>118</v>
      </c>
      <c r="C70" s="4">
        <v>7.11E-3</v>
      </c>
      <c r="D70" s="4">
        <v>3.1789999999999999E-2</v>
      </c>
      <c r="E70" s="3">
        <v>36033985</v>
      </c>
      <c r="F70" s="2" t="s">
        <v>33</v>
      </c>
    </row>
    <row r="71" spans="1:6" x14ac:dyDescent="0.25">
      <c r="A71" s="2"/>
      <c r="B71" s="2" t="s">
        <v>119</v>
      </c>
      <c r="C71" s="4">
        <v>4.1000000000000003E-3</v>
      </c>
      <c r="D71" s="4">
        <v>1.8350000000000002E-2</v>
      </c>
      <c r="E71" s="3">
        <v>20805839</v>
      </c>
      <c r="F71" s="2" t="s">
        <v>33</v>
      </c>
    </row>
    <row r="72" spans="1:6" x14ac:dyDescent="0.25">
      <c r="A72" s="2"/>
      <c r="B72" s="2" t="s">
        <v>121</v>
      </c>
      <c r="C72" s="4">
        <v>0</v>
      </c>
      <c r="D72" s="4">
        <v>0</v>
      </c>
      <c r="E72" s="3">
        <v>0</v>
      </c>
      <c r="F72" s="2" t="s">
        <v>33</v>
      </c>
    </row>
    <row r="73" spans="1:6" x14ac:dyDescent="0.25">
      <c r="A73" s="2"/>
      <c r="B73" s="2" t="s">
        <v>84</v>
      </c>
      <c r="C73" s="4">
        <v>0</v>
      </c>
      <c r="D73" s="4">
        <v>0</v>
      </c>
      <c r="E73" s="3">
        <v>0</v>
      </c>
      <c r="F73" s="2" t="s">
        <v>33</v>
      </c>
    </row>
    <row r="74" spans="1:6" x14ac:dyDescent="0.25">
      <c r="A74" s="2"/>
      <c r="B74" s="2" t="s">
        <v>120</v>
      </c>
      <c r="C74" s="4">
        <v>0</v>
      </c>
      <c r="D74" s="4">
        <v>0</v>
      </c>
      <c r="E74" s="3">
        <v>0</v>
      </c>
      <c r="F74" s="2" t="s">
        <v>33</v>
      </c>
    </row>
    <row r="75" spans="1:6" x14ac:dyDescent="0.25">
      <c r="A75" s="2"/>
      <c r="B75" s="2"/>
      <c r="C75" s="4"/>
      <c r="D75" s="4"/>
      <c r="E75" s="2"/>
      <c r="F75" s="2"/>
    </row>
    <row r="76" spans="1:6" x14ac:dyDescent="0.25">
      <c r="A76" s="2" t="s">
        <v>122</v>
      </c>
      <c r="B76" s="2"/>
      <c r="C76" s="4">
        <v>0.22358</v>
      </c>
      <c r="D76" s="4">
        <v>1</v>
      </c>
      <c r="E76" s="3">
        <v>1133645212</v>
      </c>
      <c r="F76" s="2" t="str">
        <f>F74</f>
        <v>CA</v>
      </c>
    </row>
    <row r="77" spans="1:6" x14ac:dyDescent="0.25">
      <c r="A77" s="2" t="s">
        <v>123</v>
      </c>
      <c r="B77" s="2"/>
      <c r="C77" s="4"/>
      <c r="D77" s="4"/>
      <c r="E77" s="3">
        <v>5070444311</v>
      </c>
      <c r="F77" s="2" t="str">
        <f>F76</f>
        <v>CA</v>
      </c>
    </row>
    <row r="78" spans="1:6" x14ac:dyDescent="0.25">
      <c r="A78" s="2" t="s">
        <v>20</v>
      </c>
      <c r="B78" s="2"/>
      <c r="C78" s="4"/>
      <c r="D78" s="4"/>
      <c r="E78" s="2">
        <v>405</v>
      </c>
      <c r="F78" s="2" t="str">
        <f>F77</f>
        <v>CA</v>
      </c>
    </row>
    <row r="79" spans="1:6" x14ac:dyDescent="0.25">
      <c r="A79" s="2"/>
      <c r="B79" s="2"/>
      <c r="C79" s="4"/>
      <c r="D79" s="4"/>
      <c r="E79" s="2"/>
      <c r="F79" s="2"/>
    </row>
    <row r="80" spans="1:6" x14ac:dyDescent="0.25">
      <c r="A80" s="2" t="s">
        <v>34</v>
      </c>
      <c r="B80" s="2" t="s">
        <v>113</v>
      </c>
      <c r="C80" s="4">
        <v>4.7059999999999998E-2</v>
      </c>
      <c r="D80" s="4">
        <v>0.50483999999999996</v>
      </c>
      <c r="E80" s="3">
        <v>43111976</v>
      </c>
      <c r="F80" s="2" t="s">
        <v>34</v>
      </c>
    </row>
    <row r="81" spans="1:6" x14ac:dyDescent="0.25">
      <c r="A81" s="2"/>
      <c r="B81" s="2" t="s">
        <v>114</v>
      </c>
      <c r="C81" s="4">
        <v>2.4129999999999999E-2</v>
      </c>
      <c r="D81" s="4">
        <v>0.25885000000000002</v>
      </c>
      <c r="E81" s="3">
        <v>22104930</v>
      </c>
      <c r="F81" s="2" t="s">
        <v>34</v>
      </c>
    </row>
    <row r="82" spans="1:6" x14ac:dyDescent="0.25">
      <c r="A82" s="2"/>
      <c r="B82" s="2" t="s">
        <v>84</v>
      </c>
      <c r="C82" s="4">
        <v>6.5500000000000003E-3</v>
      </c>
      <c r="D82" s="4">
        <v>7.0239999999999997E-2</v>
      </c>
      <c r="E82" s="3">
        <v>5998349</v>
      </c>
      <c r="F82" s="2" t="s">
        <v>34</v>
      </c>
    </row>
    <row r="83" spans="1:6" x14ac:dyDescent="0.25">
      <c r="A83" s="2"/>
      <c r="B83" s="2" t="s">
        <v>116</v>
      </c>
      <c r="C83" s="4">
        <v>4.8199999999999996E-3</v>
      </c>
      <c r="D83" s="4">
        <v>5.1729999999999998E-2</v>
      </c>
      <c r="E83" s="3">
        <v>4417842</v>
      </c>
      <c r="F83" s="2" t="s">
        <v>34</v>
      </c>
    </row>
    <row r="84" spans="1:6" x14ac:dyDescent="0.25">
      <c r="A84" s="2"/>
      <c r="B84" s="2" t="s">
        <v>117</v>
      </c>
      <c r="C84" s="4">
        <v>4.3600000000000002E-3</v>
      </c>
      <c r="D84" s="4">
        <v>4.6809999999999997E-2</v>
      </c>
      <c r="E84" s="3">
        <v>3997633</v>
      </c>
      <c r="F84" s="2" t="s">
        <v>34</v>
      </c>
    </row>
    <row r="85" spans="1:6" x14ac:dyDescent="0.25">
      <c r="A85" s="2"/>
      <c r="B85" s="2" t="s">
        <v>115</v>
      </c>
      <c r="C85" s="4">
        <v>3.48E-3</v>
      </c>
      <c r="D85" s="4">
        <v>3.7379999999999997E-2</v>
      </c>
      <c r="E85" s="3">
        <v>3191976</v>
      </c>
      <c r="F85" s="2" t="s">
        <v>34</v>
      </c>
    </row>
    <row r="86" spans="1:6" x14ac:dyDescent="0.25">
      <c r="A86" s="2"/>
      <c r="B86" s="2" t="s">
        <v>118</v>
      </c>
      <c r="C86" s="4">
        <v>2.81E-3</v>
      </c>
      <c r="D86" s="4">
        <v>3.014E-2</v>
      </c>
      <c r="E86" s="3">
        <v>2574055</v>
      </c>
      <c r="F86" s="2" t="s">
        <v>34</v>
      </c>
    </row>
    <row r="87" spans="1:6" x14ac:dyDescent="0.25">
      <c r="A87" s="2"/>
      <c r="B87" s="2" t="s">
        <v>121</v>
      </c>
      <c r="C87" s="4">
        <v>0</v>
      </c>
      <c r="D87" s="4">
        <v>0</v>
      </c>
      <c r="E87" s="3">
        <v>0</v>
      </c>
      <c r="F87" s="2" t="s">
        <v>34</v>
      </c>
    </row>
    <row r="88" spans="1:6" x14ac:dyDescent="0.25">
      <c r="A88" s="2"/>
      <c r="B88" s="2" t="s">
        <v>119</v>
      </c>
      <c r="C88" s="4">
        <v>0</v>
      </c>
      <c r="D88" s="4">
        <v>0</v>
      </c>
      <c r="E88" s="3">
        <v>0</v>
      </c>
      <c r="F88" s="2" t="s">
        <v>34</v>
      </c>
    </row>
    <row r="89" spans="1:6" x14ac:dyDescent="0.25">
      <c r="A89" s="2"/>
      <c r="B89" s="2" t="s">
        <v>120</v>
      </c>
      <c r="C89" s="4">
        <v>0</v>
      </c>
      <c r="D89" s="4">
        <v>0</v>
      </c>
      <c r="E89" s="3">
        <v>0</v>
      </c>
      <c r="F89" s="2" t="s">
        <v>34</v>
      </c>
    </row>
    <row r="90" spans="1:6" x14ac:dyDescent="0.25">
      <c r="A90" s="2"/>
      <c r="B90" s="2"/>
      <c r="C90" s="4"/>
      <c r="D90" s="4"/>
      <c r="E90" s="2"/>
      <c r="F90" s="2"/>
    </row>
    <row r="91" spans="1:6" x14ac:dyDescent="0.25">
      <c r="A91" s="2" t="s">
        <v>122</v>
      </c>
      <c r="B91" s="2"/>
      <c r="C91" s="4">
        <v>9.3210000000000001E-2</v>
      </c>
      <c r="D91" s="4">
        <v>1</v>
      </c>
      <c r="E91" s="3">
        <v>85396762</v>
      </c>
      <c r="F91" s="2" t="str">
        <f>F89</f>
        <v>CO</v>
      </c>
    </row>
    <row r="92" spans="1:6" x14ac:dyDescent="0.25">
      <c r="A92" s="2" t="s">
        <v>123</v>
      </c>
      <c r="B92" s="2"/>
      <c r="C92" s="4"/>
      <c r="D92" s="4"/>
      <c r="E92" s="3">
        <v>916196258</v>
      </c>
      <c r="F92" s="2" t="str">
        <f>F91</f>
        <v>CO</v>
      </c>
    </row>
    <row r="93" spans="1:6" x14ac:dyDescent="0.25">
      <c r="A93" s="2" t="s">
        <v>20</v>
      </c>
      <c r="B93" s="2"/>
      <c r="C93" s="4"/>
      <c r="D93" s="4"/>
      <c r="E93" s="2">
        <v>476</v>
      </c>
      <c r="F93" s="2" t="str">
        <f>F92</f>
        <v>CO</v>
      </c>
    </row>
    <row r="94" spans="1:6" x14ac:dyDescent="0.25">
      <c r="A94" s="2"/>
      <c r="B94" s="2"/>
      <c r="C94" s="4"/>
      <c r="D94" s="4"/>
      <c r="E94" s="2"/>
      <c r="F94" s="2"/>
    </row>
    <row r="95" spans="1:6" x14ac:dyDescent="0.25">
      <c r="A95" s="2" t="s">
        <v>35</v>
      </c>
      <c r="B95" s="2" t="s">
        <v>84</v>
      </c>
      <c r="C95" s="4">
        <v>0.10149</v>
      </c>
      <c r="D95" s="4">
        <v>0.47194999999999998</v>
      </c>
      <c r="E95" s="3">
        <v>40067145</v>
      </c>
      <c r="F95" s="2" t="s">
        <v>35</v>
      </c>
    </row>
    <row r="96" spans="1:6" x14ac:dyDescent="0.25">
      <c r="A96" s="2"/>
      <c r="B96" s="2" t="s">
        <v>114</v>
      </c>
      <c r="C96" s="4">
        <v>4.1059999999999999E-2</v>
      </c>
      <c r="D96" s="4">
        <v>0.19094</v>
      </c>
      <c r="E96" s="3">
        <v>16210043</v>
      </c>
      <c r="F96" s="2" t="s">
        <v>35</v>
      </c>
    </row>
    <row r="97" spans="1:6" x14ac:dyDescent="0.25">
      <c r="A97" s="2"/>
      <c r="B97" s="2" t="s">
        <v>115</v>
      </c>
      <c r="C97" s="4">
        <v>2.9360000000000001E-2</v>
      </c>
      <c r="D97" s="4">
        <v>0.13653000000000001</v>
      </c>
      <c r="E97" s="3">
        <v>11590689</v>
      </c>
      <c r="F97" s="2" t="s">
        <v>35</v>
      </c>
    </row>
    <row r="98" spans="1:6" x14ac:dyDescent="0.25">
      <c r="A98" s="2"/>
      <c r="B98" s="2" t="s">
        <v>116</v>
      </c>
      <c r="C98" s="4">
        <v>2.5139999999999999E-2</v>
      </c>
      <c r="D98" s="4">
        <v>0.11692</v>
      </c>
      <c r="E98" s="3">
        <v>9926472</v>
      </c>
      <c r="F98" s="2" t="s">
        <v>35</v>
      </c>
    </row>
    <row r="99" spans="1:6" x14ac:dyDescent="0.25">
      <c r="A99" s="2"/>
      <c r="B99" s="2" t="s">
        <v>113</v>
      </c>
      <c r="C99" s="4">
        <v>1.41E-2</v>
      </c>
      <c r="D99" s="4">
        <v>6.5549999999999997E-2</v>
      </c>
      <c r="E99" s="3">
        <v>5564770</v>
      </c>
      <c r="F99" s="2" t="s">
        <v>35</v>
      </c>
    </row>
    <row r="100" spans="1:6" x14ac:dyDescent="0.25">
      <c r="A100" s="2"/>
      <c r="B100" s="2" t="s">
        <v>117</v>
      </c>
      <c r="C100" s="4">
        <v>2.5999999999999999E-3</v>
      </c>
      <c r="D100" s="4">
        <v>1.208E-2</v>
      </c>
      <c r="E100" s="3">
        <v>1025632</v>
      </c>
      <c r="F100" s="2" t="s">
        <v>35</v>
      </c>
    </row>
    <row r="101" spans="1:6" x14ac:dyDescent="0.25">
      <c r="A101" s="2"/>
      <c r="B101" s="2" t="s">
        <v>121</v>
      </c>
      <c r="C101" s="4">
        <v>1.14E-3</v>
      </c>
      <c r="D101" s="4">
        <v>5.3200000000000001E-3</v>
      </c>
      <c r="E101" s="3">
        <v>451743</v>
      </c>
      <c r="F101" s="2" t="s">
        <v>35</v>
      </c>
    </row>
    <row r="102" spans="1:6" x14ac:dyDescent="0.25">
      <c r="A102" s="2"/>
      <c r="B102" s="2" t="s">
        <v>120</v>
      </c>
      <c r="C102" s="4">
        <v>1.4999999999999999E-4</v>
      </c>
      <c r="D102" s="4">
        <v>6.9999999999999999E-4</v>
      </c>
      <c r="E102" s="3">
        <v>59820</v>
      </c>
      <c r="F102" s="2" t="s">
        <v>35</v>
      </c>
    </row>
    <row r="103" spans="1:6" x14ac:dyDescent="0.25">
      <c r="A103" s="2"/>
      <c r="B103" s="2" t="s">
        <v>118</v>
      </c>
      <c r="C103" s="4">
        <v>0</v>
      </c>
      <c r="D103" s="4">
        <v>0</v>
      </c>
      <c r="E103" s="3">
        <v>0</v>
      </c>
      <c r="F103" s="2" t="s">
        <v>35</v>
      </c>
    </row>
    <row r="104" spans="1:6" x14ac:dyDescent="0.25">
      <c r="A104" s="2"/>
      <c r="B104" s="2" t="s">
        <v>119</v>
      </c>
      <c r="C104" s="4">
        <v>0</v>
      </c>
      <c r="D104" s="4">
        <v>0</v>
      </c>
      <c r="E104" s="3">
        <v>0</v>
      </c>
      <c r="F104" s="2" t="s">
        <v>35</v>
      </c>
    </row>
    <row r="105" spans="1:6" x14ac:dyDescent="0.25">
      <c r="A105" s="2"/>
      <c r="B105" s="2"/>
      <c r="C105" s="4"/>
      <c r="D105" s="4"/>
      <c r="E105" s="2"/>
      <c r="F105" s="2"/>
    </row>
    <row r="106" spans="1:6" x14ac:dyDescent="0.25">
      <c r="A106" s="2" t="s">
        <v>122</v>
      </c>
      <c r="B106" s="2"/>
      <c r="C106" s="4">
        <v>0.21504000000000001</v>
      </c>
      <c r="D106" s="4">
        <v>1</v>
      </c>
      <c r="E106" s="3">
        <v>84896314</v>
      </c>
      <c r="F106" s="2" t="str">
        <f>F104</f>
        <v>CT</v>
      </c>
    </row>
    <row r="107" spans="1:6" x14ac:dyDescent="0.25">
      <c r="A107" s="2" t="s">
        <v>123</v>
      </c>
      <c r="B107" s="2"/>
      <c r="C107" s="4"/>
      <c r="D107" s="4"/>
      <c r="E107" s="3">
        <v>394789750</v>
      </c>
      <c r="F107" s="2" t="str">
        <f>F106</f>
        <v>CT</v>
      </c>
    </row>
    <row r="108" spans="1:6" x14ac:dyDescent="0.25">
      <c r="A108" s="2" t="s">
        <v>20</v>
      </c>
      <c r="B108" s="2"/>
      <c r="C108" s="4"/>
      <c r="D108" s="4"/>
      <c r="E108" s="2">
        <v>494</v>
      </c>
      <c r="F108" s="2" t="str">
        <f>F107</f>
        <v>CT</v>
      </c>
    </row>
    <row r="109" spans="1:6" x14ac:dyDescent="0.25">
      <c r="A109" s="2"/>
      <c r="B109" s="2"/>
      <c r="C109" s="4"/>
      <c r="D109" s="4"/>
      <c r="E109" s="2"/>
      <c r="F109" s="2"/>
    </row>
    <row r="110" spans="1:6" x14ac:dyDescent="0.25">
      <c r="A110" s="2" t="s">
        <v>36</v>
      </c>
      <c r="B110" s="2" t="s">
        <v>115</v>
      </c>
      <c r="C110" s="4">
        <v>0.15473999999999999</v>
      </c>
      <c r="D110" s="4">
        <v>0.41776999999999997</v>
      </c>
      <c r="E110" s="3">
        <v>11396817</v>
      </c>
      <c r="F110" s="2" t="s">
        <v>36</v>
      </c>
    </row>
    <row r="111" spans="1:6" x14ac:dyDescent="0.25">
      <c r="A111" s="2"/>
      <c r="B111" s="2" t="s">
        <v>113</v>
      </c>
      <c r="C111" s="4">
        <v>9.5649999999999999E-2</v>
      </c>
      <c r="D111" s="4">
        <v>0.25824000000000003</v>
      </c>
      <c r="E111" s="3">
        <v>7044838</v>
      </c>
      <c r="F111" s="2" t="s">
        <v>36</v>
      </c>
    </row>
    <row r="112" spans="1:6" x14ac:dyDescent="0.25">
      <c r="A112" s="2"/>
      <c r="B112" s="2" t="s">
        <v>84</v>
      </c>
      <c r="C112" s="4">
        <v>8.0379999999999993E-2</v>
      </c>
      <c r="D112" s="4">
        <v>0.21701000000000001</v>
      </c>
      <c r="E112" s="3">
        <v>5920065</v>
      </c>
      <c r="F112" s="2" t="s">
        <v>36</v>
      </c>
    </row>
    <row r="113" spans="1:6" x14ac:dyDescent="0.25">
      <c r="A113" s="2"/>
      <c r="B113" s="2" t="s">
        <v>114</v>
      </c>
      <c r="C113" s="4">
        <v>3.2989999999999998E-2</v>
      </c>
      <c r="D113" s="4">
        <v>8.9069999999999996E-2</v>
      </c>
      <c r="E113" s="3">
        <v>2429924</v>
      </c>
      <c r="F113" s="2" t="s">
        <v>36</v>
      </c>
    </row>
    <row r="114" spans="1:6" x14ac:dyDescent="0.25">
      <c r="A114" s="2"/>
      <c r="B114" s="2" t="s">
        <v>116</v>
      </c>
      <c r="C114" s="4">
        <v>3.9399999999999999E-3</v>
      </c>
      <c r="D114" s="4">
        <v>1.064E-2</v>
      </c>
      <c r="E114" s="3">
        <v>290295</v>
      </c>
      <c r="F114" s="2" t="s">
        <v>36</v>
      </c>
    </row>
    <row r="115" spans="1:6" x14ac:dyDescent="0.25">
      <c r="A115" s="2"/>
      <c r="B115" s="2" t="s">
        <v>117</v>
      </c>
      <c r="C115" s="4">
        <v>1.8E-3</v>
      </c>
      <c r="D115" s="4">
        <v>4.8500000000000001E-3</v>
      </c>
      <c r="E115" s="3">
        <v>132421</v>
      </c>
      <c r="F115" s="2" t="s">
        <v>36</v>
      </c>
    </row>
    <row r="116" spans="1:6" x14ac:dyDescent="0.25">
      <c r="A116" s="2"/>
      <c r="B116" s="2" t="s">
        <v>118</v>
      </c>
      <c r="C116" s="4">
        <v>8.8999999999999995E-4</v>
      </c>
      <c r="D116" s="4">
        <v>2.4199999999999998E-3</v>
      </c>
      <c r="E116" s="3">
        <v>65888</v>
      </c>
      <c r="F116" s="2" t="s">
        <v>36</v>
      </c>
    </row>
    <row r="117" spans="1:6" x14ac:dyDescent="0.25">
      <c r="A117" s="2"/>
      <c r="B117" s="2" t="s">
        <v>121</v>
      </c>
      <c r="C117" s="4">
        <v>0</v>
      </c>
      <c r="D117" s="4">
        <v>0</v>
      </c>
      <c r="E117" s="3">
        <v>0</v>
      </c>
      <c r="F117" s="2" t="s">
        <v>36</v>
      </c>
    </row>
    <row r="118" spans="1:6" x14ac:dyDescent="0.25">
      <c r="A118" s="2"/>
      <c r="B118" s="2" t="s">
        <v>119</v>
      </c>
      <c r="C118" s="4">
        <v>0</v>
      </c>
      <c r="D118" s="4">
        <v>0</v>
      </c>
      <c r="E118" s="3">
        <v>0</v>
      </c>
      <c r="F118" s="2" t="s">
        <v>36</v>
      </c>
    </row>
    <row r="119" spans="1:6" x14ac:dyDescent="0.25">
      <c r="A119" s="2"/>
      <c r="B119" s="2" t="s">
        <v>120</v>
      </c>
      <c r="C119" s="4">
        <v>0</v>
      </c>
      <c r="D119" s="4">
        <v>0</v>
      </c>
      <c r="E119" s="3">
        <v>0</v>
      </c>
      <c r="F119" s="2" t="s">
        <v>36</v>
      </c>
    </row>
    <row r="120" spans="1:6" x14ac:dyDescent="0.25">
      <c r="A120" s="2"/>
      <c r="B120" s="2"/>
      <c r="C120" s="4"/>
      <c r="D120" s="4"/>
      <c r="E120" s="2"/>
      <c r="F120" s="2"/>
    </row>
    <row r="121" spans="1:6" x14ac:dyDescent="0.25">
      <c r="A121" s="2" t="s">
        <v>122</v>
      </c>
      <c r="B121" s="2"/>
      <c r="C121" s="4">
        <v>0.37039</v>
      </c>
      <c r="D121" s="4">
        <v>1</v>
      </c>
      <c r="E121" s="3">
        <v>27280250</v>
      </c>
      <c r="F121" s="2" t="str">
        <f>F119</f>
        <v>DC</v>
      </c>
    </row>
    <row r="122" spans="1:6" x14ac:dyDescent="0.25">
      <c r="A122" s="2" t="s">
        <v>123</v>
      </c>
      <c r="B122" s="2"/>
      <c r="C122" s="4"/>
      <c r="D122" s="4"/>
      <c r="E122" s="3">
        <v>73653322</v>
      </c>
      <c r="F122" s="2" t="str">
        <f>F121</f>
        <v>DC</v>
      </c>
    </row>
    <row r="123" spans="1:6" x14ac:dyDescent="0.25">
      <c r="A123" s="2" t="s">
        <v>20</v>
      </c>
      <c r="B123" s="2"/>
      <c r="C123" s="4"/>
      <c r="D123" s="4"/>
      <c r="E123" s="2">
        <v>476</v>
      </c>
      <c r="F123" s="2" t="str">
        <f>F122</f>
        <v>DC</v>
      </c>
    </row>
    <row r="124" spans="1:6" x14ac:dyDescent="0.25">
      <c r="A124" s="2"/>
      <c r="B124" s="2"/>
      <c r="C124" s="4"/>
      <c r="D124" s="4"/>
      <c r="E124" s="2"/>
      <c r="F124" s="2"/>
    </row>
    <row r="125" spans="1:6" x14ac:dyDescent="0.25">
      <c r="A125" s="2" t="s">
        <v>37</v>
      </c>
      <c r="B125" s="2" t="s">
        <v>119</v>
      </c>
      <c r="C125" s="4">
        <v>0.14713999999999999</v>
      </c>
      <c r="D125" s="4">
        <v>0.84494999999999998</v>
      </c>
      <c r="E125" s="3">
        <v>2578016</v>
      </c>
      <c r="F125" s="2" t="s">
        <v>37</v>
      </c>
    </row>
    <row r="126" spans="1:6" x14ac:dyDescent="0.25">
      <c r="A126" s="2"/>
      <c r="B126" s="2" t="s">
        <v>84</v>
      </c>
      <c r="C126" s="4">
        <v>2.7E-2</v>
      </c>
      <c r="D126" s="4">
        <v>0.15504999999999999</v>
      </c>
      <c r="E126" s="3">
        <v>473083</v>
      </c>
      <c r="F126" s="2" t="s">
        <v>37</v>
      </c>
    </row>
    <row r="127" spans="1:6" x14ac:dyDescent="0.25">
      <c r="A127" s="2"/>
      <c r="B127" s="2" t="s">
        <v>121</v>
      </c>
      <c r="C127" s="4">
        <v>0</v>
      </c>
      <c r="D127" s="4">
        <v>0</v>
      </c>
      <c r="E127" s="3">
        <v>0</v>
      </c>
      <c r="F127" s="2" t="s">
        <v>37</v>
      </c>
    </row>
    <row r="128" spans="1:6" x14ac:dyDescent="0.25">
      <c r="A128" s="2"/>
      <c r="B128" s="2" t="s">
        <v>113</v>
      </c>
      <c r="C128" s="4">
        <v>0</v>
      </c>
      <c r="D128" s="4">
        <v>0</v>
      </c>
      <c r="E128" s="3">
        <v>0</v>
      </c>
      <c r="F128" s="2" t="s">
        <v>37</v>
      </c>
    </row>
    <row r="129" spans="1:6" x14ac:dyDescent="0.25">
      <c r="A129" s="2"/>
      <c r="B129" s="2" t="s">
        <v>118</v>
      </c>
      <c r="C129" s="4">
        <v>0</v>
      </c>
      <c r="D129" s="4">
        <v>0</v>
      </c>
      <c r="E129" s="3">
        <v>0</v>
      </c>
      <c r="F129" s="2" t="s">
        <v>37</v>
      </c>
    </row>
    <row r="130" spans="1:6" x14ac:dyDescent="0.25">
      <c r="A130" s="2"/>
      <c r="B130" s="2" t="s">
        <v>114</v>
      </c>
      <c r="C130" s="4">
        <v>0</v>
      </c>
      <c r="D130" s="4">
        <v>0</v>
      </c>
      <c r="E130" s="3">
        <v>0</v>
      </c>
      <c r="F130" s="2" t="s">
        <v>37</v>
      </c>
    </row>
    <row r="131" spans="1:6" x14ac:dyDescent="0.25">
      <c r="A131" s="2"/>
      <c r="B131" s="2" t="s">
        <v>116</v>
      </c>
      <c r="C131" s="4">
        <v>0</v>
      </c>
      <c r="D131" s="4">
        <v>0</v>
      </c>
      <c r="E131" s="3">
        <v>0</v>
      </c>
      <c r="F131" s="2" t="s">
        <v>37</v>
      </c>
    </row>
    <row r="132" spans="1:6" x14ac:dyDescent="0.25">
      <c r="A132" s="2"/>
      <c r="B132" s="2" t="s">
        <v>115</v>
      </c>
      <c r="C132" s="4">
        <v>0</v>
      </c>
      <c r="D132" s="4">
        <v>0</v>
      </c>
      <c r="E132" s="3">
        <v>0</v>
      </c>
      <c r="F132" s="2" t="s">
        <v>37</v>
      </c>
    </row>
    <row r="133" spans="1:6" x14ac:dyDescent="0.25">
      <c r="A133" s="2"/>
      <c r="B133" s="2" t="s">
        <v>120</v>
      </c>
      <c r="C133" s="4">
        <v>0</v>
      </c>
      <c r="D133" s="4">
        <v>0</v>
      </c>
      <c r="E133" s="3">
        <v>0</v>
      </c>
      <c r="F133" s="2" t="s">
        <v>37</v>
      </c>
    </row>
    <row r="134" spans="1:6" x14ac:dyDescent="0.25">
      <c r="A134" s="2"/>
      <c r="B134" s="2" t="s">
        <v>117</v>
      </c>
      <c r="C134" s="4">
        <v>0</v>
      </c>
      <c r="D134" s="4">
        <v>0</v>
      </c>
      <c r="E134" s="3">
        <v>0</v>
      </c>
      <c r="F134" s="2" t="s">
        <v>37</v>
      </c>
    </row>
    <row r="135" spans="1:6" x14ac:dyDescent="0.25">
      <c r="A135" s="2"/>
      <c r="B135" s="2"/>
      <c r="C135" s="4"/>
      <c r="D135" s="4"/>
      <c r="E135" s="2"/>
      <c r="F135" s="2"/>
    </row>
    <row r="136" spans="1:6" x14ac:dyDescent="0.25">
      <c r="A136" s="2" t="s">
        <v>122</v>
      </c>
      <c r="B136" s="2"/>
      <c r="C136" s="4">
        <v>0.17413999999999999</v>
      </c>
      <c r="D136" s="4">
        <v>1</v>
      </c>
      <c r="E136" s="3">
        <v>3051099</v>
      </c>
      <c r="F136" s="2" t="str">
        <f>F134</f>
        <v>DE</v>
      </c>
    </row>
    <row r="137" spans="1:6" x14ac:dyDescent="0.25">
      <c r="A137" s="2" t="s">
        <v>123</v>
      </c>
      <c r="B137" s="2"/>
      <c r="C137" s="4"/>
      <c r="D137" s="4"/>
      <c r="E137" s="3">
        <v>17521136</v>
      </c>
      <c r="F137" s="2" t="str">
        <f>F136</f>
        <v>DE</v>
      </c>
    </row>
    <row r="138" spans="1:6" x14ac:dyDescent="0.25">
      <c r="A138" s="2" t="s">
        <v>20</v>
      </c>
      <c r="B138" s="2"/>
      <c r="C138" s="4"/>
      <c r="D138" s="4"/>
      <c r="E138" s="2">
        <v>38</v>
      </c>
      <c r="F138" s="2" t="str">
        <f>F137</f>
        <v>DE</v>
      </c>
    </row>
    <row r="139" spans="1:6" x14ac:dyDescent="0.25">
      <c r="A139" s="2"/>
      <c r="B139" s="2"/>
      <c r="C139" s="4"/>
      <c r="D139" s="4"/>
      <c r="E139" s="2"/>
      <c r="F139" s="2"/>
    </row>
    <row r="140" spans="1:6" x14ac:dyDescent="0.25">
      <c r="A140" s="2" t="s">
        <v>38</v>
      </c>
      <c r="B140" s="2" t="s">
        <v>114</v>
      </c>
      <c r="C140" s="4">
        <v>0.23604</v>
      </c>
      <c r="D140" s="4">
        <v>0.55542000000000002</v>
      </c>
      <c r="E140" s="3">
        <v>84639252</v>
      </c>
      <c r="F140" s="2" t="s">
        <v>38</v>
      </c>
    </row>
    <row r="141" spans="1:6" x14ac:dyDescent="0.25">
      <c r="A141" s="2"/>
      <c r="B141" s="2" t="s">
        <v>115</v>
      </c>
      <c r="C141" s="4">
        <v>7.739E-2</v>
      </c>
      <c r="D141" s="4">
        <v>0.18210999999999999</v>
      </c>
      <c r="E141" s="3">
        <v>27750809</v>
      </c>
      <c r="F141" s="2" t="s">
        <v>38</v>
      </c>
    </row>
    <row r="142" spans="1:6" x14ac:dyDescent="0.25">
      <c r="A142" s="2"/>
      <c r="B142" s="2" t="s">
        <v>113</v>
      </c>
      <c r="C142" s="4">
        <v>4.5440000000000001E-2</v>
      </c>
      <c r="D142" s="4">
        <v>0.10693</v>
      </c>
      <c r="E142" s="3">
        <v>16294642</v>
      </c>
      <c r="F142" s="2" t="s">
        <v>38</v>
      </c>
    </row>
    <row r="143" spans="1:6" x14ac:dyDescent="0.25">
      <c r="A143" s="2"/>
      <c r="B143" s="2" t="s">
        <v>116</v>
      </c>
      <c r="C143" s="4">
        <v>4.147E-2</v>
      </c>
      <c r="D143" s="4">
        <v>9.758E-2</v>
      </c>
      <c r="E143" s="3">
        <v>14869511</v>
      </c>
      <c r="F143" s="2" t="s">
        <v>38</v>
      </c>
    </row>
    <row r="144" spans="1:6" x14ac:dyDescent="0.25">
      <c r="A144" s="2"/>
      <c r="B144" s="2" t="s">
        <v>118</v>
      </c>
      <c r="C144" s="4">
        <v>1.2529999999999999E-2</v>
      </c>
      <c r="D144" s="4">
        <v>2.9479999999999999E-2</v>
      </c>
      <c r="E144" s="3">
        <v>4492460</v>
      </c>
      <c r="F144" s="2" t="s">
        <v>38</v>
      </c>
    </row>
    <row r="145" spans="1:6" x14ac:dyDescent="0.25">
      <c r="A145" s="2"/>
      <c r="B145" s="2" t="s">
        <v>120</v>
      </c>
      <c r="C145" s="4">
        <v>1.0059999999999999E-2</v>
      </c>
      <c r="D145" s="4">
        <v>2.367E-2</v>
      </c>
      <c r="E145" s="3">
        <v>3607698</v>
      </c>
      <c r="F145" s="2" t="s">
        <v>38</v>
      </c>
    </row>
    <row r="146" spans="1:6" x14ac:dyDescent="0.25">
      <c r="A146" s="2"/>
      <c r="B146" s="2" t="s">
        <v>84</v>
      </c>
      <c r="C146" s="4">
        <v>1.1000000000000001E-3</v>
      </c>
      <c r="D146" s="4">
        <v>2.5899999999999999E-3</v>
      </c>
      <c r="E146" s="3">
        <v>394949</v>
      </c>
      <c r="F146" s="2" t="s">
        <v>38</v>
      </c>
    </row>
    <row r="147" spans="1:6" x14ac:dyDescent="0.25">
      <c r="A147" s="2"/>
      <c r="B147" s="2" t="s">
        <v>117</v>
      </c>
      <c r="C147" s="4">
        <v>9.5E-4</v>
      </c>
      <c r="D147" s="4">
        <v>2.2300000000000002E-3</v>
      </c>
      <c r="E147" s="3">
        <v>339087</v>
      </c>
      <c r="F147" s="2" t="s">
        <v>38</v>
      </c>
    </row>
    <row r="148" spans="1:6" x14ac:dyDescent="0.25">
      <c r="A148" s="2"/>
      <c r="B148" s="2" t="s">
        <v>121</v>
      </c>
      <c r="C148" s="4">
        <v>0</v>
      </c>
      <c r="D148" s="4">
        <v>0</v>
      </c>
      <c r="E148" s="3">
        <v>0</v>
      </c>
      <c r="F148" s="2" t="s">
        <v>38</v>
      </c>
    </row>
    <row r="149" spans="1:6" x14ac:dyDescent="0.25">
      <c r="A149" s="2"/>
      <c r="B149" s="2" t="s">
        <v>119</v>
      </c>
      <c r="C149" s="4">
        <v>0</v>
      </c>
      <c r="D149" s="4">
        <v>0</v>
      </c>
      <c r="E149" s="3">
        <v>0</v>
      </c>
      <c r="F149" s="2" t="s">
        <v>38</v>
      </c>
    </row>
    <row r="150" spans="1:6" x14ac:dyDescent="0.25">
      <c r="A150" s="2"/>
      <c r="B150" s="2"/>
      <c r="C150" s="4"/>
      <c r="D150" s="4"/>
      <c r="E150" s="2"/>
      <c r="F150" s="2"/>
    </row>
    <row r="151" spans="1:6" x14ac:dyDescent="0.25">
      <c r="A151" s="2" t="s">
        <v>122</v>
      </c>
      <c r="B151" s="2"/>
      <c r="C151" s="4">
        <v>0.42498000000000002</v>
      </c>
      <c r="D151" s="4">
        <v>1</v>
      </c>
      <c r="E151" s="3">
        <v>152388408</v>
      </c>
      <c r="F151" s="2" t="str">
        <f>F149</f>
        <v>FL</v>
      </c>
    </row>
    <row r="152" spans="1:6" x14ac:dyDescent="0.25">
      <c r="A152" s="2" t="s">
        <v>123</v>
      </c>
      <c r="B152" s="2"/>
      <c r="C152" s="4"/>
      <c r="D152" s="4"/>
      <c r="E152" s="3">
        <v>358581519</v>
      </c>
      <c r="F152" s="2" t="str">
        <f>F151</f>
        <v>FL</v>
      </c>
    </row>
    <row r="153" spans="1:6" x14ac:dyDescent="0.25">
      <c r="A153" s="2" t="s">
        <v>20</v>
      </c>
      <c r="B153" s="2"/>
      <c r="C153" s="4"/>
      <c r="D153" s="4"/>
      <c r="E153" s="2">
        <v>480</v>
      </c>
      <c r="F153" s="2" t="str">
        <f>F152</f>
        <v>FL</v>
      </c>
    </row>
    <row r="154" spans="1:6" x14ac:dyDescent="0.25">
      <c r="A154" s="2"/>
      <c r="B154" s="2"/>
      <c r="C154" s="4"/>
      <c r="D154" s="4"/>
      <c r="E154" s="2"/>
      <c r="F154" s="2"/>
    </row>
    <row r="155" spans="1:6" x14ac:dyDescent="0.25">
      <c r="A155" s="2" t="s">
        <v>39</v>
      </c>
      <c r="B155" s="2" t="s">
        <v>84</v>
      </c>
      <c r="C155" s="4">
        <v>7.3109999999999994E-2</v>
      </c>
      <c r="D155" s="4">
        <v>0.47037000000000001</v>
      </c>
      <c r="E155" s="3">
        <v>22458186</v>
      </c>
      <c r="F155" s="2" t="s">
        <v>39</v>
      </c>
    </row>
    <row r="156" spans="1:6" x14ac:dyDescent="0.25">
      <c r="A156" s="2"/>
      <c r="B156" s="2" t="s">
        <v>113</v>
      </c>
      <c r="C156" s="4">
        <v>3.6459999999999999E-2</v>
      </c>
      <c r="D156" s="4">
        <v>0.23455999999999999</v>
      </c>
      <c r="E156" s="3">
        <v>11199144</v>
      </c>
      <c r="F156" s="2" t="s">
        <v>39</v>
      </c>
    </row>
    <row r="157" spans="1:6" x14ac:dyDescent="0.25">
      <c r="A157" s="2"/>
      <c r="B157" s="2" t="s">
        <v>115</v>
      </c>
      <c r="C157" s="4">
        <v>3.3369999999999997E-2</v>
      </c>
      <c r="D157" s="4">
        <v>0.21465999999999999</v>
      </c>
      <c r="E157" s="3">
        <v>10248869</v>
      </c>
      <c r="F157" s="2" t="s">
        <v>39</v>
      </c>
    </row>
    <row r="158" spans="1:6" x14ac:dyDescent="0.25">
      <c r="A158" s="2"/>
      <c r="B158" s="2" t="s">
        <v>114</v>
      </c>
      <c r="C158" s="4">
        <v>6.2300000000000003E-3</v>
      </c>
      <c r="D158" s="4">
        <v>4.0090000000000001E-2</v>
      </c>
      <c r="E158" s="3">
        <v>1914206</v>
      </c>
      <c r="F158" s="2" t="s">
        <v>39</v>
      </c>
    </row>
    <row r="159" spans="1:6" x14ac:dyDescent="0.25">
      <c r="A159" s="2"/>
      <c r="B159" s="2" t="s">
        <v>120</v>
      </c>
      <c r="C159" s="4">
        <v>4.2700000000000004E-3</v>
      </c>
      <c r="D159" s="4">
        <v>2.7490000000000001E-2</v>
      </c>
      <c r="E159" s="3">
        <v>1312399</v>
      </c>
      <c r="F159" s="2" t="s">
        <v>39</v>
      </c>
    </row>
    <row r="160" spans="1:6" x14ac:dyDescent="0.25">
      <c r="A160" s="2"/>
      <c r="B160" s="2" t="s">
        <v>116</v>
      </c>
      <c r="C160" s="4">
        <v>1.58E-3</v>
      </c>
      <c r="D160" s="4">
        <v>1.018E-2</v>
      </c>
      <c r="E160" s="3">
        <v>485882</v>
      </c>
      <c r="F160" s="2" t="s">
        <v>39</v>
      </c>
    </row>
    <row r="161" spans="1:6" x14ac:dyDescent="0.25">
      <c r="A161" s="2"/>
      <c r="B161" s="2" t="s">
        <v>117</v>
      </c>
      <c r="C161" s="4">
        <v>4.0999999999999999E-4</v>
      </c>
      <c r="D161" s="4">
        <v>2.65E-3</v>
      </c>
      <c r="E161" s="3">
        <v>126758</v>
      </c>
      <c r="F161" s="2" t="s">
        <v>39</v>
      </c>
    </row>
    <row r="162" spans="1:6" x14ac:dyDescent="0.25">
      <c r="A162" s="2"/>
      <c r="B162" s="2" t="s">
        <v>121</v>
      </c>
      <c r="C162" s="4">
        <v>0</v>
      </c>
      <c r="D162" s="4">
        <v>0</v>
      </c>
      <c r="E162" s="3">
        <v>0</v>
      </c>
      <c r="F162" s="2" t="s">
        <v>39</v>
      </c>
    </row>
    <row r="163" spans="1:6" x14ac:dyDescent="0.25">
      <c r="A163" s="2"/>
      <c r="B163" s="2" t="s">
        <v>118</v>
      </c>
      <c r="C163" s="4">
        <v>0</v>
      </c>
      <c r="D163" s="4">
        <v>0</v>
      </c>
      <c r="E163" s="3">
        <v>0</v>
      </c>
      <c r="F163" s="2" t="s">
        <v>39</v>
      </c>
    </row>
    <row r="164" spans="1:6" x14ac:dyDescent="0.25">
      <c r="A164" s="2"/>
      <c r="B164" s="2" t="s">
        <v>119</v>
      </c>
      <c r="C164" s="4">
        <v>0</v>
      </c>
      <c r="D164" s="4">
        <v>0</v>
      </c>
      <c r="E164" s="3">
        <v>0</v>
      </c>
      <c r="F164" s="2" t="s">
        <v>39</v>
      </c>
    </row>
    <row r="165" spans="1:6" x14ac:dyDescent="0.25">
      <c r="A165" s="2"/>
      <c r="B165" s="2"/>
      <c r="C165" s="4"/>
      <c r="D165" s="4"/>
      <c r="E165" s="2"/>
      <c r="F165" s="2"/>
    </row>
    <row r="166" spans="1:6" x14ac:dyDescent="0.25">
      <c r="A166" s="2" t="s">
        <v>122</v>
      </c>
      <c r="B166" s="2"/>
      <c r="C166" s="4">
        <v>0.15543999999999999</v>
      </c>
      <c r="D166" s="4">
        <v>1</v>
      </c>
      <c r="E166" s="3">
        <v>47745444</v>
      </c>
      <c r="F166" s="2" t="str">
        <f>F164</f>
        <v>GA</v>
      </c>
    </row>
    <row r="167" spans="1:6" x14ac:dyDescent="0.25">
      <c r="A167" s="2" t="s">
        <v>123</v>
      </c>
      <c r="B167" s="2"/>
      <c r="C167" s="4"/>
      <c r="D167" s="4"/>
      <c r="E167" s="3">
        <v>307172725</v>
      </c>
      <c r="F167" s="2" t="str">
        <f>F166</f>
        <v>GA</v>
      </c>
    </row>
    <row r="168" spans="1:6" x14ac:dyDescent="0.25">
      <c r="A168" s="2" t="s">
        <v>20</v>
      </c>
      <c r="B168" s="2"/>
      <c r="C168" s="4"/>
      <c r="D168" s="4"/>
      <c r="E168" s="2">
        <v>484</v>
      </c>
      <c r="F168" s="2" t="str">
        <f>F167</f>
        <v>GA</v>
      </c>
    </row>
    <row r="169" spans="1:6" x14ac:dyDescent="0.25">
      <c r="A169" s="2"/>
      <c r="B169" s="2"/>
      <c r="C169" s="4"/>
      <c r="D169" s="4"/>
      <c r="E169" s="2"/>
      <c r="F169" s="2"/>
    </row>
    <row r="170" spans="1:6" x14ac:dyDescent="0.25">
      <c r="A170" s="2" t="s">
        <v>40</v>
      </c>
      <c r="B170" s="2" t="s">
        <v>84</v>
      </c>
      <c r="C170" s="4">
        <v>2.8899999999999999E-2</v>
      </c>
      <c r="D170" s="4">
        <v>0.37101000000000001</v>
      </c>
      <c r="E170" s="3">
        <v>5221112</v>
      </c>
      <c r="F170" s="2" t="s">
        <v>40</v>
      </c>
    </row>
    <row r="171" spans="1:6" x14ac:dyDescent="0.25">
      <c r="A171" s="2"/>
      <c r="B171" s="2" t="s">
        <v>118</v>
      </c>
      <c r="C171" s="4">
        <v>1.396E-2</v>
      </c>
      <c r="D171" s="4">
        <v>0.17924000000000001</v>
      </c>
      <c r="E171" s="3">
        <v>2522441</v>
      </c>
      <c r="F171" s="2" t="s">
        <v>40</v>
      </c>
    </row>
    <row r="172" spans="1:6" x14ac:dyDescent="0.25">
      <c r="A172" s="2"/>
      <c r="B172" s="2" t="s">
        <v>113</v>
      </c>
      <c r="C172" s="4">
        <v>1.345E-2</v>
      </c>
      <c r="D172" s="4">
        <v>0.17263000000000001</v>
      </c>
      <c r="E172" s="3">
        <v>2429362</v>
      </c>
      <c r="F172" s="2" t="s">
        <v>40</v>
      </c>
    </row>
    <row r="173" spans="1:6" x14ac:dyDescent="0.25">
      <c r="A173" s="2"/>
      <c r="B173" s="2" t="s">
        <v>116</v>
      </c>
      <c r="C173" s="4">
        <v>6.8599999999999998E-3</v>
      </c>
      <c r="D173" s="4">
        <v>8.7999999999999995E-2</v>
      </c>
      <c r="E173" s="3">
        <v>1238416</v>
      </c>
      <c r="F173" s="2" t="s">
        <v>40</v>
      </c>
    </row>
    <row r="174" spans="1:6" x14ac:dyDescent="0.25">
      <c r="A174" s="2"/>
      <c r="B174" s="2" t="s">
        <v>117</v>
      </c>
      <c r="C174" s="4">
        <v>6.0200000000000002E-3</v>
      </c>
      <c r="D174" s="4">
        <v>7.7289999999999998E-2</v>
      </c>
      <c r="E174" s="3">
        <v>1087681</v>
      </c>
      <c r="F174" s="2" t="s">
        <v>40</v>
      </c>
    </row>
    <row r="175" spans="1:6" x14ac:dyDescent="0.25">
      <c r="A175" s="2"/>
      <c r="B175" s="2" t="s">
        <v>114</v>
      </c>
      <c r="C175" s="4">
        <v>4.9100000000000003E-3</v>
      </c>
      <c r="D175" s="4">
        <v>6.2979999999999994E-2</v>
      </c>
      <c r="E175" s="3">
        <v>886349</v>
      </c>
      <c r="F175" s="2" t="s">
        <v>40</v>
      </c>
    </row>
    <row r="176" spans="1:6" x14ac:dyDescent="0.25">
      <c r="A176" s="2"/>
      <c r="B176" s="2" t="s">
        <v>119</v>
      </c>
      <c r="C176" s="4">
        <v>3.7399999999999998E-3</v>
      </c>
      <c r="D176" s="4">
        <v>4.802E-2</v>
      </c>
      <c r="E176" s="3">
        <v>675836</v>
      </c>
      <c r="F176" s="2" t="s">
        <v>40</v>
      </c>
    </row>
    <row r="177" spans="1:6" x14ac:dyDescent="0.25">
      <c r="A177" s="2"/>
      <c r="B177" s="2" t="s">
        <v>120</v>
      </c>
      <c r="C177" s="4">
        <v>6.0000000000000002E-5</v>
      </c>
      <c r="D177" s="4">
        <v>8.1999999999999998E-4</v>
      </c>
      <c r="E177" s="3">
        <v>11555</v>
      </c>
      <c r="F177" s="2" t="s">
        <v>40</v>
      </c>
    </row>
    <row r="178" spans="1:6" x14ac:dyDescent="0.25">
      <c r="A178" s="2"/>
      <c r="B178" s="2" t="s">
        <v>121</v>
      </c>
      <c r="C178" s="4">
        <v>0</v>
      </c>
      <c r="D178" s="4">
        <v>0</v>
      </c>
      <c r="E178" s="3">
        <v>0</v>
      </c>
      <c r="F178" s="2" t="s">
        <v>40</v>
      </c>
    </row>
    <row r="179" spans="1:6" x14ac:dyDescent="0.25">
      <c r="A179" s="2"/>
      <c r="B179" s="2" t="s">
        <v>115</v>
      </c>
      <c r="C179" s="4">
        <v>0</v>
      </c>
      <c r="D179" s="4">
        <v>0</v>
      </c>
      <c r="E179" s="3">
        <v>0</v>
      </c>
      <c r="F179" s="2" t="s">
        <v>40</v>
      </c>
    </row>
    <row r="180" spans="1:6" x14ac:dyDescent="0.25">
      <c r="A180" s="2"/>
      <c r="B180" s="2"/>
      <c r="C180" s="4"/>
      <c r="D180" s="4"/>
      <c r="E180" s="2"/>
      <c r="F180" s="2"/>
    </row>
    <row r="181" spans="1:6" x14ac:dyDescent="0.25">
      <c r="A181" s="2" t="s">
        <v>122</v>
      </c>
      <c r="B181" s="2"/>
      <c r="C181" s="4">
        <v>7.7909999999999993E-2</v>
      </c>
      <c r="D181" s="4">
        <v>1</v>
      </c>
      <c r="E181" s="3">
        <v>14072752</v>
      </c>
      <c r="F181" s="2" t="str">
        <f>F179</f>
        <v>HI</v>
      </c>
    </row>
    <row r="182" spans="1:6" x14ac:dyDescent="0.25">
      <c r="A182" s="2" t="s">
        <v>123</v>
      </c>
      <c r="B182" s="2"/>
      <c r="C182" s="4"/>
      <c r="D182" s="4"/>
      <c r="E182" s="3">
        <v>180635273</v>
      </c>
      <c r="F182" s="2" t="str">
        <f>F181</f>
        <v>HI</v>
      </c>
    </row>
    <row r="183" spans="1:6" x14ac:dyDescent="0.25">
      <c r="A183" s="2" t="s">
        <v>20</v>
      </c>
      <c r="B183" s="2"/>
      <c r="C183" s="4"/>
      <c r="D183" s="4"/>
      <c r="E183" s="2">
        <v>366</v>
      </c>
      <c r="F183" s="2" t="str">
        <f>F182</f>
        <v>HI</v>
      </c>
    </row>
    <row r="184" spans="1:6" x14ac:dyDescent="0.25">
      <c r="A184" s="2"/>
      <c r="B184" s="2"/>
      <c r="C184" s="4"/>
      <c r="D184" s="4"/>
      <c r="E184" s="2"/>
      <c r="F184" s="2"/>
    </row>
    <row r="185" spans="1:6" x14ac:dyDescent="0.25">
      <c r="A185" s="2" t="s">
        <v>41</v>
      </c>
      <c r="B185" s="2" t="s">
        <v>116</v>
      </c>
      <c r="C185" s="4">
        <v>3.4459999999999998E-2</v>
      </c>
      <c r="D185" s="4">
        <v>0.37579000000000001</v>
      </c>
      <c r="E185" s="3">
        <v>7678940</v>
      </c>
      <c r="F185" s="2" t="s">
        <v>41</v>
      </c>
    </row>
    <row r="186" spans="1:6" x14ac:dyDescent="0.25">
      <c r="A186" s="2"/>
      <c r="B186" s="2" t="s">
        <v>113</v>
      </c>
      <c r="C186" s="4">
        <v>2.5870000000000001E-2</v>
      </c>
      <c r="D186" s="4">
        <v>0.28211999999999998</v>
      </c>
      <c r="E186" s="3">
        <v>5764884</v>
      </c>
      <c r="F186" s="2" t="s">
        <v>41</v>
      </c>
    </row>
    <row r="187" spans="1:6" x14ac:dyDescent="0.25">
      <c r="A187" s="2"/>
      <c r="B187" s="2" t="s">
        <v>114</v>
      </c>
      <c r="C187" s="4">
        <v>1.26E-2</v>
      </c>
      <c r="D187" s="4">
        <v>0.13739000000000001</v>
      </c>
      <c r="E187" s="3">
        <v>2807418</v>
      </c>
      <c r="F187" s="2" t="s">
        <v>41</v>
      </c>
    </row>
    <row r="188" spans="1:6" x14ac:dyDescent="0.25">
      <c r="A188" s="2"/>
      <c r="B188" s="2" t="s">
        <v>115</v>
      </c>
      <c r="C188" s="4">
        <v>9.7300000000000008E-3</v>
      </c>
      <c r="D188" s="4">
        <v>0.10617</v>
      </c>
      <c r="E188" s="3">
        <v>2169505</v>
      </c>
      <c r="F188" s="2" t="s">
        <v>41</v>
      </c>
    </row>
    <row r="189" spans="1:6" x14ac:dyDescent="0.25">
      <c r="A189" s="2"/>
      <c r="B189" s="2" t="s">
        <v>84</v>
      </c>
      <c r="C189" s="4">
        <v>7.1500000000000001E-3</v>
      </c>
      <c r="D189" s="4">
        <v>7.8009999999999996E-2</v>
      </c>
      <c r="E189" s="3">
        <v>1594135</v>
      </c>
      <c r="F189" s="2" t="s">
        <v>41</v>
      </c>
    </row>
    <row r="190" spans="1:6" x14ac:dyDescent="0.25">
      <c r="A190" s="2"/>
      <c r="B190" s="2" t="s">
        <v>121</v>
      </c>
      <c r="C190" s="4">
        <v>1.8799999999999999E-3</v>
      </c>
      <c r="D190" s="4">
        <v>2.052E-2</v>
      </c>
      <c r="E190" s="3">
        <v>419283</v>
      </c>
      <c r="F190" s="2" t="s">
        <v>41</v>
      </c>
    </row>
    <row r="191" spans="1:6" x14ac:dyDescent="0.25">
      <c r="A191" s="2"/>
      <c r="B191" s="2" t="s">
        <v>118</v>
      </c>
      <c r="C191" s="4">
        <v>0</v>
      </c>
      <c r="D191" s="4">
        <v>0</v>
      </c>
      <c r="E191" s="3">
        <v>0</v>
      </c>
      <c r="F191" s="2" t="s">
        <v>41</v>
      </c>
    </row>
    <row r="192" spans="1:6" x14ac:dyDescent="0.25">
      <c r="A192" s="2"/>
      <c r="B192" s="2" t="s">
        <v>119</v>
      </c>
      <c r="C192" s="4">
        <v>0</v>
      </c>
      <c r="D192" s="4">
        <v>0</v>
      </c>
      <c r="E192" s="3">
        <v>0</v>
      </c>
      <c r="F192" s="2" t="s">
        <v>41</v>
      </c>
    </row>
    <row r="193" spans="1:6" x14ac:dyDescent="0.25">
      <c r="A193" s="2"/>
      <c r="B193" s="2" t="s">
        <v>120</v>
      </c>
      <c r="C193" s="4">
        <v>0</v>
      </c>
      <c r="D193" s="4">
        <v>0</v>
      </c>
      <c r="E193" s="3">
        <v>0</v>
      </c>
      <c r="F193" s="2" t="s">
        <v>41</v>
      </c>
    </row>
    <row r="194" spans="1:6" x14ac:dyDescent="0.25">
      <c r="A194" s="2"/>
      <c r="B194" s="2" t="s">
        <v>117</v>
      </c>
      <c r="C194" s="4">
        <v>0</v>
      </c>
      <c r="D194" s="4">
        <v>0</v>
      </c>
      <c r="E194" s="3">
        <v>0</v>
      </c>
      <c r="F194" s="2" t="s">
        <v>41</v>
      </c>
    </row>
    <row r="195" spans="1:6" x14ac:dyDescent="0.25">
      <c r="A195" s="2"/>
      <c r="B195" s="2"/>
      <c r="C195" s="4"/>
      <c r="D195" s="4"/>
      <c r="E195" s="2"/>
      <c r="F195" s="2"/>
    </row>
    <row r="196" spans="1:6" x14ac:dyDescent="0.25">
      <c r="A196" s="2" t="s">
        <v>122</v>
      </c>
      <c r="B196" s="2"/>
      <c r="C196" s="4">
        <v>9.1689999999999994E-2</v>
      </c>
      <c r="D196" s="4">
        <v>1</v>
      </c>
      <c r="E196" s="3">
        <v>20434164</v>
      </c>
      <c r="F196" s="2" t="str">
        <f>F194</f>
        <v>IA</v>
      </c>
    </row>
    <row r="197" spans="1:6" x14ac:dyDescent="0.25">
      <c r="A197" s="2" t="s">
        <v>123</v>
      </c>
      <c r="B197" s="2"/>
      <c r="C197" s="4"/>
      <c r="D197" s="4"/>
      <c r="E197" s="3">
        <v>222859538</v>
      </c>
      <c r="F197" s="2" t="str">
        <f>F196</f>
        <v>IA</v>
      </c>
    </row>
    <row r="198" spans="1:6" x14ac:dyDescent="0.25">
      <c r="A198" s="2" t="s">
        <v>20</v>
      </c>
      <c r="B198" s="2"/>
      <c r="C198" s="4"/>
      <c r="D198" s="4"/>
      <c r="E198" s="2">
        <v>175</v>
      </c>
      <c r="F198" s="2" t="str">
        <f>F197</f>
        <v>IA</v>
      </c>
    </row>
    <row r="199" spans="1:6" x14ac:dyDescent="0.25">
      <c r="A199" s="2"/>
      <c r="B199" s="2"/>
      <c r="C199" s="4"/>
      <c r="D199" s="4"/>
      <c r="E199" s="2"/>
      <c r="F199" s="2"/>
    </row>
    <row r="200" spans="1:6" x14ac:dyDescent="0.25">
      <c r="A200" s="2" t="s">
        <v>42</v>
      </c>
      <c r="B200" s="2" t="s">
        <v>113</v>
      </c>
      <c r="C200" s="4">
        <v>3.0290000000000001E-2</v>
      </c>
      <c r="D200" s="4">
        <v>0.46316000000000002</v>
      </c>
      <c r="E200" s="3">
        <v>2183091</v>
      </c>
      <c r="F200" s="2" t="s">
        <v>42</v>
      </c>
    </row>
    <row r="201" spans="1:6" x14ac:dyDescent="0.25">
      <c r="A201" s="2"/>
      <c r="B201" s="2" t="s">
        <v>84</v>
      </c>
      <c r="C201" s="4">
        <v>1.6979999999999999E-2</v>
      </c>
      <c r="D201" s="4">
        <v>0.25966</v>
      </c>
      <c r="E201" s="3">
        <v>1223921</v>
      </c>
      <c r="F201" s="2" t="s">
        <v>42</v>
      </c>
    </row>
    <row r="202" spans="1:6" x14ac:dyDescent="0.25">
      <c r="A202" s="2"/>
      <c r="B202" s="2" t="s">
        <v>114</v>
      </c>
      <c r="C202" s="4">
        <v>1.1809999999999999E-2</v>
      </c>
      <c r="D202" s="4">
        <v>0.18059</v>
      </c>
      <c r="E202" s="3">
        <v>851214</v>
      </c>
      <c r="F202" s="2" t="s">
        <v>42</v>
      </c>
    </row>
    <row r="203" spans="1:6" x14ac:dyDescent="0.25">
      <c r="A203" s="2"/>
      <c r="B203" s="2" t="s">
        <v>115</v>
      </c>
      <c r="C203" s="4">
        <v>4.7400000000000003E-3</v>
      </c>
      <c r="D203" s="4">
        <v>7.2520000000000001E-2</v>
      </c>
      <c r="E203" s="3">
        <v>341825</v>
      </c>
      <c r="F203" s="2" t="s">
        <v>42</v>
      </c>
    </row>
    <row r="204" spans="1:6" x14ac:dyDescent="0.25">
      <c r="A204" s="2"/>
      <c r="B204" s="2" t="s">
        <v>116</v>
      </c>
      <c r="C204" s="4">
        <v>8.9999999999999998E-4</v>
      </c>
      <c r="D204" s="4">
        <v>1.38E-2</v>
      </c>
      <c r="E204" s="3">
        <v>65063</v>
      </c>
      <c r="F204" s="2" t="s">
        <v>42</v>
      </c>
    </row>
    <row r="205" spans="1:6" x14ac:dyDescent="0.25">
      <c r="A205" s="2"/>
      <c r="B205" s="2" t="s">
        <v>118</v>
      </c>
      <c r="C205" s="4">
        <v>6.7000000000000002E-4</v>
      </c>
      <c r="D205" s="4">
        <v>1.026E-2</v>
      </c>
      <c r="E205" s="3">
        <v>48379</v>
      </c>
      <c r="F205" s="2" t="s">
        <v>42</v>
      </c>
    </row>
    <row r="206" spans="1:6" x14ac:dyDescent="0.25">
      <c r="A206" s="2"/>
      <c r="B206" s="2" t="s">
        <v>121</v>
      </c>
      <c r="C206" s="4">
        <v>0</v>
      </c>
      <c r="D206" s="4">
        <v>0</v>
      </c>
      <c r="E206" s="3">
        <v>0</v>
      </c>
      <c r="F206" s="2" t="s">
        <v>42</v>
      </c>
    </row>
    <row r="207" spans="1:6" x14ac:dyDescent="0.25">
      <c r="A207" s="2"/>
      <c r="B207" s="2" t="s">
        <v>119</v>
      </c>
      <c r="C207" s="4">
        <v>0</v>
      </c>
      <c r="D207" s="4">
        <v>0</v>
      </c>
      <c r="E207" s="3">
        <v>0</v>
      </c>
      <c r="F207" s="2" t="s">
        <v>42</v>
      </c>
    </row>
    <row r="208" spans="1:6" x14ac:dyDescent="0.25">
      <c r="A208" s="2"/>
      <c r="B208" s="2" t="s">
        <v>120</v>
      </c>
      <c r="C208" s="4">
        <v>0</v>
      </c>
      <c r="D208" s="4">
        <v>0</v>
      </c>
      <c r="E208" s="3">
        <v>0</v>
      </c>
      <c r="F208" s="2" t="s">
        <v>42</v>
      </c>
    </row>
    <row r="209" spans="1:6" x14ac:dyDescent="0.25">
      <c r="A209" s="2"/>
      <c r="B209" s="2" t="s">
        <v>117</v>
      </c>
      <c r="C209" s="4">
        <v>0</v>
      </c>
      <c r="D209" s="4">
        <v>0</v>
      </c>
      <c r="E209" s="3">
        <v>0</v>
      </c>
      <c r="F209" s="2" t="s">
        <v>42</v>
      </c>
    </row>
    <row r="210" spans="1:6" x14ac:dyDescent="0.25">
      <c r="A210" s="2"/>
      <c r="B210" s="2"/>
      <c r="C210" s="4"/>
      <c r="D210" s="4"/>
      <c r="E210" s="2"/>
      <c r="F210" s="2"/>
    </row>
    <row r="211" spans="1:6" x14ac:dyDescent="0.25">
      <c r="A211" s="2" t="s">
        <v>122</v>
      </c>
      <c r="B211" s="2"/>
      <c r="C211" s="4">
        <v>6.5409999999999996E-2</v>
      </c>
      <c r="D211" s="4">
        <v>1</v>
      </c>
      <c r="E211" s="3">
        <v>4713494</v>
      </c>
      <c r="F211" s="2" t="str">
        <f>F209</f>
        <v>ID</v>
      </c>
    </row>
    <row r="212" spans="1:6" x14ac:dyDescent="0.25">
      <c r="A212" s="2" t="s">
        <v>123</v>
      </c>
      <c r="B212" s="2"/>
      <c r="C212" s="4"/>
      <c r="D212" s="4"/>
      <c r="E212" s="3">
        <v>72064611</v>
      </c>
      <c r="F212" s="2" t="str">
        <f>F211</f>
        <v>ID</v>
      </c>
    </row>
    <row r="213" spans="1:6" x14ac:dyDescent="0.25">
      <c r="A213" s="2" t="s">
        <v>20</v>
      </c>
      <c r="B213" s="2"/>
      <c r="C213" s="4"/>
      <c r="D213" s="4"/>
      <c r="E213" s="2">
        <v>358</v>
      </c>
      <c r="F213" s="2" t="str">
        <f>F212</f>
        <v>ID</v>
      </c>
    </row>
    <row r="214" spans="1:6" x14ac:dyDescent="0.25">
      <c r="A214" s="2"/>
      <c r="B214" s="2"/>
      <c r="C214" s="4"/>
      <c r="D214" s="4"/>
      <c r="E214" s="2"/>
      <c r="F214" s="2"/>
    </row>
    <row r="215" spans="1:6" x14ac:dyDescent="0.25">
      <c r="A215" s="2" t="s">
        <v>43</v>
      </c>
      <c r="B215" s="2" t="s">
        <v>113</v>
      </c>
      <c r="C215" s="4">
        <v>6.0170000000000001E-2</v>
      </c>
      <c r="D215" s="4">
        <v>0.30195</v>
      </c>
      <c r="E215" s="3">
        <v>92847881</v>
      </c>
      <c r="F215" s="2" t="s">
        <v>43</v>
      </c>
    </row>
    <row r="216" spans="1:6" x14ac:dyDescent="0.25">
      <c r="A216" s="2"/>
      <c r="B216" s="2" t="s">
        <v>114</v>
      </c>
      <c r="C216" s="4">
        <v>4.7320000000000001E-2</v>
      </c>
      <c r="D216" s="4">
        <v>0.23744999999999999</v>
      </c>
      <c r="E216" s="3">
        <v>73013607</v>
      </c>
      <c r="F216" s="2" t="s">
        <v>43</v>
      </c>
    </row>
    <row r="217" spans="1:6" x14ac:dyDescent="0.25">
      <c r="A217" s="2"/>
      <c r="B217" s="2" t="s">
        <v>117</v>
      </c>
      <c r="C217" s="4">
        <v>4.0039999999999999E-2</v>
      </c>
      <c r="D217" s="4">
        <v>0.20091999999999999</v>
      </c>
      <c r="E217" s="3">
        <v>61781158</v>
      </c>
      <c r="F217" s="2" t="s">
        <v>43</v>
      </c>
    </row>
    <row r="218" spans="1:6" x14ac:dyDescent="0.25">
      <c r="A218" s="2"/>
      <c r="B218" s="2" t="s">
        <v>116</v>
      </c>
      <c r="C218" s="4">
        <v>1.9619999999999999E-2</v>
      </c>
      <c r="D218" s="4">
        <v>9.8460000000000006E-2</v>
      </c>
      <c r="E218" s="3">
        <v>30275402</v>
      </c>
      <c r="F218" s="2" t="s">
        <v>43</v>
      </c>
    </row>
    <row r="219" spans="1:6" x14ac:dyDescent="0.25">
      <c r="A219" s="2"/>
      <c r="B219" s="2" t="s">
        <v>115</v>
      </c>
      <c r="C219" s="4">
        <v>1.5129999999999999E-2</v>
      </c>
      <c r="D219" s="4">
        <v>7.5899999999999995E-2</v>
      </c>
      <c r="E219" s="3">
        <v>23339175</v>
      </c>
      <c r="F219" s="2" t="s">
        <v>43</v>
      </c>
    </row>
    <row r="220" spans="1:6" x14ac:dyDescent="0.25">
      <c r="A220" s="2"/>
      <c r="B220" s="2" t="s">
        <v>84</v>
      </c>
      <c r="C220" s="4">
        <v>1.1650000000000001E-2</v>
      </c>
      <c r="D220" s="4">
        <v>5.8439999999999999E-2</v>
      </c>
      <c r="E220" s="3">
        <v>17970756</v>
      </c>
      <c r="F220" s="2" t="s">
        <v>43</v>
      </c>
    </row>
    <row r="221" spans="1:6" x14ac:dyDescent="0.25">
      <c r="A221" s="2"/>
      <c r="B221" s="2" t="s">
        <v>121</v>
      </c>
      <c r="C221" s="4">
        <v>2.7699999999999999E-3</v>
      </c>
      <c r="D221" s="4">
        <v>1.388E-2</v>
      </c>
      <c r="E221" s="3">
        <v>4267213</v>
      </c>
      <c r="F221" s="2" t="s">
        <v>43</v>
      </c>
    </row>
    <row r="222" spans="1:6" x14ac:dyDescent="0.25">
      <c r="A222" s="2"/>
      <c r="B222" s="2" t="s">
        <v>119</v>
      </c>
      <c r="C222" s="4">
        <v>2.0699999999999998E-3</v>
      </c>
      <c r="D222" s="4">
        <v>1.038E-2</v>
      </c>
      <c r="E222" s="3">
        <v>3190619</v>
      </c>
      <c r="F222" s="2" t="s">
        <v>43</v>
      </c>
    </row>
    <row r="223" spans="1:6" x14ac:dyDescent="0.25">
      <c r="A223" s="2"/>
      <c r="B223" s="2" t="s">
        <v>118</v>
      </c>
      <c r="C223" s="4">
        <v>5.1999999999999995E-4</v>
      </c>
      <c r="D223" s="4">
        <v>2.6199999999999999E-3</v>
      </c>
      <c r="E223" s="3">
        <v>806632</v>
      </c>
      <c r="F223" s="2" t="s">
        <v>43</v>
      </c>
    </row>
    <row r="224" spans="1:6" x14ac:dyDescent="0.25">
      <c r="A224" s="2"/>
      <c r="B224" s="2" t="s">
        <v>120</v>
      </c>
      <c r="C224" s="4">
        <v>0</v>
      </c>
      <c r="D224" s="4">
        <v>0</v>
      </c>
      <c r="E224" s="3">
        <v>0</v>
      </c>
      <c r="F224" s="2" t="s">
        <v>43</v>
      </c>
    </row>
    <row r="225" spans="1:6" x14ac:dyDescent="0.25">
      <c r="A225" s="2"/>
      <c r="B225" s="2"/>
      <c r="C225" s="4"/>
      <c r="D225" s="4"/>
      <c r="E225" s="2"/>
      <c r="F225" s="2"/>
    </row>
    <row r="226" spans="1:6" x14ac:dyDescent="0.25">
      <c r="A226" s="2" t="s">
        <v>122</v>
      </c>
      <c r="B226" s="2"/>
      <c r="C226" s="4">
        <v>0.19927</v>
      </c>
      <c r="D226" s="4">
        <v>1</v>
      </c>
      <c r="E226" s="3">
        <v>307492442</v>
      </c>
      <c r="F226" s="2" t="str">
        <f>F224</f>
        <v>IL</v>
      </c>
    </row>
    <row r="227" spans="1:6" x14ac:dyDescent="0.25">
      <c r="A227" s="2" t="s">
        <v>123</v>
      </c>
      <c r="B227" s="2"/>
      <c r="C227" s="4"/>
      <c r="D227" s="4"/>
      <c r="E227" s="3">
        <v>1543059300</v>
      </c>
      <c r="F227" s="2" t="str">
        <f>F226</f>
        <v>IL</v>
      </c>
    </row>
    <row r="228" spans="1:6" x14ac:dyDescent="0.25">
      <c r="A228" s="2" t="s">
        <v>20</v>
      </c>
      <c r="B228" s="2"/>
      <c r="C228" s="4"/>
      <c r="D228" s="4"/>
      <c r="E228" s="2">
        <v>474</v>
      </c>
      <c r="F228" s="2" t="str">
        <f>F227</f>
        <v>IL</v>
      </c>
    </row>
    <row r="229" spans="1:6" x14ac:dyDescent="0.25">
      <c r="A229" s="2"/>
      <c r="B229" s="2"/>
      <c r="C229" s="4"/>
      <c r="D229" s="4"/>
      <c r="E229" s="2"/>
      <c r="F229" s="2"/>
    </row>
    <row r="230" spans="1:6" x14ac:dyDescent="0.25">
      <c r="A230" s="2" t="s">
        <v>44</v>
      </c>
      <c r="B230" s="2" t="s">
        <v>115</v>
      </c>
      <c r="C230" s="4">
        <v>3.9570000000000001E-2</v>
      </c>
      <c r="D230" s="4">
        <v>0.40255000000000002</v>
      </c>
      <c r="E230" s="3">
        <v>8072786</v>
      </c>
      <c r="F230" s="2" t="s">
        <v>44</v>
      </c>
    </row>
    <row r="231" spans="1:6" x14ac:dyDescent="0.25">
      <c r="A231" s="2"/>
      <c r="B231" s="2" t="s">
        <v>113</v>
      </c>
      <c r="C231" s="4">
        <v>3.8679999999999999E-2</v>
      </c>
      <c r="D231" s="4">
        <v>0.39355000000000001</v>
      </c>
      <c r="E231" s="3">
        <v>7892489</v>
      </c>
      <c r="F231" s="2" t="s">
        <v>44</v>
      </c>
    </row>
    <row r="232" spans="1:6" x14ac:dyDescent="0.25">
      <c r="A232" s="2"/>
      <c r="B232" s="2" t="s">
        <v>114</v>
      </c>
      <c r="C232" s="4">
        <v>9.4000000000000004E-3</v>
      </c>
      <c r="D232" s="4">
        <v>9.5610000000000001E-2</v>
      </c>
      <c r="E232" s="3">
        <v>1917447</v>
      </c>
      <c r="F232" s="2" t="s">
        <v>44</v>
      </c>
    </row>
    <row r="233" spans="1:6" x14ac:dyDescent="0.25">
      <c r="A233" s="2"/>
      <c r="B233" s="2" t="s">
        <v>116</v>
      </c>
      <c r="C233" s="4">
        <v>7.6699999999999997E-3</v>
      </c>
      <c r="D233" s="4">
        <v>7.7990000000000004E-2</v>
      </c>
      <c r="E233" s="3">
        <v>1564027</v>
      </c>
      <c r="F233" s="2" t="s">
        <v>44</v>
      </c>
    </row>
    <row r="234" spans="1:6" x14ac:dyDescent="0.25">
      <c r="A234" s="2"/>
      <c r="B234" s="2" t="s">
        <v>117</v>
      </c>
      <c r="C234" s="4">
        <v>2.8999999999999998E-3</v>
      </c>
      <c r="D234" s="4">
        <v>2.9510000000000002E-2</v>
      </c>
      <c r="E234" s="3">
        <v>591833</v>
      </c>
      <c r="F234" s="2" t="s">
        <v>44</v>
      </c>
    </row>
    <row r="235" spans="1:6" x14ac:dyDescent="0.25">
      <c r="A235" s="2"/>
      <c r="B235" s="2" t="s">
        <v>120</v>
      </c>
      <c r="C235" s="4">
        <v>8.0000000000000007E-5</v>
      </c>
      <c r="D235" s="4">
        <v>7.9000000000000001E-4</v>
      </c>
      <c r="E235" s="3">
        <v>15780</v>
      </c>
      <c r="F235" s="2" t="s">
        <v>44</v>
      </c>
    </row>
    <row r="236" spans="1:6" x14ac:dyDescent="0.25">
      <c r="A236" s="2"/>
      <c r="B236" s="2" t="s">
        <v>121</v>
      </c>
      <c r="C236" s="4">
        <v>0</v>
      </c>
      <c r="D236" s="4">
        <v>0</v>
      </c>
      <c r="E236" s="3">
        <v>0</v>
      </c>
      <c r="F236" s="2" t="s">
        <v>44</v>
      </c>
    </row>
    <row r="237" spans="1:6" x14ac:dyDescent="0.25">
      <c r="A237" s="2"/>
      <c r="B237" s="2" t="s">
        <v>118</v>
      </c>
      <c r="C237" s="4">
        <v>0</v>
      </c>
      <c r="D237" s="4">
        <v>0</v>
      </c>
      <c r="E237" s="3">
        <v>0</v>
      </c>
      <c r="F237" s="2" t="s">
        <v>44</v>
      </c>
    </row>
    <row r="238" spans="1:6" x14ac:dyDescent="0.25">
      <c r="A238" s="2"/>
      <c r="B238" s="2" t="s">
        <v>84</v>
      </c>
      <c r="C238" s="4">
        <v>0</v>
      </c>
      <c r="D238" s="4">
        <v>0</v>
      </c>
      <c r="E238" s="3">
        <v>0</v>
      </c>
      <c r="F238" s="2" t="s">
        <v>44</v>
      </c>
    </row>
    <row r="239" spans="1:6" x14ac:dyDescent="0.25">
      <c r="A239" s="2"/>
      <c r="B239" s="2" t="s">
        <v>119</v>
      </c>
      <c r="C239" s="4">
        <v>0</v>
      </c>
      <c r="D239" s="4">
        <v>0</v>
      </c>
      <c r="E239" s="3">
        <v>0</v>
      </c>
      <c r="F239" s="2" t="s">
        <v>44</v>
      </c>
    </row>
    <row r="240" spans="1:6" x14ac:dyDescent="0.25">
      <c r="A240" s="2"/>
      <c r="B240" s="2"/>
      <c r="C240" s="4"/>
      <c r="D240" s="4"/>
      <c r="E240" s="2"/>
      <c r="F240" s="2"/>
    </row>
    <row r="241" spans="1:6" x14ac:dyDescent="0.25">
      <c r="A241" s="2" t="s">
        <v>122</v>
      </c>
      <c r="B241" s="2"/>
      <c r="C241" s="4">
        <v>9.8290000000000002E-2</v>
      </c>
      <c r="D241" s="4">
        <v>1</v>
      </c>
      <c r="E241" s="3">
        <v>20054362</v>
      </c>
      <c r="F241" s="2" t="str">
        <f>F239</f>
        <v>IN</v>
      </c>
    </row>
    <row r="242" spans="1:6" x14ac:dyDescent="0.25">
      <c r="A242" s="2" t="s">
        <v>123</v>
      </c>
      <c r="B242" s="2"/>
      <c r="C242" s="4"/>
      <c r="D242" s="4"/>
      <c r="E242" s="3">
        <v>204023980</v>
      </c>
      <c r="F242" s="2" t="str">
        <f>F241</f>
        <v>IN</v>
      </c>
    </row>
    <row r="243" spans="1:6" x14ac:dyDescent="0.25">
      <c r="A243" s="2" t="s">
        <v>20</v>
      </c>
      <c r="B243" s="2"/>
      <c r="C243" s="4"/>
      <c r="D243" s="4"/>
      <c r="E243" s="2">
        <v>483</v>
      </c>
      <c r="F243" s="2" t="str">
        <f>F242</f>
        <v>IN</v>
      </c>
    </row>
    <row r="244" spans="1:6" x14ac:dyDescent="0.25">
      <c r="A244" s="2"/>
      <c r="B244" s="2"/>
      <c r="C244" s="4"/>
      <c r="D244" s="4"/>
      <c r="E244" s="2"/>
      <c r="F244" s="2"/>
    </row>
    <row r="245" spans="1:6" x14ac:dyDescent="0.25">
      <c r="A245" s="2" t="s">
        <v>45</v>
      </c>
      <c r="B245" s="2" t="s">
        <v>84</v>
      </c>
      <c r="C245" s="4">
        <v>7.2550000000000003E-2</v>
      </c>
      <c r="D245" s="4">
        <v>0.41203000000000001</v>
      </c>
      <c r="E245" s="3">
        <v>8339941</v>
      </c>
      <c r="F245" s="2" t="s">
        <v>45</v>
      </c>
    </row>
    <row r="246" spans="1:6" x14ac:dyDescent="0.25">
      <c r="A246" s="2"/>
      <c r="B246" s="2" t="s">
        <v>115</v>
      </c>
      <c r="C246" s="4">
        <v>3.8800000000000001E-2</v>
      </c>
      <c r="D246" s="4">
        <v>0.22034999999999999</v>
      </c>
      <c r="E246" s="3">
        <v>4460113</v>
      </c>
      <c r="F246" s="2" t="s">
        <v>45</v>
      </c>
    </row>
    <row r="247" spans="1:6" x14ac:dyDescent="0.25">
      <c r="A247" s="2"/>
      <c r="B247" s="2" t="s">
        <v>113</v>
      </c>
      <c r="C247" s="4">
        <v>2.4750000000000001E-2</v>
      </c>
      <c r="D247" s="4">
        <v>0.14057</v>
      </c>
      <c r="E247" s="3">
        <v>2845277</v>
      </c>
      <c r="F247" s="2" t="s">
        <v>45</v>
      </c>
    </row>
    <row r="248" spans="1:6" x14ac:dyDescent="0.25">
      <c r="A248" s="2"/>
      <c r="B248" s="2" t="s">
        <v>114</v>
      </c>
      <c r="C248" s="4">
        <v>2.198E-2</v>
      </c>
      <c r="D248" s="4">
        <v>0.12485</v>
      </c>
      <c r="E248" s="3">
        <v>2527079</v>
      </c>
      <c r="F248" s="2" t="s">
        <v>45</v>
      </c>
    </row>
    <row r="249" spans="1:6" x14ac:dyDescent="0.25">
      <c r="A249" s="2"/>
      <c r="B249" s="2" t="s">
        <v>116</v>
      </c>
      <c r="C249" s="4">
        <v>1.038E-2</v>
      </c>
      <c r="D249" s="4">
        <v>5.8930000000000003E-2</v>
      </c>
      <c r="E249" s="3">
        <v>1192757</v>
      </c>
      <c r="F249" s="2" t="s">
        <v>45</v>
      </c>
    </row>
    <row r="250" spans="1:6" x14ac:dyDescent="0.25">
      <c r="A250" s="2"/>
      <c r="B250" s="2" t="s">
        <v>120</v>
      </c>
      <c r="C250" s="4">
        <v>7.3400000000000002E-3</v>
      </c>
      <c r="D250" s="4">
        <v>4.1709999999999997E-2</v>
      </c>
      <c r="E250" s="3">
        <v>844249</v>
      </c>
      <c r="F250" s="2" t="s">
        <v>45</v>
      </c>
    </row>
    <row r="251" spans="1:6" x14ac:dyDescent="0.25">
      <c r="A251" s="2"/>
      <c r="B251" s="2" t="s">
        <v>118</v>
      </c>
      <c r="C251" s="4">
        <v>2.7999999999999998E-4</v>
      </c>
      <c r="D251" s="4">
        <v>1.57E-3</v>
      </c>
      <c r="E251" s="3">
        <v>31716</v>
      </c>
      <c r="F251" s="2" t="s">
        <v>45</v>
      </c>
    </row>
    <row r="252" spans="1:6" x14ac:dyDescent="0.25">
      <c r="A252" s="2"/>
      <c r="B252" s="2" t="s">
        <v>121</v>
      </c>
      <c r="C252" s="4">
        <v>0</v>
      </c>
      <c r="D252" s="4">
        <v>0</v>
      </c>
      <c r="E252" s="3">
        <v>0</v>
      </c>
      <c r="F252" s="2" t="s">
        <v>45</v>
      </c>
    </row>
    <row r="253" spans="1:6" x14ac:dyDescent="0.25">
      <c r="A253" s="2"/>
      <c r="B253" s="2" t="s">
        <v>119</v>
      </c>
      <c r="C253" s="4">
        <v>0</v>
      </c>
      <c r="D253" s="4">
        <v>0</v>
      </c>
      <c r="E253" s="3">
        <v>0</v>
      </c>
      <c r="F253" s="2" t="s">
        <v>45</v>
      </c>
    </row>
    <row r="254" spans="1:6" x14ac:dyDescent="0.25">
      <c r="A254" s="2"/>
      <c r="B254" s="2" t="s">
        <v>117</v>
      </c>
      <c r="C254" s="4">
        <v>0</v>
      </c>
      <c r="D254" s="4">
        <v>0</v>
      </c>
      <c r="E254" s="3">
        <v>0</v>
      </c>
      <c r="F254" s="2" t="s">
        <v>45</v>
      </c>
    </row>
    <row r="255" spans="1:6" x14ac:dyDescent="0.25">
      <c r="A255" s="2"/>
      <c r="B255" s="2"/>
      <c r="C255" s="4"/>
      <c r="D255" s="4"/>
      <c r="E255" s="2"/>
      <c r="F255" s="2"/>
    </row>
    <row r="256" spans="1:6" x14ac:dyDescent="0.25">
      <c r="A256" s="2" t="s">
        <v>122</v>
      </c>
      <c r="B256" s="2"/>
      <c r="C256" s="4">
        <v>0.17609</v>
      </c>
      <c r="D256" s="4">
        <v>1</v>
      </c>
      <c r="E256" s="3">
        <v>20241132</v>
      </c>
      <c r="F256" s="2" t="str">
        <f>F254</f>
        <v>KS</v>
      </c>
    </row>
    <row r="257" spans="1:6" x14ac:dyDescent="0.25">
      <c r="A257" s="2" t="s">
        <v>123</v>
      </c>
      <c r="B257" s="2"/>
      <c r="C257" s="4"/>
      <c r="D257" s="4"/>
      <c r="E257" s="3">
        <v>114949104</v>
      </c>
      <c r="F257" s="2" t="str">
        <f>F256</f>
        <v>KS</v>
      </c>
    </row>
    <row r="258" spans="1:6" x14ac:dyDescent="0.25">
      <c r="A258" s="2" t="s">
        <v>20</v>
      </c>
      <c r="B258" s="2"/>
      <c r="C258" s="4"/>
      <c r="D258" s="4"/>
      <c r="E258" s="2">
        <v>500</v>
      </c>
      <c r="F258" s="2" t="str">
        <f>F257</f>
        <v>KS</v>
      </c>
    </row>
    <row r="259" spans="1:6" x14ac:dyDescent="0.25">
      <c r="A259" s="2"/>
      <c r="B259" s="2"/>
      <c r="C259" s="4"/>
      <c r="D259" s="4"/>
      <c r="E259" s="2"/>
      <c r="F259" s="2"/>
    </row>
    <row r="260" spans="1:6" x14ac:dyDescent="0.25">
      <c r="A260" s="2" t="s">
        <v>46</v>
      </c>
      <c r="B260" s="2" t="s">
        <v>84</v>
      </c>
      <c r="C260" s="4">
        <v>6.019E-2</v>
      </c>
      <c r="D260" s="4">
        <v>0.60592000000000001</v>
      </c>
      <c r="E260" s="3">
        <v>7853698</v>
      </c>
      <c r="F260" s="2" t="s">
        <v>46</v>
      </c>
    </row>
    <row r="261" spans="1:6" x14ac:dyDescent="0.25">
      <c r="A261" s="2"/>
      <c r="B261" s="2" t="s">
        <v>113</v>
      </c>
      <c r="C261" s="4">
        <v>2.6460000000000001E-2</v>
      </c>
      <c r="D261" s="4">
        <v>0.26632</v>
      </c>
      <c r="E261" s="3">
        <v>3451930</v>
      </c>
      <c r="F261" s="2" t="s">
        <v>46</v>
      </c>
    </row>
    <row r="262" spans="1:6" x14ac:dyDescent="0.25">
      <c r="A262" s="2"/>
      <c r="B262" s="2" t="s">
        <v>114</v>
      </c>
      <c r="C262" s="4">
        <v>8.9099999999999995E-3</v>
      </c>
      <c r="D262" s="4">
        <v>8.9690000000000006E-2</v>
      </c>
      <c r="E262" s="3">
        <v>1162506</v>
      </c>
      <c r="F262" s="2" t="s">
        <v>46</v>
      </c>
    </row>
    <row r="263" spans="1:6" x14ac:dyDescent="0.25">
      <c r="A263" s="2"/>
      <c r="B263" s="2" t="s">
        <v>118</v>
      </c>
      <c r="C263" s="4">
        <v>1.9300000000000001E-3</v>
      </c>
      <c r="D263" s="4">
        <v>1.9400000000000001E-2</v>
      </c>
      <c r="E263" s="3">
        <v>251419</v>
      </c>
      <c r="F263" s="2" t="s">
        <v>46</v>
      </c>
    </row>
    <row r="264" spans="1:6" x14ac:dyDescent="0.25">
      <c r="A264" s="2"/>
      <c r="B264" s="2" t="s">
        <v>115</v>
      </c>
      <c r="C264" s="4">
        <v>1.8600000000000001E-3</v>
      </c>
      <c r="D264" s="4">
        <v>1.8679999999999999E-2</v>
      </c>
      <c r="E264" s="3">
        <v>242133</v>
      </c>
      <c r="F264" s="2" t="s">
        <v>46</v>
      </c>
    </row>
    <row r="265" spans="1:6" x14ac:dyDescent="0.25">
      <c r="A265" s="2"/>
      <c r="B265" s="2" t="s">
        <v>121</v>
      </c>
      <c r="C265" s="4">
        <v>0</v>
      </c>
      <c r="D265" s="4">
        <v>0</v>
      </c>
      <c r="E265" s="3">
        <v>0</v>
      </c>
      <c r="F265" s="2" t="s">
        <v>46</v>
      </c>
    </row>
    <row r="266" spans="1:6" x14ac:dyDescent="0.25">
      <c r="A266" s="2"/>
      <c r="B266" s="2" t="s">
        <v>116</v>
      </c>
      <c r="C266" s="4">
        <v>0</v>
      </c>
      <c r="D266" s="4">
        <v>0</v>
      </c>
      <c r="E266" s="3">
        <v>0</v>
      </c>
      <c r="F266" s="2" t="s">
        <v>46</v>
      </c>
    </row>
    <row r="267" spans="1:6" x14ac:dyDescent="0.25">
      <c r="A267" s="2"/>
      <c r="B267" s="2" t="s">
        <v>119</v>
      </c>
      <c r="C267" s="4">
        <v>0</v>
      </c>
      <c r="D267" s="4">
        <v>0</v>
      </c>
      <c r="E267" s="3">
        <v>0</v>
      </c>
      <c r="F267" s="2" t="s">
        <v>46</v>
      </c>
    </row>
    <row r="268" spans="1:6" x14ac:dyDescent="0.25">
      <c r="A268" s="2"/>
      <c r="B268" s="2" t="s">
        <v>120</v>
      </c>
      <c r="C268" s="4">
        <v>0</v>
      </c>
      <c r="D268" s="4">
        <v>0</v>
      </c>
      <c r="E268" s="3">
        <v>0</v>
      </c>
      <c r="F268" s="2" t="s">
        <v>46</v>
      </c>
    </row>
    <row r="269" spans="1:6" x14ac:dyDescent="0.25">
      <c r="A269" s="2"/>
      <c r="B269" s="2" t="s">
        <v>117</v>
      </c>
      <c r="C269" s="4">
        <v>0</v>
      </c>
      <c r="D269" s="4">
        <v>0</v>
      </c>
      <c r="E269" s="3">
        <v>0</v>
      </c>
      <c r="F269" s="2" t="s">
        <v>46</v>
      </c>
    </row>
    <row r="270" spans="1:6" x14ac:dyDescent="0.25">
      <c r="A270" s="2"/>
      <c r="B270" s="2"/>
      <c r="C270" s="4"/>
      <c r="D270" s="4"/>
      <c r="E270" s="2"/>
      <c r="F270" s="2"/>
    </row>
    <row r="271" spans="1:6" x14ac:dyDescent="0.25">
      <c r="A271" s="2" t="s">
        <v>122</v>
      </c>
      <c r="B271" s="2"/>
      <c r="C271" s="4">
        <v>9.9339999999999998E-2</v>
      </c>
      <c r="D271" s="4">
        <v>1</v>
      </c>
      <c r="E271" s="3">
        <v>12961686</v>
      </c>
      <c r="F271" s="2" t="str">
        <f>F269</f>
        <v>KY</v>
      </c>
    </row>
    <row r="272" spans="1:6" x14ac:dyDescent="0.25">
      <c r="A272" s="2" t="s">
        <v>123</v>
      </c>
      <c r="B272" s="2"/>
      <c r="C272" s="4"/>
      <c r="D272" s="4"/>
      <c r="E272" s="3">
        <v>130481656</v>
      </c>
      <c r="F272" s="2" t="str">
        <f>F271</f>
        <v>KY</v>
      </c>
    </row>
    <row r="273" spans="1:6" x14ac:dyDescent="0.25">
      <c r="A273" s="2" t="s">
        <v>20</v>
      </c>
      <c r="B273" s="2"/>
      <c r="C273" s="4"/>
      <c r="D273" s="4"/>
      <c r="E273" s="2">
        <v>454</v>
      </c>
      <c r="F273" s="2" t="str">
        <f>F272</f>
        <v>KY</v>
      </c>
    </row>
    <row r="274" spans="1:6" x14ac:dyDescent="0.25">
      <c r="A274" s="2"/>
      <c r="B274" s="2"/>
      <c r="C274" s="4"/>
      <c r="D274" s="4"/>
      <c r="E274" s="2"/>
      <c r="F274" s="2"/>
    </row>
    <row r="275" spans="1:6" x14ac:dyDescent="0.25">
      <c r="A275" s="2" t="s">
        <v>47</v>
      </c>
      <c r="B275" s="2" t="s">
        <v>113</v>
      </c>
      <c r="C275" s="4">
        <v>0.14022000000000001</v>
      </c>
      <c r="D275" s="4">
        <v>0.45613999999999999</v>
      </c>
      <c r="E275" s="3">
        <v>18421819</v>
      </c>
      <c r="F275" s="2" t="s">
        <v>47</v>
      </c>
    </row>
    <row r="276" spans="1:6" x14ac:dyDescent="0.25">
      <c r="A276" s="2"/>
      <c r="B276" s="2" t="s">
        <v>114</v>
      </c>
      <c r="C276" s="4">
        <v>9.1130000000000003E-2</v>
      </c>
      <c r="D276" s="4">
        <v>0.29644999999999999</v>
      </c>
      <c r="E276" s="3">
        <v>11972701</v>
      </c>
      <c r="F276" s="2" t="s">
        <v>47</v>
      </c>
    </row>
    <row r="277" spans="1:6" x14ac:dyDescent="0.25">
      <c r="A277" s="2"/>
      <c r="B277" s="2" t="s">
        <v>116</v>
      </c>
      <c r="C277" s="4">
        <v>4.4580000000000002E-2</v>
      </c>
      <c r="D277" s="4">
        <v>0.14501</v>
      </c>
      <c r="E277" s="3">
        <v>5856452</v>
      </c>
      <c r="F277" s="2" t="s">
        <v>47</v>
      </c>
    </row>
    <row r="278" spans="1:6" x14ac:dyDescent="0.25">
      <c r="A278" s="2"/>
      <c r="B278" s="2" t="s">
        <v>115</v>
      </c>
      <c r="C278" s="4">
        <v>1.239E-2</v>
      </c>
      <c r="D278" s="4">
        <v>4.0300000000000002E-2</v>
      </c>
      <c r="E278" s="3">
        <v>1627525</v>
      </c>
      <c r="F278" s="2" t="s">
        <v>47</v>
      </c>
    </row>
    <row r="279" spans="1:6" x14ac:dyDescent="0.25">
      <c r="A279" s="2"/>
      <c r="B279" s="2" t="s">
        <v>120</v>
      </c>
      <c r="C279" s="4">
        <v>9.2700000000000005E-3</v>
      </c>
      <c r="D279" s="4">
        <v>3.015E-2</v>
      </c>
      <c r="E279" s="3">
        <v>1217526</v>
      </c>
      <c r="F279" s="2" t="s">
        <v>47</v>
      </c>
    </row>
    <row r="280" spans="1:6" x14ac:dyDescent="0.25">
      <c r="A280" s="2"/>
      <c r="B280" s="2" t="s">
        <v>117</v>
      </c>
      <c r="C280" s="4">
        <v>6.9800000000000001E-3</v>
      </c>
      <c r="D280" s="4">
        <v>2.2700000000000001E-2</v>
      </c>
      <c r="E280" s="3">
        <v>916972</v>
      </c>
      <c r="F280" s="2" t="s">
        <v>47</v>
      </c>
    </row>
    <row r="281" spans="1:6" x14ac:dyDescent="0.25">
      <c r="A281" s="2"/>
      <c r="B281" s="2" t="s">
        <v>118</v>
      </c>
      <c r="C281" s="4">
        <v>2.8400000000000001E-3</v>
      </c>
      <c r="D281" s="4">
        <v>9.2499999999999995E-3</v>
      </c>
      <c r="E281" s="3">
        <v>373628</v>
      </c>
      <c r="F281" s="2" t="s">
        <v>47</v>
      </c>
    </row>
    <row r="282" spans="1:6" x14ac:dyDescent="0.25">
      <c r="A282" s="2"/>
      <c r="B282" s="2" t="s">
        <v>121</v>
      </c>
      <c r="C282" s="4">
        <v>0</v>
      </c>
      <c r="D282" s="4">
        <v>0</v>
      </c>
      <c r="E282" s="3">
        <v>0</v>
      </c>
      <c r="F282" s="2" t="s">
        <v>47</v>
      </c>
    </row>
    <row r="283" spans="1:6" x14ac:dyDescent="0.25">
      <c r="A283" s="2"/>
      <c r="B283" s="2" t="s">
        <v>84</v>
      </c>
      <c r="C283" s="4">
        <v>0</v>
      </c>
      <c r="D283" s="4">
        <v>0</v>
      </c>
      <c r="E283" s="3">
        <v>0</v>
      </c>
      <c r="F283" s="2" t="s">
        <v>47</v>
      </c>
    </row>
    <row r="284" spans="1:6" x14ac:dyDescent="0.25">
      <c r="A284" s="2"/>
      <c r="B284" s="2" t="s">
        <v>119</v>
      </c>
      <c r="C284" s="4">
        <v>0</v>
      </c>
      <c r="D284" s="4">
        <v>0</v>
      </c>
      <c r="E284" s="3">
        <v>0</v>
      </c>
      <c r="F284" s="2" t="s">
        <v>47</v>
      </c>
    </row>
    <row r="285" spans="1:6" x14ac:dyDescent="0.25">
      <c r="A285" s="2"/>
      <c r="B285" s="2"/>
      <c r="C285" s="4"/>
      <c r="D285" s="4"/>
      <c r="E285" s="2"/>
      <c r="F285" s="2"/>
    </row>
    <row r="286" spans="1:6" x14ac:dyDescent="0.25">
      <c r="A286" s="2" t="s">
        <v>122</v>
      </c>
      <c r="B286" s="2"/>
      <c r="C286" s="4">
        <v>0.30742000000000003</v>
      </c>
      <c r="D286" s="4">
        <v>1</v>
      </c>
      <c r="E286" s="3">
        <v>40386624</v>
      </c>
      <c r="F286" s="2" t="str">
        <f>F284</f>
        <v>LA</v>
      </c>
    </row>
    <row r="287" spans="1:6" x14ac:dyDescent="0.25">
      <c r="A287" s="2" t="s">
        <v>123</v>
      </c>
      <c r="B287" s="2"/>
      <c r="C287" s="4"/>
      <c r="D287" s="4"/>
      <c r="E287" s="3">
        <v>131373747</v>
      </c>
      <c r="F287" s="2" t="str">
        <f>F286</f>
        <v>LA</v>
      </c>
    </row>
    <row r="288" spans="1:6" x14ac:dyDescent="0.25">
      <c r="A288" s="2" t="s">
        <v>20</v>
      </c>
      <c r="B288" s="2"/>
      <c r="C288" s="4"/>
      <c r="D288" s="4"/>
      <c r="E288" s="2">
        <v>477</v>
      </c>
      <c r="F288" s="2" t="str">
        <f>F287</f>
        <v>LA</v>
      </c>
    </row>
    <row r="289" spans="1:6" x14ac:dyDescent="0.25">
      <c r="A289" s="2"/>
      <c r="B289" s="2"/>
      <c r="C289" s="4"/>
      <c r="D289" s="4"/>
      <c r="E289" s="2"/>
      <c r="F289" s="2"/>
    </row>
    <row r="290" spans="1:6" x14ac:dyDescent="0.25">
      <c r="A290" s="2" t="s">
        <v>48</v>
      </c>
      <c r="B290" s="2" t="s">
        <v>114</v>
      </c>
      <c r="C290" s="4">
        <v>5.5840000000000001E-2</v>
      </c>
      <c r="D290" s="4">
        <v>0.24776000000000001</v>
      </c>
      <c r="E290" s="3">
        <v>77762553</v>
      </c>
      <c r="F290" s="2" t="s">
        <v>48</v>
      </c>
    </row>
    <row r="291" spans="1:6" x14ac:dyDescent="0.25">
      <c r="A291" s="2"/>
      <c r="B291" s="2" t="s">
        <v>84</v>
      </c>
      <c r="C291" s="4">
        <v>4.9110000000000001E-2</v>
      </c>
      <c r="D291" s="4">
        <v>0.21792</v>
      </c>
      <c r="E291" s="3">
        <v>68396385</v>
      </c>
      <c r="F291" s="2" t="s">
        <v>48</v>
      </c>
    </row>
    <row r="292" spans="1:6" x14ac:dyDescent="0.25">
      <c r="A292" s="2"/>
      <c r="B292" s="2" t="s">
        <v>113</v>
      </c>
      <c r="C292" s="4">
        <v>4.1000000000000002E-2</v>
      </c>
      <c r="D292" s="4">
        <v>0.18192</v>
      </c>
      <c r="E292" s="3">
        <v>57098342</v>
      </c>
      <c r="F292" s="2" t="s">
        <v>48</v>
      </c>
    </row>
    <row r="293" spans="1:6" x14ac:dyDescent="0.25">
      <c r="A293" s="2"/>
      <c r="B293" s="2" t="s">
        <v>115</v>
      </c>
      <c r="C293" s="4">
        <v>2.4629999999999999E-2</v>
      </c>
      <c r="D293" s="4">
        <v>0.10929</v>
      </c>
      <c r="E293" s="3">
        <v>34301529</v>
      </c>
      <c r="F293" s="2" t="s">
        <v>48</v>
      </c>
    </row>
    <row r="294" spans="1:6" x14ac:dyDescent="0.25">
      <c r="A294" s="2"/>
      <c r="B294" s="2" t="s">
        <v>116</v>
      </c>
      <c r="C294" s="4">
        <v>2.1520000000000001E-2</v>
      </c>
      <c r="D294" s="4">
        <v>9.5500000000000002E-2</v>
      </c>
      <c r="E294" s="3">
        <v>29974544</v>
      </c>
      <c r="F294" s="2" t="s">
        <v>48</v>
      </c>
    </row>
    <row r="295" spans="1:6" x14ac:dyDescent="0.25">
      <c r="A295" s="2"/>
      <c r="B295" s="2" t="s">
        <v>118</v>
      </c>
      <c r="C295" s="4">
        <v>1.5429999999999999E-2</v>
      </c>
      <c r="D295" s="4">
        <v>6.8459999999999993E-2</v>
      </c>
      <c r="E295" s="3">
        <v>21487772</v>
      </c>
      <c r="F295" s="2" t="s">
        <v>48</v>
      </c>
    </row>
    <row r="296" spans="1:6" x14ac:dyDescent="0.25">
      <c r="A296" s="2"/>
      <c r="B296" s="2" t="s">
        <v>120</v>
      </c>
      <c r="C296" s="4">
        <v>9.5499999999999995E-3</v>
      </c>
      <c r="D296" s="4">
        <v>4.2389999999999997E-2</v>
      </c>
      <c r="E296" s="3">
        <v>13303939</v>
      </c>
      <c r="F296" s="2" t="s">
        <v>48</v>
      </c>
    </row>
    <row r="297" spans="1:6" x14ac:dyDescent="0.25">
      <c r="A297" s="2"/>
      <c r="B297" s="2" t="s">
        <v>119</v>
      </c>
      <c r="C297" s="4">
        <v>6.9699999999999996E-3</v>
      </c>
      <c r="D297" s="4">
        <v>3.091E-2</v>
      </c>
      <c r="E297" s="3">
        <v>9701265</v>
      </c>
      <c r="F297" s="2" t="s">
        <v>48</v>
      </c>
    </row>
    <row r="298" spans="1:6" x14ac:dyDescent="0.25">
      <c r="A298" s="2"/>
      <c r="B298" s="2" t="s">
        <v>117</v>
      </c>
      <c r="C298" s="4">
        <v>1.2099999999999999E-3</v>
      </c>
      <c r="D298" s="4">
        <v>5.3800000000000002E-3</v>
      </c>
      <c r="E298" s="3">
        <v>1689258</v>
      </c>
      <c r="F298" s="2" t="s">
        <v>48</v>
      </c>
    </row>
    <row r="299" spans="1:6" x14ac:dyDescent="0.25">
      <c r="A299" s="2"/>
      <c r="B299" s="2" t="s">
        <v>121</v>
      </c>
      <c r="C299" s="4">
        <v>1.1E-4</v>
      </c>
      <c r="D299" s="4">
        <v>4.8000000000000001E-4</v>
      </c>
      <c r="E299" s="3">
        <v>149362</v>
      </c>
      <c r="F299" s="2" t="s">
        <v>48</v>
      </c>
    </row>
    <row r="300" spans="1:6" x14ac:dyDescent="0.25">
      <c r="A300" s="2"/>
      <c r="B300" s="2"/>
      <c r="C300" s="4"/>
      <c r="D300" s="4"/>
      <c r="E300" s="2"/>
      <c r="F300" s="2"/>
    </row>
    <row r="301" spans="1:6" x14ac:dyDescent="0.25">
      <c r="A301" s="2" t="s">
        <v>122</v>
      </c>
      <c r="B301" s="2"/>
      <c r="C301" s="4">
        <v>0.22538</v>
      </c>
      <c r="D301" s="4">
        <v>1</v>
      </c>
      <c r="E301" s="3">
        <v>313864950</v>
      </c>
      <c r="F301" s="2" t="str">
        <f>F299</f>
        <v>MA</v>
      </c>
    </row>
    <row r="302" spans="1:6" x14ac:dyDescent="0.25">
      <c r="A302" s="2" t="s">
        <v>123</v>
      </c>
      <c r="B302" s="2"/>
      <c r="C302" s="4"/>
      <c r="D302" s="4"/>
      <c r="E302" s="3">
        <v>1392578646</v>
      </c>
      <c r="F302" s="2" t="str">
        <f>F301</f>
        <v>MA</v>
      </c>
    </row>
    <row r="303" spans="1:6" x14ac:dyDescent="0.25">
      <c r="A303" s="2" t="s">
        <v>20</v>
      </c>
      <c r="B303" s="2"/>
      <c r="C303" s="4"/>
      <c r="D303" s="4"/>
      <c r="E303" s="2">
        <v>413</v>
      </c>
      <c r="F303" s="2" t="str">
        <f>F302</f>
        <v>MA</v>
      </c>
    </row>
    <row r="304" spans="1:6" x14ac:dyDescent="0.25">
      <c r="A304" s="2"/>
      <c r="B304" s="2"/>
      <c r="C304" s="4"/>
      <c r="D304" s="4"/>
      <c r="E304" s="2"/>
      <c r="F304" s="2"/>
    </row>
    <row r="305" spans="1:6" x14ac:dyDescent="0.25">
      <c r="A305" s="2" t="s">
        <v>49</v>
      </c>
      <c r="B305" s="2" t="s">
        <v>113</v>
      </c>
      <c r="C305" s="4">
        <v>4.9829999999999999E-2</v>
      </c>
      <c r="D305" s="4">
        <v>0.40716000000000002</v>
      </c>
      <c r="E305" s="3">
        <v>16294258</v>
      </c>
      <c r="F305" s="2" t="s">
        <v>49</v>
      </c>
    </row>
    <row r="306" spans="1:6" x14ac:dyDescent="0.25">
      <c r="A306" s="2"/>
      <c r="B306" s="2" t="s">
        <v>114</v>
      </c>
      <c r="C306" s="4">
        <v>2.649E-2</v>
      </c>
      <c r="D306" s="4">
        <v>0.21643000000000001</v>
      </c>
      <c r="E306" s="3">
        <v>8661262</v>
      </c>
      <c r="F306" s="2" t="s">
        <v>49</v>
      </c>
    </row>
    <row r="307" spans="1:6" x14ac:dyDescent="0.25">
      <c r="A307" s="2"/>
      <c r="B307" s="2" t="s">
        <v>116</v>
      </c>
      <c r="C307" s="4">
        <v>2.1049999999999999E-2</v>
      </c>
      <c r="D307" s="4">
        <v>0.17199999999999999</v>
      </c>
      <c r="E307" s="3">
        <v>6883457</v>
      </c>
      <c r="F307" s="2" t="s">
        <v>49</v>
      </c>
    </row>
    <row r="308" spans="1:6" x14ac:dyDescent="0.25">
      <c r="A308" s="2"/>
      <c r="B308" s="2" t="s">
        <v>115</v>
      </c>
      <c r="C308" s="4">
        <v>9.7699999999999992E-3</v>
      </c>
      <c r="D308" s="4">
        <v>7.9810000000000006E-2</v>
      </c>
      <c r="E308" s="3">
        <v>3193784</v>
      </c>
      <c r="F308" s="2" t="s">
        <v>49</v>
      </c>
    </row>
    <row r="309" spans="1:6" x14ac:dyDescent="0.25">
      <c r="A309" s="2"/>
      <c r="B309" s="2" t="s">
        <v>120</v>
      </c>
      <c r="C309" s="4">
        <v>7.0000000000000001E-3</v>
      </c>
      <c r="D309" s="4">
        <v>5.7209999999999997E-2</v>
      </c>
      <c r="E309" s="3">
        <v>2289569</v>
      </c>
      <c r="F309" s="2" t="s">
        <v>49</v>
      </c>
    </row>
    <row r="310" spans="1:6" x14ac:dyDescent="0.25">
      <c r="A310" s="2"/>
      <c r="B310" s="2" t="s">
        <v>117</v>
      </c>
      <c r="C310" s="4">
        <v>5.7800000000000004E-3</v>
      </c>
      <c r="D310" s="4">
        <v>4.7199999999999999E-2</v>
      </c>
      <c r="E310" s="3">
        <v>1888835</v>
      </c>
      <c r="F310" s="2" t="s">
        <v>49</v>
      </c>
    </row>
    <row r="311" spans="1:6" x14ac:dyDescent="0.25">
      <c r="A311" s="2"/>
      <c r="B311" s="2" t="s">
        <v>118</v>
      </c>
      <c r="C311" s="4">
        <v>1.24E-3</v>
      </c>
      <c r="D311" s="4">
        <v>1.0160000000000001E-2</v>
      </c>
      <c r="E311" s="3">
        <v>406528</v>
      </c>
      <c r="F311" s="2" t="s">
        <v>49</v>
      </c>
    </row>
    <row r="312" spans="1:6" x14ac:dyDescent="0.25">
      <c r="A312" s="2"/>
      <c r="B312" s="2" t="s">
        <v>84</v>
      </c>
      <c r="C312" s="4">
        <v>1.23E-3</v>
      </c>
      <c r="D312" s="4">
        <v>1.0030000000000001E-2</v>
      </c>
      <c r="E312" s="3">
        <v>401537</v>
      </c>
      <c r="F312" s="2" t="s">
        <v>49</v>
      </c>
    </row>
    <row r="313" spans="1:6" x14ac:dyDescent="0.25">
      <c r="A313" s="2"/>
      <c r="B313" s="2" t="s">
        <v>121</v>
      </c>
      <c r="C313" s="4">
        <v>0</v>
      </c>
      <c r="D313" s="4">
        <v>0</v>
      </c>
      <c r="E313" s="3">
        <v>0</v>
      </c>
      <c r="F313" s="2" t="s">
        <v>49</v>
      </c>
    </row>
    <row r="314" spans="1:6" x14ac:dyDescent="0.25">
      <c r="A314" s="2"/>
      <c r="B314" s="2" t="s">
        <v>119</v>
      </c>
      <c r="C314" s="4">
        <v>0</v>
      </c>
      <c r="D314" s="4">
        <v>0</v>
      </c>
      <c r="E314" s="3">
        <v>0</v>
      </c>
      <c r="F314" s="2" t="s">
        <v>49</v>
      </c>
    </row>
    <row r="315" spans="1:6" x14ac:dyDescent="0.25">
      <c r="A315" s="2"/>
      <c r="B315" s="2"/>
      <c r="C315" s="4"/>
      <c r="D315" s="4"/>
      <c r="E315" s="2"/>
      <c r="F315" s="2"/>
    </row>
    <row r="316" spans="1:6" x14ac:dyDescent="0.25">
      <c r="A316" s="2" t="s">
        <v>122</v>
      </c>
      <c r="B316" s="2"/>
      <c r="C316" s="4">
        <v>0.12238</v>
      </c>
      <c r="D316" s="4">
        <v>1</v>
      </c>
      <c r="E316" s="3">
        <v>40019231</v>
      </c>
      <c r="F316" s="2" t="str">
        <f>F314</f>
        <v>MD</v>
      </c>
    </row>
    <row r="317" spans="1:6" x14ac:dyDescent="0.25">
      <c r="A317" s="2" t="s">
        <v>123</v>
      </c>
      <c r="B317" s="2"/>
      <c r="C317" s="4"/>
      <c r="D317" s="4"/>
      <c r="E317" s="3">
        <v>326998527</v>
      </c>
      <c r="F317" s="2" t="str">
        <f>F316</f>
        <v>MD</v>
      </c>
    </row>
    <row r="318" spans="1:6" x14ac:dyDescent="0.25">
      <c r="A318" s="2" t="s">
        <v>20</v>
      </c>
      <c r="B318" s="2"/>
      <c r="C318" s="4"/>
      <c r="D318" s="4"/>
      <c r="E318" s="2">
        <v>477</v>
      </c>
      <c r="F318" s="2" t="str">
        <f>F317</f>
        <v>MD</v>
      </c>
    </row>
    <row r="319" spans="1:6" x14ac:dyDescent="0.25">
      <c r="A319" s="2"/>
      <c r="B319" s="2"/>
      <c r="C319" s="4"/>
      <c r="D319" s="4"/>
      <c r="E319" s="2"/>
      <c r="F319" s="2"/>
    </row>
    <row r="320" spans="1:6" x14ac:dyDescent="0.25">
      <c r="A320" s="2" t="s">
        <v>50</v>
      </c>
      <c r="B320" s="2" t="s">
        <v>113</v>
      </c>
      <c r="C320" s="4">
        <v>3.039E-2</v>
      </c>
      <c r="D320" s="4">
        <v>0.29021000000000002</v>
      </c>
      <c r="E320" s="3">
        <v>2315312</v>
      </c>
      <c r="F320" s="2" t="s">
        <v>50</v>
      </c>
    </row>
    <row r="321" spans="1:6" x14ac:dyDescent="0.25">
      <c r="A321" s="2"/>
      <c r="B321" s="2" t="s">
        <v>114</v>
      </c>
      <c r="C321" s="4">
        <v>3.0200000000000001E-2</v>
      </c>
      <c r="D321" s="4">
        <v>0.28831000000000001</v>
      </c>
      <c r="E321" s="3">
        <v>2300183</v>
      </c>
      <c r="F321" s="2" t="s">
        <v>50</v>
      </c>
    </row>
    <row r="322" spans="1:6" x14ac:dyDescent="0.25">
      <c r="A322" s="2"/>
      <c r="B322" s="2" t="s">
        <v>84</v>
      </c>
      <c r="C322" s="4">
        <v>2.4740000000000002E-2</v>
      </c>
      <c r="D322" s="4">
        <v>0.23621</v>
      </c>
      <c r="E322" s="3">
        <v>1884464</v>
      </c>
      <c r="F322" s="2" t="s">
        <v>50</v>
      </c>
    </row>
    <row r="323" spans="1:6" x14ac:dyDescent="0.25">
      <c r="A323" s="2"/>
      <c r="B323" s="2" t="s">
        <v>115</v>
      </c>
      <c r="C323" s="4">
        <v>1.2120000000000001E-2</v>
      </c>
      <c r="D323" s="4">
        <v>0.11575000000000001</v>
      </c>
      <c r="E323" s="3">
        <v>923425</v>
      </c>
      <c r="F323" s="2" t="s">
        <v>50</v>
      </c>
    </row>
    <row r="324" spans="1:6" x14ac:dyDescent="0.25">
      <c r="A324" s="2"/>
      <c r="B324" s="2" t="s">
        <v>117</v>
      </c>
      <c r="C324" s="4">
        <v>3.5100000000000001E-3</v>
      </c>
      <c r="D324" s="4">
        <v>3.354E-2</v>
      </c>
      <c r="E324" s="3">
        <v>267586</v>
      </c>
      <c r="F324" s="2" t="s">
        <v>50</v>
      </c>
    </row>
    <row r="325" spans="1:6" x14ac:dyDescent="0.25">
      <c r="A325" s="2"/>
      <c r="B325" s="2" t="s">
        <v>116</v>
      </c>
      <c r="C325" s="4">
        <v>2.2599999999999999E-3</v>
      </c>
      <c r="D325" s="4">
        <v>2.1600000000000001E-2</v>
      </c>
      <c r="E325" s="3">
        <v>172336</v>
      </c>
      <c r="F325" s="2" t="s">
        <v>50</v>
      </c>
    </row>
    <row r="326" spans="1:6" x14ac:dyDescent="0.25">
      <c r="A326" s="2"/>
      <c r="B326" s="2" t="s">
        <v>118</v>
      </c>
      <c r="C326" s="4">
        <v>1.0399999999999999E-3</v>
      </c>
      <c r="D326" s="4">
        <v>9.92E-3</v>
      </c>
      <c r="E326" s="3">
        <v>79125</v>
      </c>
      <c r="F326" s="2" t="s">
        <v>50</v>
      </c>
    </row>
    <row r="327" spans="1:6" x14ac:dyDescent="0.25">
      <c r="A327" s="2"/>
      <c r="B327" s="2" t="s">
        <v>120</v>
      </c>
      <c r="C327" s="4">
        <v>4.6999999999999999E-4</v>
      </c>
      <c r="D327" s="4">
        <v>4.4600000000000004E-3</v>
      </c>
      <c r="E327" s="3">
        <v>35608</v>
      </c>
      <c r="F327" s="2" t="s">
        <v>50</v>
      </c>
    </row>
    <row r="328" spans="1:6" x14ac:dyDescent="0.25">
      <c r="A328" s="2"/>
      <c r="B328" s="2" t="s">
        <v>121</v>
      </c>
      <c r="C328" s="4">
        <v>0</v>
      </c>
      <c r="D328" s="4">
        <v>0</v>
      </c>
      <c r="E328" s="3">
        <v>0</v>
      </c>
      <c r="F328" s="2" t="s">
        <v>50</v>
      </c>
    </row>
    <row r="329" spans="1:6" x14ac:dyDescent="0.25">
      <c r="A329" s="2"/>
      <c r="B329" s="2" t="s">
        <v>119</v>
      </c>
      <c r="C329" s="4">
        <v>0</v>
      </c>
      <c r="D329" s="4">
        <v>0</v>
      </c>
      <c r="E329" s="3">
        <v>0</v>
      </c>
      <c r="F329" s="2" t="s">
        <v>50</v>
      </c>
    </row>
    <row r="330" spans="1:6" x14ac:dyDescent="0.25">
      <c r="A330" s="2"/>
      <c r="B330" s="2"/>
      <c r="C330" s="4"/>
      <c r="D330" s="4"/>
      <c r="E330" s="2"/>
      <c r="F330" s="2"/>
    </row>
    <row r="331" spans="1:6" x14ac:dyDescent="0.25">
      <c r="A331" s="2" t="s">
        <v>122</v>
      </c>
      <c r="B331" s="2"/>
      <c r="C331" s="4">
        <v>0.10473</v>
      </c>
      <c r="D331" s="4">
        <v>1</v>
      </c>
      <c r="E331" s="3">
        <v>7978038</v>
      </c>
      <c r="F331" s="2" t="str">
        <f>F329</f>
        <v>ME</v>
      </c>
    </row>
    <row r="332" spans="1:6" x14ac:dyDescent="0.25">
      <c r="A332" s="2" t="s">
        <v>123</v>
      </c>
      <c r="B332" s="2"/>
      <c r="C332" s="4"/>
      <c r="D332" s="4"/>
      <c r="E332" s="3">
        <v>76175693</v>
      </c>
      <c r="F332" s="2" t="str">
        <f>F331</f>
        <v>ME</v>
      </c>
    </row>
    <row r="333" spans="1:6" x14ac:dyDescent="0.25">
      <c r="A333" s="2" t="s">
        <v>20</v>
      </c>
      <c r="B333" s="2"/>
      <c r="C333" s="4"/>
      <c r="D333" s="4"/>
      <c r="E333" s="2">
        <v>345</v>
      </c>
      <c r="F333" s="2" t="str">
        <f>F332</f>
        <v>ME</v>
      </c>
    </row>
    <row r="334" spans="1:6" x14ac:dyDescent="0.25">
      <c r="A334" s="2"/>
      <c r="B334" s="2"/>
      <c r="C334" s="4"/>
      <c r="D334" s="4"/>
      <c r="E334" s="2"/>
      <c r="F334" s="2"/>
    </row>
    <row r="335" spans="1:6" x14ac:dyDescent="0.25">
      <c r="A335" s="2" t="s">
        <v>51</v>
      </c>
      <c r="B335" s="2" t="s">
        <v>84</v>
      </c>
      <c r="C335" s="4">
        <v>6.1670000000000003E-2</v>
      </c>
      <c r="D335" s="4">
        <v>0.34561999999999998</v>
      </c>
      <c r="E335" s="3">
        <v>37936906</v>
      </c>
      <c r="F335" s="2" t="s">
        <v>51</v>
      </c>
    </row>
    <row r="336" spans="1:6" x14ac:dyDescent="0.25">
      <c r="A336" s="2"/>
      <c r="B336" s="2" t="s">
        <v>113</v>
      </c>
      <c r="C336" s="4">
        <v>5.7459999999999997E-2</v>
      </c>
      <c r="D336" s="4">
        <v>0.32197999999999999</v>
      </c>
      <c r="E336" s="3">
        <v>35341957</v>
      </c>
      <c r="F336" s="2" t="s">
        <v>51</v>
      </c>
    </row>
    <row r="337" spans="1:6" x14ac:dyDescent="0.25">
      <c r="A337" s="2"/>
      <c r="B337" s="2" t="s">
        <v>114</v>
      </c>
      <c r="C337" s="4">
        <v>3.3079999999999998E-2</v>
      </c>
      <c r="D337" s="4">
        <v>0.18539</v>
      </c>
      <c r="E337" s="3">
        <v>20349028</v>
      </c>
      <c r="F337" s="2" t="s">
        <v>51</v>
      </c>
    </row>
    <row r="338" spans="1:6" x14ac:dyDescent="0.25">
      <c r="A338" s="2"/>
      <c r="B338" s="2" t="s">
        <v>115</v>
      </c>
      <c r="C338" s="4">
        <v>1.405E-2</v>
      </c>
      <c r="D338" s="4">
        <v>7.8719999999999998E-2</v>
      </c>
      <c r="E338" s="3">
        <v>8640460</v>
      </c>
      <c r="F338" s="2" t="s">
        <v>51</v>
      </c>
    </row>
    <row r="339" spans="1:6" x14ac:dyDescent="0.25">
      <c r="A339" s="2"/>
      <c r="B339" s="2" t="s">
        <v>116</v>
      </c>
      <c r="C339" s="4">
        <v>8.7799999999999996E-3</v>
      </c>
      <c r="D339" s="4">
        <v>4.9180000000000001E-2</v>
      </c>
      <c r="E339" s="3">
        <v>5398579</v>
      </c>
      <c r="F339" s="2" t="s">
        <v>51</v>
      </c>
    </row>
    <row r="340" spans="1:6" x14ac:dyDescent="0.25">
      <c r="A340" s="2"/>
      <c r="B340" s="2" t="s">
        <v>120</v>
      </c>
      <c r="C340" s="4">
        <v>1.8699999999999999E-3</v>
      </c>
      <c r="D340" s="4">
        <v>1.0500000000000001E-2</v>
      </c>
      <c r="E340" s="3">
        <v>1153051</v>
      </c>
      <c r="F340" s="2" t="s">
        <v>51</v>
      </c>
    </row>
    <row r="341" spans="1:6" x14ac:dyDescent="0.25">
      <c r="A341" s="2"/>
      <c r="B341" s="2" t="s">
        <v>119</v>
      </c>
      <c r="C341" s="4">
        <v>1.1299999999999999E-3</v>
      </c>
      <c r="D341" s="4">
        <v>6.3400000000000001E-3</v>
      </c>
      <c r="E341" s="3">
        <v>696357</v>
      </c>
      <c r="F341" s="2" t="s">
        <v>51</v>
      </c>
    </row>
    <row r="342" spans="1:6" x14ac:dyDescent="0.25">
      <c r="A342" s="2"/>
      <c r="B342" s="2" t="s">
        <v>121</v>
      </c>
      <c r="C342" s="4">
        <v>2.5999999999999998E-4</v>
      </c>
      <c r="D342" s="4">
        <v>1.4400000000000001E-3</v>
      </c>
      <c r="E342" s="3">
        <v>157748</v>
      </c>
      <c r="F342" s="2" t="s">
        <v>51</v>
      </c>
    </row>
    <row r="343" spans="1:6" x14ac:dyDescent="0.25">
      <c r="A343" s="2"/>
      <c r="B343" s="2" t="s">
        <v>118</v>
      </c>
      <c r="C343" s="4">
        <v>1.4999999999999999E-4</v>
      </c>
      <c r="D343" s="4">
        <v>8.4000000000000003E-4</v>
      </c>
      <c r="E343" s="3">
        <v>91742</v>
      </c>
      <c r="F343" s="2" t="s">
        <v>51</v>
      </c>
    </row>
    <row r="344" spans="1:6" x14ac:dyDescent="0.25">
      <c r="A344" s="2"/>
      <c r="B344" s="2" t="s">
        <v>117</v>
      </c>
      <c r="C344" s="4">
        <v>0</v>
      </c>
      <c r="D344" s="4">
        <v>0</v>
      </c>
      <c r="E344" s="3">
        <v>0</v>
      </c>
      <c r="F344" s="2" t="s">
        <v>51</v>
      </c>
    </row>
    <row r="345" spans="1:6" x14ac:dyDescent="0.25">
      <c r="A345" s="2"/>
      <c r="B345" s="2"/>
      <c r="C345" s="4"/>
      <c r="D345" s="4"/>
      <c r="E345" s="2"/>
      <c r="F345" s="2"/>
    </row>
    <row r="346" spans="1:6" x14ac:dyDescent="0.25">
      <c r="A346" s="2" t="s">
        <v>122</v>
      </c>
      <c r="B346" s="2"/>
      <c r="C346" s="4">
        <v>0.17845</v>
      </c>
      <c r="D346" s="4">
        <v>1</v>
      </c>
      <c r="E346" s="3">
        <v>109765827</v>
      </c>
      <c r="F346" s="2" t="str">
        <f>F344</f>
        <v>MI</v>
      </c>
    </row>
    <row r="347" spans="1:6" x14ac:dyDescent="0.25">
      <c r="A347" s="2" t="s">
        <v>123</v>
      </c>
      <c r="B347" s="2"/>
      <c r="C347" s="4"/>
      <c r="D347" s="4"/>
      <c r="E347" s="3">
        <v>615109960</v>
      </c>
      <c r="F347" s="2" t="str">
        <f>F346</f>
        <v>MI</v>
      </c>
    </row>
    <row r="348" spans="1:6" x14ac:dyDescent="0.25">
      <c r="A348" s="2" t="s">
        <v>20</v>
      </c>
      <c r="B348" s="2"/>
      <c r="C348" s="4"/>
      <c r="D348" s="4"/>
      <c r="E348" s="2">
        <v>476</v>
      </c>
      <c r="F348" s="2" t="str">
        <f>F347</f>
        <v>MI</v>
      </c>
    </row>
    <row r="349" spans="1:6" x14ac:dyDescent="0.25">
      <c r="A349" s="2"/>
      <c r="B349" s="2"/>
      <c r="C349" s="4"/>
      <c r="D349" s="4"/>
      <c r="E349" s="2"/>
      <c r="F349" s="2"/>
    </row>
    <row r="350" spans="1:6" x14ac:dyDescent="0.25">
      <c r="A350" s="2" t="s">
        <v>52</v>
      </c>
      <c r="B350" s="2" t="s">
        <v>113</v>
      </c>
      <c r="C350" s="4">
        <v>5.561E-2</v>
      </c>
      <c r="D350" s="4">
        <v>0.58098000000000005</v>
      </c>
      <c r="E350" s="3">
        <v>50472418</v>
      </c>
      <c r="F350" s="2" t="s">
        <v>52</v>
      </c>
    </row>
    <row r="351" spans="1:6" x14ac:dyDescent="0.25">
      <c r="A351" s="2"/>
      <c r="B351" s="2" t="s">
        <v>116</v>
      </c>
      <c r="C351" s="4">
        <v>1.6830000000000001E-2</v>
      </c>
      <c r="D351" s="4">
        <v>0.17587</v>
      </c>
      <c r="E351" s="3">
        <v>15278624</v>
      </c>
      <c r="F351" s="2" t="s">
        <v>52</v>
      </c>
    </row>
    <row r="352" spans="1:6" x14ac:dyDescent="0.25">
      <c r="A352" s="2"/>
      <c r="B352" s="2" t="s">
        <v>114</v>
      </c>
      <c r="C352" s="4">
        <v>1.538E-2</v>
      </c>
      <c r="D352" s="4">
        <v>0.16064999999999999</v>
      </c>
      <c r="E352" s="3">
        <v>13956313</v>
      </c>
      <c r="F352" s="2" t="s">
        <v>52</v>
      </c>
    </row>
    <row r="353" spans="1:6" x14ac:dyDescent="0.25">
      <c r="A353" s="2"/>
      <c r="B353" s="2" t="s">
        <v>120</v>
      </c>
      <c r="C353" s="4">
        <v>3.9300000000000003E-3</v>
      </c>
      <c r="D353" s="4">
        <v>4.1079999999999998E-2</v>
      </c>
      <c r="E353" s="3">
        <v>3569196</v>
      </c>
      <c r="F353" s="2" t="s">
        <v>52</v>
      </c>
    </row>
    <row r="354" spans="1:6" x14ac:dyDescent="0.25">
      <c r="A354" s="2"/>
      <c r="B354" s="2" t="s">
        <v>84</v>
      </c>
      <c r="C354" s="4">
        <v>2.6800000000000001E-3</v>
      </c>
      <c r="D354" s="4">
        <v>2.8029999999999999E-2</v>
      </c>
      <c r="E354" s="3">
        <v>2435091</v>
      </c>
      <c r="F354" s="2" t="s">
        <v>52</v>
      </c>
    </row>
    <row r="355" spans="1:6" x14ac:dyDescent="0.25">
      <c r="A355" s="2"/>
      <c r="B355" s="2" t="s">
        <v>117</v>
      </c>
      <c r="C355" s="4">
        <v>1.2800000000000001E-3</v>
      </c>
      <c r="D355" s="4">
        <v>1.34E-2</v>
      </c>
      <c r="E355" s="3">
        <v>1163726</v>
      </c>
      <c r="F355" s="2" t="s">
        <v>52</v>
      </c>
    </row>
    <row r="356" spans="1:6" x14ac:dyDescent="0.25">
      <c r="A356" s="2"/>
      <c r="B356" s="2" t="s">
        <v>121</v>
      </c>
      <c r="C356" s="4">
        <v>0</v>
      </c>
      <c r="D356" s="4">
        <v>0</v>
      </c>
      <c r="E356" s="3">
        <v>0</v>
      </c>
      <c r="F356" s="2" t="s">
        <v>52</v>
      </c>
    </row>
    <row r="357" spans="1:6" x14ac:dyDescent="0.25">
      <c r="A357" s="2"/>
      <c r="B357" s="2" t="s">
        <v>118</v>
      </c>
      <c r="C357" s="4">
        <v>0</v>
      </c>
      <c r="D357" s="4">
        <v>0</v>
      </c>
      <c r="E357" s="3">
        <v>0</v>
      </c>
      <c r="F357" s="2" t="s">
        <v>52</v>
      </c>
    </row>
    <row r="358" spans="1:6" x14ac:dyDescent="0.25">
      <c r="A358" s="2"/>
      <c r="B358" s="2" t="s">
        <v>119</v>
      </c>
      <c r="C358" s="4">
        <v>0</v>
      </c>
      <c r="D358" s="4">
        <v>0</v>
      </c>
      <c r="E358" s="3">
        <v>0</v>
      </c>
      <c r="F358" s="2" t="s">
        <v>52</v>
      </c>
    </row>
    <row r="359" spans="1:6" x14ac:dyDescent="0.25">
      <c r="A359" s="2"/>
      <c r="B359" s="2" t="s">
        <v>115</v>
      </c>
      <c r="C359" s="4">
        <v>0</v>
      </c>
      <c r="D359" s="4">
        <v>0</v>
      </c>
      <c r="E359" s="3">
        <v>0</v>
      </c>
      <c r="F359" s="2" t="s">
        <v>52</v>
      </c>
    </row>
    <row r="360" spans="1:6" x14ac:dyDescent="0.25">
      <c r="A360" s="2"/>
      <c r="B360" s="2"/>
      <c r="C360" s="4"/>
      <c r="D360" s="4"/>
      <c r="E360" s="2"/>
      <c r="F360" s="2"/>
    </row>
    <row r="361" spans="1:6" x14ac:dyDescent="0.25">
      <c r="A361" s="2" t="s">
        <v>122</v>
      </c>
      <c r="B361" s="2"/>
      <c r="C361" s="4">
        <v>9.572E-2</v>
      </c>
      <c r="D361" s="4">
        <v>1</v>
      </c>
      <c r="E361" s="3">
        <v>86875367</v>
      </c>
      <c r="F361" s="2" t="str">
        <f>F359</f>
        <v>MN</v>
      </c>
    </row>
    <row r="362" spans="1:6" x14ac:dyDescent="0.25">
      <c r="A362" s="2" t="s">
        <v>123</v>
      </c>
      <c r="B362" s="2"/>
      <c r="C362" s="4"/>
      <c r="D362" s="4"/>
      <c r="E362" s="3">
        <v>907586559</v>
      </c>
      <c r="F362" s="2" t="str">
        <f>F361</f>
        <v>MN</v>
      </c>
    </row>
    <row r="363" spans="1:6" x14ac:dyDescent="0.25">
      <c r="A363" s="2" t="s">
        <v>20</v>
      </c>
      <c r="B363" s="2"/>
      <c r="C363" s="4"/>
      <c r="D363" s="4"/>
      <c r="E363" s="2">
        <v>481</v>
      </c>
      <c r="F363" s="2" t="str">
        <f>F362</f>
        <v>MN</v>
      </c>
    </row>
    <row r="364" spans="1:6" x14ac:dyDescent="0.25">
      <c r="A364" s="2"/>
      <c r="B364" s="2"/>
      <c r="C364" s="4"/>
      <c r="D364" s="4"/>
      <c r="E364" s="2"/>
      <c r="F364" s="2"/>
    </row>
    <row r="365" spans="1:6" x14ac:dyDescent="0.25">
      <c r="A365" s="2" t="s">
        <v>53</v>
      </c>
      <c r="B365" s="2" t="s">
        <v>113</v>
      </c>
      <c r="C365" s="4">
        <v>2.742E-2</v>
      </c>
      <c r="D365" s="4">
        <v>0.50268000000000002</v>
      </c>
      <c r="E365" s="3">
        <v>4907418</v>
      </c>
      <c r="F365" s="2" t="s">
        <v>53</v>
      </c>
    </row>
    <row r="366" spans="1:6" x14ac:dyDescent="0.25">
      <c r="A366" s="2"/>
      <c r="B366" s="2" t="s">
        <v>114</v>
      </c>
      <c r="C366" s="4">
        <v>1.549E-2</v>
      </c>
      <c r="D366" s="4">
        <v>0.28398000000000001</v>
      </c>
      <c r="E366" s="3">
        <v>2772405</v>
      </c>
      <c r="F366" s="2" t="s">
        <v>53</v>
      </c>
    </row>
    <row r="367" spans="1:6" x14ac:dyDescent="0.25">
      <c r="A367" s="2"/>
      <c r="B367" s="2" t="s">
        <v>120</v>
      </c>
      <c r="C367" s="4">
        <v>5.5700000000000003E-3</v>
      </c>
      <c r="D367" s="4">
        <v>0.10203</v>
      </c>
      <c r="E367" s="3">
        <v>996082</v>
      </c>
      <c r="F367" s="2" t="s">
        <v>53</v>
      </c>
    </row>
    <row r="368" spans="1:6" x14ac:dyDescent="0.25">
      <c r="A368" s="2"/>
      <c r="B368" s="2" t="s">
        <v>116</v>
      </c>
      <c r="C368" s="4">
        <v>4.4099999999999999E-3</v>
      </c>
      <c r="D368" s="4">
        <v>8.0879999999999994E-2</v>
      </c>
      <c r="E368" s="3">
        <v>789553</v>
      </c>
      <c r="F368" s="2" t="s">
        <v>53</v>
      </c>
    </row>
    <row r="369" spans="1:6" x14ac:dyDescent="0.25">
      <c r="A369" s="2"/>
      <c r="B369" s="2" t="s">
        <v>117</v>
      </c>
      <c r="C369" s="4">
        <v>1.66E-3</v>
      </c>
      <c r="D369" s="4">
        <v>3.0429999999999999E-2</v>
      </c>
      <c r="E369" s="3">
        <v>297120</v>
      </c>
      <c r="F369" s="2" t="s">
        <v>53</v>
      </c>
    </row>
    <row r="370" spans="1:6" x14ac:dyDescent="0.25">
      <c r="A370" s="2"/>
      <c r="B370" s="2" t="s">
        <v>121</v>
      </c>
      <c r="C370" s="4">
        <v>0</v>
      </c>
      <c r="D370" s="4">
        <v>0</v>
      </c>
      <c r="E370" s="3">
        <v>0</v>
      </c>
      <c r="F370" s="2" t="s">
        <v>53</v>
      </c>
    </row>
    <row r="371" spans="1:6" x14ac:dyDescent="0.25">
      <c r="A371" s="2"/>
      <c r="B371" s="2" t="s">
        <v>118</v>
      </c>
      <c r="C371" s="4">
        <v>0</v>
      </c>
      <c r="D371" s="4">
        <v>0</v>
      </c>
      <c r="E371" s="3">
        <v>0</v>
      </c>
      <c r="F371" s="2" t="s">
        <v>53</v>
      </c>
    </row>
    <row r="372" spans="1:6" x14ac:dyDescent="0.25">
      <c r="A372" s="2"/>
      <c r="B372" s="2" t="s">
        <v>84</v>
      </c>
      <c r="C372" s="4">
        <v>0</v>
      </c>
      <c r="D372" s="4">
        <v>0</v>
      </c>
      <c r="E372" s="3">
        <v>0</v>
      </c>
      <c r="F372" s="2" t="s">
        <v>53</v>
      </c>
    </row>
    <row r="373" spans="1:6" x14ac:dyDescent="0.25">
      <c r="A373" s="2"/>
      <c r="B373" s="2" t="s">
        <v>119</v>
      </c>
      <c r="C373" s="4">
        <v>0</v>
      </c>
      <c r="D373" s="4">
        <v>0</v>
      </c>
      <c r="E373" s="3">
        <v>0</v>
      </c>
      <c r="F373" s="2" t="s">
        <v>53</v>
      </c>
    </row>
    <row r="374" spans="1:6" x14ac:dyDescent="0.25">
      <c r="A374" s="2"/>
      <c r="B374" s="2" t="s">
        <v>115</v>
      </c>
      <c r="C374" s="4">
        <v>0</v>
      </c>
      <c r="D374" s="4">
        <v>0</v>
      </c>
      <c r="E374" s="3">
        <v>0</v>
      </c>
      <c r="F374" s="2" t="s">
        <v>53</v>
      </c>
    </row>
    <row r="375" spans="1:6" x14ac:dyDescent="0.25">
      <c r="A375" s="2"/>
      <c r="B375" s="2"/>
      <c r="C375" s="4"/>
      <c r="D375" s="4"/>
      <c r="E375" s="2"/>
      <c r="F375" s="2"/>
    </row>
    <row r="376" spans="1:6" x14ac:dyDescent="0.25">
      <c r="A376" s="2" t="s">
        <v>122</v>
      </c>
      <c r="B376" s="2"/>
      <c r="C376" s="4">
        <v>5.4550000000000001E-2</v>
      </c>
      <c r="D376" s="4">
        <v>1</v>
      </c>
      <c r="E376" s="3">
        <v>9762579</v>
      </c>
      <c r="F376" s="2" t="str">
        <f>F374</f>
        <v>MO</v>
      </c>
    </row>
    <row r="377" spans="1:6" x14ac:dyDescent="0.25">
      <c r="A377" s="2" t="s">
        <v>123</v>
      </c>
      <c r="B377" s="2"/>
      <c r="C377" s="4"/>
      <c r="D377" s="4"/>
      <c r="E377" s="3">
        <v>178980385</v>
      </c>
      <c r="F377" s="2" t="str">
        <f>F376</f>
        <v>MO</v>
      </c>
    </row>
    <row r="378" spans="1:6" x14ac:dyDescent="0.25">
      <c r="A378" s="2" t="s">
        <v>20</v>
      </c>
      <c r="B378" s="2"/>
      <c r="C378" s="4"/>
      <c r="D378" s="4"/>
      <c r="E378" s="2">
        <v>482</v>
      </c>
      <c r="F378" s="2" t="str">
        <f>F377</f>
        <v>MO</v>
      </c>
    </row>
    <row r="379" spans="1:6" x14ac:dyDescent="0.25">
      <c r="A379" s="2"/>
      <c r="B379" s="2"/>
      <c r="C379" s="4"/>
      <c r="D379" s="4"/>
      <c r="E379" s="2"/>
      <c r="F379" s="2"/>
    </row>
    <row r="380" spans="1:6" x14ac:dyDescent="0.25">
      <c r="A380" s="2" t="s">
        <v>54</v>
      </c>
      <c r="B380" s="2" t="s">
        <v>113</v>
      </c>
      <c r="C380" s="4">
        <v>6.3630000000000006E-2</v>
      </c>
      <c r="D380" s="4">
        <v>0.65356999999999998</v>
      </c>
      <c r="E380" s="3">
        <v>2113020</v>
      </c>
      <c r="F380" s="2" t="s">
        <v>54</v>
      </c>
    </row>
    <row r="381" spans="1:6" x14ac:dyDescent="0.25">
      <c r="A381" s="2"/>
      <c r="B381" s="2" t="s">
        <v>114</v>
      </c>
      <c r="C381" s="4">
        <v>2.7109999999999999E-2</v>
      </c>
      <c r="D381" s="4">
        <v>0.27847</v>
      </c>
      <c r="E381" s="3">
        <v>900294</v>
      </c>
      <c r="F381" s="2" t="s">
        <v>54</v>
      </c>
    </row>
    <row r="382" spans="1:6" x14ac:dyDescent="0.25">
      <c r="A382" s="2"/>
      <c r="B382" s="2" t="s">
        <v>115</v>
      </c>
      <c r="C382" s="4">
        <v>3.1800000000000001E-3</v>
      </c>
      <c r="D382" s="4">
        <v>3.2620000000000003E-2</v>
      </c>
      <c r="E382" s="3">
        <v>105467</v>
      </c>
      <c r="F382" s="2" t="s">
        <v>54</v>
      </c>
    </row>
    <row r="383" spans="1:6" x14ac:dyDescent="0.25">
      <c r="A383" s="2"/>
      <c r="B383" s="2" t="s">
        <v>116</v>
      </c>
      <c r="C383" s="4">
        <v>1.7600000000000001E-3</v>
      </c>
      <c r="D383" s="4">
        <v>1.8120000000000001E-2</v>
      </c>
      <c r="E383" s="3">
        <v>58593</v>
      </c>
      <c r="F383" s="2" t="s">
        <v>54</v>
      </c>
    </row>
    <row r="384" spans="1:6" x14ac:dyDescent="0.25">
      <c r="A384" s="2"/>
      <c r="B384" s="2" t="s">
        <v>84</v>
      </c>
      <c r="C384" s="4">
        <v>1.23E-3</v>
      </c>
      <c r="D384" s="4">
        <v>1.2579999999999999E-2</v>
      </c>
      <c r="E384" s="3">
        <v>40684</v>
      </c>
      <c r="F384" s="2" t="s">
        <v>54</v>
      </c>
    </row>
    <row r="385" spans="1:6" x14ac:dyDescent="0.25">
      <c r="A385" s="2"/>
      <c r="B385" s="2" t="s">
        <v>118</v>
      </c>
      <c r="C385" s="4">
        <v>4.4999999999999999E-4</v>
      </c>
      <c r="D385" s="4">
        <v>4.6299999999999996E-3</v>
      </c>
      <c r="E385" s="3">
        <v>14983</v>
      </c>
      <c r="F385" s="2" t="s">
        <v>54</v>
      </c>
    </row>
    <row r="386" spans="1:6" x14ac:dyDescent="0.25">
      <c r="A386" s="2"/>
      <c r="B386" s="2" t="s">
        <v>121</v>
      </c>
      <c r="C386" s="4">
        <v>0</v>
      </c>
      <c r="D386" s="4">
        <v>0</v>
      </c>
      <c r="E386" s="3">
        <v>0</v>
      </c>
      <c r="F386" s="2" t="s">
        <v>54</v>
      </c>
    </row>
    <row r="387" spans="1:6" x14ac:dyDescent="0.25">
      <c r="A387" s="2"/>
      <c r="B387" s="2" t="s">
        <v>119</v>
      </c>
      <c r="C387" s="4">
        <v>0</v>
      </c>
      <c r="D387" s="4">
        <v>0</v>
      </c>
      <c r="E387" s="3">
        <v>0</v>
      </c>
      <c r="F387" s="2" t="s">
        <v>54</v>
      </c>
    </row>
    <row r="388" spans="1:6" x14ac:dyDescent="0.25">
      <c r="A388" s="2"/>
      <c r="B388" s="2" t="s">
        <v>120</v>
      </c>
      <c r="C388" s="4">
        <v>0</v>
      </c>
      <c r="D388" s="4">
        <v>0</v>
      </c>
      <c r="E388" s="3">
        <v>0</v>
      </c>
      <c r="F388" s="2" t="s">
        <v>54</v>
      </c>
    </row>
    <row r="389" spans="1:6" x14ac:dyDescent="0.25">
      <c r="A389" s="2"/>
      <c r="B389" s="2" t="s">
        <v>117</v>
      </c>
      <c r="C389" s="4">
        <v>0</v>
      </c>
      <c r="D389" s="4">
        <v>0</v>
      </c>
      <c r="E389" s="3">
        <v>0</v>
      </c>
      <c r="F389" s="2" t="s">
        <v>54</v>
      </c>
    </row>
    <row r="390" spans="1:6" x14ac:dyDescent="0.25">
      <c r="A390" s="2"/>
      <c r="B390" s="2"/>
      <c r="C390" s="4"/>
      <c r="D390" s="4"/>
      <c r="E390" s="2"/>
      <c r="F390" s="2"/>
    </row>
    <row r="391" spans="1:6" x14ac:dyDescent="0.25">
      <c r="A391" s="2" t="s">
        <v>122</v>
      </c>
      <c r="B391" s="2"/>
      <c r="C391" s="4">
        <v>9.7350000000000006E-2</v>
      </c>
      <c r="D391" s="4">
        <v>1</v>
      </c>
      <c r="E391" s="3">
        <v>3233040</v>
      </c>
      <c r="F391" s="2" t="str">
        <f>F389</f>
        <v>MS</v>
      </c>
    </row>
    <row r="392" spans="1:6" x14ac:dyDescent="0.25">
      <c r="A392" s="2" t="s">
        <v>123</v>
      </c>
      <c r="B392" s="2"/>
      <c r="C392" s="4"/>
      <c r="D392" s="4"/>
      <c r="E392" s="3">
        <v>33208968</v>
      </c>
      <c r="F392" s="2" t="str">
        <f>F391</f>
        <v>MS</v>
      </c>
    </row>
    <row r="393" spans="1:6" x14ac:dyDescent="0.25">
      <c r="A393" s="2" t="s">
        <v>20</v>
      </c>
      <c r="B393" s="2"/>
      <c r="C393" s="4"/>
      <c r="D393" s="4"/>
      <c r="E393" s="2">
        <v>480</v>
      </c>
      <c r="F393" s="2" t="str">
        <f>F392</f>
        <v>MS</v>
      </c>
    </row>
    <row r="394" spans="1:6" x14ac:dyDescent="0.25">
      <c r="A394" s="2"/>
      <c r="B394" s="2"/>
      <c r="C394" s="4"/>
      <c r="D394" s="4"/>
      <c r="E394" s="2"/>
      <c r="F394" s="2"/>
    </row>
    <row r="395" spans="1:6" x14ac:dyDescent="0.25">
      <c r="A395" s="2" t="s">
        <v>55</v>
      </c>
      <c r="B395" s="2" t="s">
        <v>113</v>
      </c>
      <c r="C395" s="4">
        <v>4.2459999999999998E-2</v>
      </c>
      <c r="D395" s="4">
        <v>0.42349999999999999</v>
      </c>
      <c r="E395" s="3">
        <v>3369449</v>
      </c>
      <c r="F395" s="2" t="s">
        <v>55</v>
      </c>
    </row>
    <row r="396" spans="1:6" x14ac:dyDescent="0.25">
      <c r="A396" s="2"/>
      <c r="B396" s="2" t="s">
        <v>84</v>
      </c>
      <c r="C396" s="4">
        <v>2.9919999999999999E-2</v>
      </c>
      <c r="D396" s="4">
        <v>0.29848999999999998</v>
      </c>
      <c r="E396" s="3">
        <v>2374839</v>
      </c>
      <c r="F396" s="2" t="s">
        <v>55</v>
      </c>
    </row>
    <row r="397" spans="1:6" x14ac:dyDescent="0.25">
      <c r="A397" s="2"/>
      <c r="B397" s="2" t="s">
        <v>114</v>
      </c>
      <c r="C397" s="4">
        <v>2.0799999999999999E-2</v>
      </c>
      <c r="D397" s="4">
        <v>0.20752000000000001</v>
      </c>
      <c r="E397" s="3">
        <v>1651046</v>
      </c>
      <c r="F397" s="2" t="s">
        <v>55</v>
      </c>
    </row>
    <row r="398" spans="1:6" x14ac:dyDescent="0.25">
      <c r="A398" s="2"/>
      <c r="B398" s="2" t="s">
        <v>115</v>
      </c>
      <c r="C398" s="4">
        <v>2.49E-3</v>
      </c>
      <c r="D398" s="4">
        <v>2.4879999999999999E-2</v>
      </c>
      <c r="E398" s="3">
        <v>197953</v>
      </c>
      <c r="F398" s="2" t="s">
        <v>55</v>
      </c>
    </row>
    <row r="399" spans="1:6" x14ac:dyDescent="0.25">
      <c r="A399" s="2"/>
      <c r="B399" s="2" t="s">
        <v>117</v>
      </c>
      <c r="C399" s="4">
        <v>2.4599999999999999E-3</v>
      </c>
      <c r="D399" s="4">
        <v>2.4570000000000002E-2</v>
      </c>
      <c r="E399" s="3">
        <v>195499</v>
      </c>
      <c r="F399" s="2" t="s">
        <v>55</v>
      </c>
    </row>
    <row r="400" spans="1:6" x14ac:dyDescent="0.25">
      <c r="A400" s="2"/>
      <c r="B400" s="2" t="s">
        <v>118</v>
      </c>
      <c r="C400" s="4">
        <v>1.41E-3</v>
      </c>
      <c r="D400" s="4">
        <v>1.405E-2</v>
      </c>
      <c r="E400" s="3">
        <v>111787</v>
      </c>
      <c r="F400" s="2" t="s">
        <v>55</v>
      </c>
    </row>
    <row r="401" spans="1:6" x14ac:dyDescent="0.25">
      <c r="A401" s="2"/>
      <c r="B401" s="2" t="s">
        <v>116</v>
      </c>
      <c r="C401" s="4">
        <v>6.9999999999999999E-4</v>
      </c>
      <c r="D401" s="4">
        <v>6.9800000000000001E-3</v>
      </c>
      <c r="E401" s="3">
        <v>55565</v>
      </c>
      <c r="F401" s="2" t="s">
        <v>55</v>
      </c>
    </row>
    <row r="402" spans="1:6" x14ac:dyDescent="0.25">
      <c r="A402" s="2"/>
      <c r="B402" s="2" t="s">
        <v>121</v>
      </c>
      <c r="C402" s="4">
        <v>0</v>
      </c>
      <c r="D402" s="4">
        <v>0</v>
      </c>
      <c r="E402" s="3">
        <v>0</v>
      </c>
      <c r="F402" s="2" t="s">
        <v>55</v>
      </c>
    </row>
    <row r="403" spans="1:6" x14ac:dyDescent="0.25">
      <c r="A403" s="2"/>
      <c r="B403" s="2" t="s">
        <v>119</v>
      </c>
      <c r="C403" s="4">
        <v>0</v>
      </c>
      <c r="D403" s="4">
        <v>0</v>
      </c>
      <c r="E403" s="3">
        <v>0</v>
      </c>
      <c r="F403" s="2" t="s">
        <v>55</v>
      </c>
    </row>
    <row r="404" spans="1:6" x14ac:dyDescent="0.25">
      <c r="A404" s="2"/>
      <c r="B404" s="2" t="s">
        <v>120</v>
      </c>
      <c r="C404" s="4">
        <v>0</v>
      </c>
      <c r="D404" s="4">
        <v>0</v>
      </c>
      <c r="E404" s="3">
        <v>0</v>
      </c>
      <c r="F404" s="2" t="s">
        <v>55</v>
      </c>
    </row>
    <row r="405" spans="1:6" x14ac:dyDescent="0.25">
      <c r="A405" s="2"/>
      <c r="B405" s="2"/>
      <c r="C405" s="4"/>
      <c r="D405" s="4"/>
      <c r="E405" s="2"/>
      <c r="F405" s="2"/>
    </row>
    <row r="406" spans="1:6" x14ac:dyDescent="0.25">
      <c r="A406" s="2" t="s">
        <v>122</v>
      </c>
      <c r="B406" s="2"/>
      <c r="C406" s="4">
        <v>0.10025000000000001</v>
      </c>
      <c r="D406" s="4">
        <v>1</v>
      </c>
      <c r="E406" s="3">
        <v>7956138</v>
      </c>
      <c r="F406" s="2" t="str">
        <f>F404</f>
        <v>MT</v>
      </c>
    </row>
    <row r="407" spans="1:6" x14ac:dyDescent="0.25">
      <c r="A407" s="2" t="s">
        <v>123</v>
      </c>
      <c r="B407" s="2"/>
      <c r="C407" s="4"/>
      <c r="D407" s="4"/>
      <c r="E407" s="3">
        <v>79359735</v>
      </c>
      <c r="F407" s="2" t="str">
        <f>F406</f>
        <v>MT</v>
      </c>
    </row>
    <row r="408" spans="1:6" x14ac:dyDescent="0.25">
      <c r="A408" s="2" t="s">
        <v>20</v>
      </c>
      <c r="B408" s="2"/>
      <c r="C408" s="4"/>
      <c r="D408" s="4"/>
      <c r="E408" s="2">
        <v>364</v>
      </c>
      <c r="F408" s="2" t="str">
        <f>F407</f>
        <v>MT</v>
      </c>
    </row>
    <row r="409" spans="1:6" x14ac:dyDescent="0.25">
      <c r="A409" s="2"/>
      <c r="B409" s="2"/>
      <c r="C409" s="4"/>
      <c r="D409" s="4"/>
      <c r="E409" s="2"/>
      <c r="F409" s="2"/>
    </row>
    <row r="410" spans="1:6" x14ac:dyDescent="0.25">
      <c r="A410" s="2" t="s">
        <v>56</v>
      </c>
      <c r="B410" s="2" t="s">
        <v>84</v>
      </c>
      <c r="C410" s="4">
        <v>8.9200000000000002E-2</v>
      </c>
      <c r="D410" s="4">
        <v>0.41033999999999998</v>
      </c>
      <c r="E410" s="3">
        <v>13708572</v>
      </c>
      <c r="F410" s="2" t="s">
        <v>56</v>
      </c>
    </row>
    <row r="411" spans="1:6" x14ac:dyDescent="0.25">
      <c r="A411" s="2"/>
      <c r="B411" s="2" t="s">
        <v>114</v>
      </c>
      <c r="C411" s="4">
        <v>5.7029999999999997E-2</v>
      </c>
      <c r="D411" s="4">
        <v>0.26235999999999998</v>
      </c>
      <c r="E411" s="3">
        <v>8764805</v>
      </c>
      <c r="F411" s="2" t="s">
        <v>56</v>
      </c>
    </row>
    <row r="412" spans="1:6" x14ac:dyDescent="0.25">
      <c r="A412" s="2"/>
      <c r="B412" s="2" t="s">
        <v>113</v>
      </c>
      <c r="C412" s="4">
        <v>5.1959999999999999E-2</v>
      </c>
      <c r="D412" s="4">
        <v>0.23901</v>
      </c>
      <c r="E412" s="3">
        <v>7984804</v>
      </c>
      <c r="F412" s="2" t="s">
        <v>56</v>
      </c>
    </row>
    <row r="413" spans="1:6" x14ac:dyDescent="0.25">
      <c r="A413" s="2"/>
      <c r="B413" s="2" t="s">
        <v>115</v>
      </c>
      <c r="C413" s="4">
        <v>5.1399999999999996E-3</v>
      </c>
      <c r="D413" s="4">
        <v>2.3650000000000001E-2</v>
      </c>
      <c r="E413" s="3">
        <v>790217</v>
      </c>
      <c r="F413" s="2" t="s">
        <v>56</v>
      </c>
    </row>
    <row r="414" spans="1:6" x14ac:dyDescent="0.25">
      <c r="A414" s="2"/>
      <c r="B414" s="2" t="s">
        <v>116</v>
      </c>
      <c r="C414" s="4">
        <v>4.1700000000000001E-3</v>
      </c>
      <c r="D414" s="4">
        <v>1.9199999999999998E-2</v>
      </c>
      <c r="E414" s="3">
        <v>641529</v>
      </c>
      <c r="F414" s="2" t="s">
        <v>56</v>
      </c>
    </row>
    <row r="415" spans="1:6" x14ac:dyDescent="0.25">
      <c r="A415" s="2"/>
      <c r="B415" s="2" t="s">
        <v>120</v>
      </c>
      <c r="C415" s="4">
        <v>3.48E-3</v>
      </c>
      <c r="D415" s="4">
        <v>1.6029999999999999E-2</v>
      </c>
      <c r="E415" s="3">
        <v>535422</v>
      </c>
      <c r="F415" s="2" t="s">
        <v>56</v>
      </c>
    </row>
    <row r="416" spans="1:6" x14ac:dyDescent="0.25">
      <c r="A416" s="2"/>
      <c r="B416" s="2" t="s">
        <v>117</v>
      </c>
      <c r="C416" s="4">
        <v>3.29E-3</v>
      </c>
      <c r="D416" s="4">
        <v>1.511E-2</v>
      </c>
      <c r="E416" s="3">
        <v>504947</v>
      </c>
      <c r="F416" s="2" t="s">
        <v>56</v>
      </c>
    </row>
    <row r="417" spans="1:6" x14ac:dyDescent="0.25">
      <c r="A417" s="2"/>
      <c r="B417" s="2" t="s">
        <v>118</v>
      </c>
      <c r="C417" s="4">
        <v>3.1099999999999999E-3</v>
      </c>
      <c r="D417" s="4">
        <v>1.4290000000000001E-2</v>
      </c>
      <c r="E417" s="3">
        <v>477443</v>
      </c>
      <c r="F417" s="2" t="s">
        <v>56</v>
      </c>
    </row>
    <row r="418" spans="1:6" x14ac:dyDescent="0.25">
      <c r="A418" s="2"/>
      <c r="B418" s="2" t="s">
        <v>121</v>
      </c>
      <c r="C418" s="4">
        <v>0</v>
      </c>
      <c r="D418" s="4">
        <v>0</v>
      </c>
      <c r="E418" s="3">
        <v>0</v>
      </c>
      <c r="F418" s="2" t="s">
        <v>56</v>
      </c>
    </row>
    <row r="419" spans="1:6" x14ac:dyDescent="0.25">
      <c r="A419" s="2"/>
      <c r="B419" s="2" t="s">
        <v>119</v>
      </c>
      <c r="C419" s="4">
        <v>0</v>
      </c>
      <c r="D419" s="4">
        <v>0</v>
      </c>
      <c r="E419" s="3">
        <v>0</v>
      </c>
      <c r="F419" s="2" t="s">
        <v>56</v>
      </c>
    </row>
    <row r="420" spans="1:6" x14ac:dyDescent="0.25">
      <c r="A420" s="2"/>
      <c r="B420" s="2"/>
      <c r="C420" s="4"/>
      <c r="D420" s="4"/>
      <c r="E420" s="2"/>
      <c r="F420" s="2"/>
    </row>
    <row r="421" spans="1:6" x14ac:dyDescent="0.25">
      <c r="A421" s="2" t="s">
        <v>122</v>
      </c>
      <c r="B421" s="2"/>
      <c r="C421" s="4">
        <v>0.21739</v>
      </c>
      <c r="D421" s="4">
        <v>1</v>
      </c>
      <c r="E421" s="3">
        <v>33407740</v>
      </c>
      <c r="F421" s="2" t="str">
        <f>F419</f>
        <v>NC</v>
      </c>
    </row>
    <row r="422" spans="1:6" x14ac:dyDescent="0.25">
      <c r="A422" s="2" t="s">
        <v>123</v>
      </c>
      <c r="B422" s="2"/>
      <c r="C422" s="4"/>
      <c r="D422" s="4"/>
      <c r="E422" s="3">
        <v>153676266</v>
      </c>
      <c r="F422" s="2" t="str">
        <f>F421</f>
        <v>NC</v>
      </c>
    </row>
    <row r="423" spans="1:6" x14ac:dyDescent="0.25">
      <c r="A423" s="2" t="s">
        <v>20</v>
      </c>
      <c r="B423" s="2"/>
      <c r="C423" s="4"/>
      <c r="D423" s="4"/>
      <c r="E423" s="2">
        <v>520</v>
      </c>
      <c r="F423" s="2" t="str">
        <f>F422</f>
        <v>NC</v>
      </c>
    </row>
    <row r="424" spans="1:6" x14ac:dyDescent="0.25">
      <c r="A424" s="2"/>
      <c r="B424" s="2"/>
      <c r="C424" s="4"/>
      <c r="D424" s="4"/>
      <c r="E424" s="2"/>
      <c r="F424" s="2"/>
    </row>
    <row r="425" spans="1:6" x14ac:dyDescent="0.25">
      <c r="A425" s="2" t="s">
        <v>57</v>
      </c>
      <c r="B425" s="2" t="s">
        <v>113</v>
      </c>
      <c r="C425" s="4">
        <v>3.1050000000000001E-2</v>
      </c>
      <c r="D425" s="4">
        <v>0.45695000000000002</v>
      </c>
      <c r="E425" s="3">
        <v>1980156</v>
      </c>
      <c r="F425" s="2" t="s">
        <v>57</v>
      </c>
    </row>
    <row r="426" spans="1:6" x14ac:dyDescent="0.25">
      <c r="A426" s="2"/>
      <c r="B426" s="2" t="s">
        <v>84</v>
      </c>
      <c r="C426" s="4">
        <v>3.0079999999999999E-2</v>
      </c>
      <c r="D426" s="4">
        <v>0.44274000000000002</v>
      </c>
      <c r="E426" s="3">
        <v>1918589</v>
      </c>
      <c r="F426" s="2" t="s">
        <v>57</v>
      </c>
    </row>
    <row r="427" spans="1:6" x14ac:dyDescent="0.25">
      <c r="A427" s="2"/>
      <c r="B427" s="2" t="s">
        <v>114</v>
      </c>
      <c r="C427" s="4">
        <v>3.4199999999999999E-3</v>
      </c>
      <c r="D427" s="4">
        <v>5.0270000000000002E-2</v>
      </c>
      <c r="E427" s="3">
        <v>217825</v>
      </c>
      <c r="F427" s="2" t="s">
        <v>57</v>
      </c>
    </row>
    <row r="428" spans="1:6" x14ac:dyDescent="0.25">
      <c r="A428" s="2"/>
      <c r="B428" s="2" t="s">
        <v>120</v>
      </c>
      <c r="C428" s="4">
        <v>3.2299999999999998E-3</v>
      </c>
      <c r="D428" s="4">
        <v>4.759E-2</v>
      </c>
      <c r="E428" s="3">
        <v>206238</v>
      </c>
      <c r="F428" s="2" t="s">
        <v>57</v>
      </c>
    </row>
    <row r="429" spans="1:6" x14ac:dyDescent="0.25">
      <c r="A429" s="2"/>
      <c r="B429" s="2" t="s">
        <v>118</v>
      </c>
      <c r="C429" s="4">
        <v>1.7000000000000001E-4</v>
      </c>
      <c r="D429" s="4">
        <v>2.4499999999999999E-3</v>
      </c>
      <c r="E429" s="3">
        <v>10608</v>
      </c>
      <c r="F429" s="2" t="s">
        <v>57</v>
      </c>
    </row>
    <row r="430" spans="1:6" x14ac:dyDescent="0.25">
      <c r="A430" s="2"/>
      <c r="B430" s="2" t="s">
        <v>121</v>
      </c>
      <c r="C430" s="4">
        <v>0</v>
      </c>
      <c r="D430" s="4">
        <v>0</v>
      </c>
      <c r="E430" s="3">
        <v>0</v>
      </c>
      <c r="F430" s="2" t="s">
        <v>57</v>
      </c>
    </row>
    <row r="431" spans="1:6" x14ac:dyDescent="0.25">
      <c r="A431" s="2"/>
      <c r="B431" s="2" t="s">
        <v>116</v>
      </c>
      <c r="C431" s="4">
        <v>0</v>
      </c>
      <c r="D431" s="4">
        <v>0</v>
      </c>
      <c r="E431" s="3">
        <v>0</v>
      </c>
      <c r="F431" s="2" t="s">
        <v>57</v>
      </c>
    </row>
    <row r="432" spans="1:6" x14ac:dyDescent="0.25">
      <c r="A432" s="2"/>
      <c r="B432" s="2" t="s">
        <v>119</v>
      </c>
      <c r="C432" s="4">
        <v>0</v>
      </c>
      <c r="D432" s="4">
        <v>0</v>
      </c>
      <c r="E432" s="3">
        <v>0</v>
      </c>
      <c r="F432" s="2" t="s">
        <v>57</v>
      </c>
    </row>
    <row r="433" spans="1:6" x14ac:dyDescent="0.25">
      <c r="A433" s="2"/>
      <c r="B433" s="2" t="s">
        <v>115</v>
      </c>
      <c r="C433" s="4">
        <v>0</v>
      </c>
      <c r="D433" s="4">
        <v>0</v>
      </c>
      <c r="E433" s="3">
        <v>0</v>
      </c>
      <c r="F433" s="2" t="s">
        <v>57</v>
      </c>
    </row>
    <row r="434" spans="1:6" x14ac:dyDescent="0.25">
      <c r="A434" s="2"/>
      <c r="B434" s="2" t="s">
        <v>117</v>
      </c>
      <c r="C434" s="4">
        <v>0</v>
      </c>
      <c r="D434" s="4">
        <v>0</v>
      </c>
      <c r="E434" s="3">
        <v>0</v>
      </c>
      <c r="F434" s="2" t="s">
        <v>57</v>
      </c>
    </row>
    <row r="435" spans="1:6" x14ac:dyDescent="0.25">
      <c r="A435" s="2"/>
      <c r="B435" s="2"/>
      <c r="C435" s="4"/>
      <c r="D435" s="4"/>
      <c r="E435" s="2"/>
      <c r="F435" s="2"/>
    </row>
    <row r="436" spans="1:6" x14ac:dyDescent="0.25">
      <c r="A436" s="2" t="s">
        <v>122</v>
      </c>
      <c r="B436" s="2"/>
      <c r="C436" s="4">
        <v>6.7949999999999997E-2</v>
      </c>
      <c r="D436" s="4">
        <v>1</v>
      </c>
      <c r="E436" s="3">
        <v>4333416</v>
      </c>
      <c r="F436" s="2" t="str">
        <f>F434</f>
        <v>ND</v>
      </c>
    </row>
    <row r="437" spans="1:6" x14ac:dyDescent="0.25">
      <c r="A437" s="2" t="s">
        <v>123</v>
      </c>
      <c r="B437" s="2"/>
      <c r="C437" s="4"/>
      <c r="D437" s="4"/>
      <c r="E437" s="3">
        <v>63774549</v>
      </c>
      <c r="F437" s="2" t="str">
        <f>F436</f>
        <v>ND</v>
      </c>
    </row>
    <row r="438" spans="1:6" x14ac:dyDescent="0.25">
      <c r="A438" s="2" t="s">
        <v>20</v>
      </c>
      <c r="B438" s="2"/>
      <c r="C438" s="4"/>
      <c r="D438" s="4"/>
      <c r="E438" s="2">
        <v>357</v>
      </c>
      <c r="F438" s="2" t="str">
        <f>F437</f>
        <v>ND</v>
      </c>
    </row>
    <row r="439" spans="1:6" x14ac:dyDescent="0.25">
      <c r="A439" s="2"/>
      <c r="B439" s="2"/>
      <c r="C439" s="4"/>
      <c r="D439" s="4"/>
      <c r="E439" s="2"/>
      <c r="F439" s="2"/>
    </row>
    <row r="440" spans="1:6" x14ac:dyDescent="0.25">
      <c r="A440" s="2" t="s">
        <v>58</v>
      </c>
      <c r="B440" s="2" t="s">
        <v>114</v>
      </c>
      <c r="C440" s="4">
        <v>6.2449999999999999E-2</v>
      </c>
      <c r="D440" s="4">
        <v>0.39489000000000002</v>
      </c>
      <c r="E440" s="3">
        <v>3485449</v>
      </c>
      <c r="F440" s="2" t="s">
        <v>58</v>
      </c>
    </row>
    <row r="441" spans="1:6" x14ac:dyDescent="0.25">
      <c r="A441" s="2"/>
      <c r="B441" s="2" t="s">
        <v>84</v>
      </c>
      <c r="C441" s="4">
        <v>3.39E-2</v>
      </c>
      <c r="D441" s="4">
        <v>0.21435999999999999</v>
      </c>
      <c r="E441" s="3">
        <v>1892051</v>
      </c>
      <c r="F441" s="2" t="s">
        <v>58</v>
      </c>
    </row>
    <row r="442" spans="1:6" x14ac:dyDescent="0.25">
      <c r="A442" s="2"/>
      <c r="B442" s="2" t="s">
        <v>113</v>
      </c>
      <c r="C442" s="4">
        <v>3.1949999999999999E-2</v>
      </c>
      <c r="D442" s="4">
        <v>0.20202000000000001</v>
      </c>
      <c r="E442" s="3">
        <v>1783143</v>
      </c>
      <c r="F442" s="2" t="s">
        <v>58</v>
      </c>
    </row>
    <row r="443" spans="1:6" x14ac:dyDescent="0.25">
      <c r="A443" s="2"/>
      <c r="B443" s="2" t="s">
        <v>120</v>
      </c>
      <c r="C443" s="4">
        <v>1.2019999999999999E-2</v>
      </c>
      <c r="D443" s="4">
        <v>7.6009999999999994E-2</v>
      </c>
      <c r="E443" s="3">
        <v>670923</v>
      </c>
      <c r="F443" s="2" t="s">
        <v>58</v>
      </c>
    </row>
    <row r="444" spans="1:6" x14ac:dyDescent="0.25">
      <c r="A444" s="2"/>
      <c r="B444" s="2" t="s">
        <v>115</v>
      </c>
      <c r="C444" s="4">
        <v>9.5399999999999999E-3</v>
      </c>
      <c r="D444" s="4">
        <v>6.0339999999999998E-2</v>
      </c>
      <c r="E444" s="3">
        <v>532555</v>
      </c>
      <c r="F444" s="2" t="s">
        <v>58</v>
      </c>
    </row>
    <row r="445" spans="1:6" x14ac:dyDescent="0.25">
      <c r="A445" s="2"/>
      <c r="B445" s="2" t="s">
        <v>116</v>
      </c>
      <c r="C445" s="4">
        <v>3.9500000000000004E-3</v>
      </c>
      <c r="D445" s="4">
        <v>2.5000000000000001E-2</v>
      </c>
      <c r="E445" s="3">
        <v>220647</v>
      </c>
      <c r="F445" s="2" t="s">
        <v>58</v>
      </c>
    </row>
    <row r="446" spans="1:6" x14ac:dyDescent="0.25">
      <c r="A446" s="2"/>
      <c r="B446" s="2" t="s">
        <v>118</v>
      </c>
      <c r="C446" s="4">
        <v>2.4499999999999999E-3</v>
      </c>
      <c r="D446" s="4">
        <v>1.5480000000000001E-2</v>
      </c>
      <c r="E446" s="3">
        <v>136612</v>
      </c>
      <c r="F446" s="2" t="s">
        <v>58</v>
      </c>
    </row>
    <row r="447" spans="1:6" x14ac:dyDescent="0.25">
      <c r="A447" s="2"/>
      <c r="B447" s="2" t="s">
        <v>117</v>
      </c>
      <c r="C447" s="4">
        <v>1.8799999999999999E-3</v>
      </c>
      <c r="D447" s="4">
        <v>1.1900000000000001E-2</v>
      </c>
      <c r="E447" s="3">
        <v>105019</v>
      </c>
      <c r="F447" s="2" t="s">
        <v>58</v>
      </c>
    </row>
    <row r="448" spans="1:6" x14ac:dyDescent="0.25">
      <c r="A448" s="2"/>
      <c r="B448" s="2" t="s">
        <v>121</v>
      </c>
      <c r="C448" s="4">
        <v>0</v>
      </c>
      <c r="D448" s="4">
        <v>0</v>
      </c>
      <c r="E448" s="3">
        <v>0</v>
      </c>
      <c r="F448" s="2" t="s">
        <v>58</v>
      </c>
    </row>
    <row r="449" spans="1:6" x14ac:dyDescent="0.25">
      <c r="A449" s="2"/>
      <c r="B449" s="2" t="s">
        <v>119</v>
      </c>
      <c r="C449" s="4">
        <v>0</v>
      </c>
      <c r="D449" s="4">
        <v>0</v>
      </c>
      <c r="E449" s="3">
        <v>0</v>
      </c>
      <c r="F449" s="2" t="s">
        <v>58</v>
      </c>
    </row>
    <row r="450" spans="1:6" x14ac:dyDescent="0.25">
      <c r="A450" s="2"/>
      <c r="B450" s="2"/>
      <c r="C450" s="4"/>
      <c r="D450" s="4"/>
      <c r="E450" s="2"/>
      <c r="F450" s="2"/>
    </row>
    <row r="451" spans="1:6" x14ac:dyDescent="0.25">
      <c r="A451" s="2" t="s">
        <v>122</v>
      </c>
      <c r="B451" s="2"/>
      <c r="C451" s="4">
        <v>0.15816</v>
      </c>
      <c r="D451" s="4">
        <v>1</v>
      </c>
      <c r="E451" s="3">
        <v>8826400</v>
      </c>
      <c r="F451" s="2" t="str">
        <f>F449</f>
        <v>NE</v>
      </c>
    </row>
    <row r="452" spans="1:6" x14ac:dyDescent="0.25">
      <c r="A452" s="2" t="s">
        <v>123</v>
      </c>
      <c r="B452" s="2"/>
      <c r="C452" s="4"/>
      <c r="D452" s="4"/>
      <c r="E452" s="3">
        <v>55807662</v>
      </c>
      <c r="F452" s="2" t="str">
        <f>F451</f>
        <v>NE</v>
      </c>
    </row>
    <row r="453" spans="1:6" x14ac:dyDescent="0.25">
      <c r="A453" s="2" t="s">
        <v>20</v>
      </c>
      <c r="B453" s="2"/>
      <c r="C453" s="4"/>
      <c r="D453" s="4"/>
      <c r="E453" s="2">
        <v>350</v>
      </c>
      <c r="F453" s="2" t="str">
        <f>F452</f>
        <v>NE</v>
      </c>
    </row>
    <row r="454" spans="1:6" x14ac:dyDescent="0.25">
      <c r="A454" s="2"/>
      <c r="B454" s="2"/>
      <c r="C454" s="4"/>
      <c r="D454" s="4"/>
      <c r="E454" s="2"/>
      <c r="F454" s="2"/>
    </row>
    <row r="455" spans="1:6" x14ac:dyDescent="0.25">
      <c r="A455" s="2" t="s">
        <v>59</v>
      </c>
      <c r="B455" s="2" t="s">
        <v>116</v>
      </c>
      <c r="C455" s="4">
        <v>2.223E-2</v>
      </c>
      <c r="D455" s="4">
        <v>0.24218999999999999</v>
      </c>
      <c r="E455" s="3">
        <v>532463</v>
      </c>
      <c r="F455" s="2" t="s">
        <v>59</v>
      </c>
    </row>
    <row r="456" spans="1:6" x14ac:dyDescent="0.25">
      <c r="A456" s="2"/>
      <c r="B456" s="2" t="s">
        <v>113</v>
      </c>
      <c r="C456" s="4">
        <v>2.0559999999999998E-2</v>
      </c>
      <c r="D456" s="4">
        <v>0.22397</v>
      </c>
      <c r="E456" s="3">
        <v>492419</v>
      </c>
      <c r="F456" s="2" t="s">
        <v>59</v>
      </c>
    </row>
    <row r="457" spans="1:6" x14ac:dyDescent="0.25">
      <c r="A457" s="2"/>
      <c r="B457" s="2" t="s">
        <v>120</v>
      </c>
      <c r="C457" s="4">
        <v>1.2359999999999999E-2</v>
      </c>
      <c r="D457" s="4">
        <v>0.13467000000000001</v>
      </c>
      <c r="E457" s="3">
        <v>296076</v>
      </c>
      <c r="F457" s="2" t="s">
        <v>59</v>
      </c>
    </row>
    <row r="458" spans="1:6" x14ac:dyDescent="0.25">
      <c r="A458" s="2"/>
      <c r="B458" s="2" t="s">
        <v>114</v>
      </c>
      <c r="C458" s="4">
        <v>1.187E-2</v>
      </c>
      <c r="D458" s="4">
        <v>0.12928999999999999</v>
      </c>
      <c r="E458" s="3">
        <v>284262</v>
      </c>
      <c r="F458" s="2" t="s">
        <v>59</v>
      </c>
    </row>
    <row r="459" spans="1:6" x14ac:dyDescent="0.25">
      <c r="A459" s="2"/>
      <c r="B459" s="2" t="s">
        <v>117</v>
      </c>
      <c r="C459" s="4">
        <v>7.9699999999999997E-3</v>
      </c>
      <c r="D459" s="4">
        <v>8.6800000000000002E-2</v>
      </c>
      <c r="E459" s="3">
        <v>190845</v>
      </c>
      <c r="F459" s="2" t="s">
        <v>59</v>
      </c>
    </row>
    <row r="460" spans="1:6" x14ac:dyDescent="0.25">
      <c r="A460" s="2"/>
      <c r="B460" s="2" t="s">
        <v>115</v>
      </c>
      <c r="C460" s="4">
        <v>5.4900000000000001E-3</v>
      </c>
      <c r="D460" s="4">
        <v>5.9819999999999998E-2</v>
      </c>
      <c r="E460" s="3">
        <v>131510</v>
      </c>
      <c r="F460" s="2" t="s">
        <v>59</v>
      </c>
    </row>
    <row r="461" spans="1:6" x14ac:dyDescent="0.25">
      <c r="A461" s="2"/>
      <c r="B461" s="2" t="s">
        <v>119</v>
      </c>
      <c r="C461" s="4">
        <v>5.0000000000000001E-3</v>
      </c>
      <c r="D461" s="4">
        <v>5.4440000000000002E-2</v>
      </c>
      <c r="E461" s="3">
        <v>119692</v>
      </c>
      <c r="F461" s="2" t="s">
        <v>59</v>
      </c>
    </row>
    <row r="462" spans="1:6" x14ac:dyDescent="0.25">
      <c r="A462" s="2"/>
      <c r="B462" s="2" t="s">
        <v>118</v>
      </c>
      <c r="C462" s="4">
        <v>4.4400000000000004E-3</v>
      </c>
      <c r="D462" s="4">
        <v>4.836E-2</v>
      </c>
      <c r="E462" s="3">
        <v>106313</v>
      </c>
      <c r="F462" s="2" t="s">
        <v>59</v>
      </c>
    </row>
    <row r="463" spans="1:6" x14ac:dyDescent="0.25">
      <c r="A463" s="2"/>
      <c r="B463" s="2" t="s">
        <v>84</v>
      </c>
      <c r="C463" s="4">
        <v>1.8799999999999999E-3</v>
      </c>
      <c r="D463" s="4">
        <v>2.0459999999999999E-2</v>
      </c>
      <c r="E463" s="3">
        <v>44984</v>
      </c>
      <c r="F463" s="2" t="s">
        <v>59</v>
      </c>
    </row>
    <row r="464" spans="1:6" x14ac:dyDescent="0.25">
      <c r="A464" s="2"/>
      <c r="B464" s="2" t="s">
        <v>121</v>
      </c>
      <c r="C464" s="4">
        <v>0</v>
      </c>
      <c r="D464" s="4">
        <v>0</v>
      </c>
      <c r="E464" s="3">
        <v>0</v>
      </c>
      <c r="F464" s="2" t="s">
        <v>59</v>
      </c>
    </row>
    <row r="465" spans="1:6" x14ac:dyDescent="0.25">
      <c r="A465" s="2"/>
      <c r="B465" s="2"/>
      <c r="C465" s="4"/>
      <c r="D465" s="4"/>
      <c r="E465" s="2"/>
      <c r="F465" s="2"/>
    </row>
    <row r="466" spans="1:6" x14ac:dyDescent="0.25">
      <c r="A466" s="2" t="s">
        <v>122</v>
      </c>
      <c r="B466" s="2"/>
      <c r="C466" s="4">
        <v>9.178E-2</v>
      </c>
      <c r="D466" s="4">
        <v>1</v>
      </c>
      <c r="E466" s="3">
        <v>2198565</v>
      </c>
      <c r="F466" s="2" t="str">
        <f>F464</f>
        <v>NH</v>
      </c>
    </row>
    <row r="467" spans="1:6" x14ac:dyDescent="0.25">
      <c r="A467" s="2" t="s">
        <v>123</v>
      </c>
      <c r="B467" s="2"/>
      <c r="C467" s="4"/>
      <c r="D467" s="4"/>
      <c r="E467" s="3">
        <v>23955097</v>
      </c>
      <c r="F467" s="2" t="str">
        <f>F466</f>
        <v>NH</v>
      </c>
    </row>
    <row r="468" spans="1:6" x14ac:dyDescent="0.25">
      <c r="A468" s="2" t="s">
        <v>20</v>
      </c>
      <c r="B468" s="2"/>
      <c r="C468" s="4"/>
      <c r="D468" s="4"/>
      <c r="E468" s="2">
        <v>359</v>
      </c>
      <c r="F468" s="2" t="str">
        <f>F467</f>
        <v>NH</v>
      </c>
    </row>
    <row r="469" spans="1:6" x14ac:dyDescent="0.25">
      <c r="A469" s="2"/>
      <c r="B469" s="2"/>
      <c r="C469" s="4"/>
      <c r="D469" s="4"/>
      <c r="E469" s="2"/>
      <c r="F469" s="2"/>
    </row>
    <row r="470" spans="1:6" x14ac:dyDescent="0.25">
      <c r="A470" s="2" t="s">
        <v>60</v>
      </c>
      <c r="B470" s="2" t="s">
        <v>113</v>
      </c>
      <c r="C470" s="4">
        <v>4.199E-2</v>
      </c>
      <c r="D470" s="4">
        <v>0.23430999999999999</v>
      </c>
      <c r="E470" s="3">
        <v>70699481</v>
      </c>
      <c r="F470" s="2" t="s">
        <v>60</v>
      </c>
    </row>
    <row r="471" spans="1:6" x14ac:dyDescent="0.25">
      <c r="A471" s="2"/>
      <c r="B471" s="2" t="s">
        <v>114</v>
      </c>
      <c r="C471" s="4">
        <v>3.5249999999999997E-2</v>
      </c>
      <c r="D471" s="4">
        <v>0.19671</v>
      </c>
      <c r="E471" s="3">
        <v>59354289</v>
      </c>
      <c r="F471" s="2" t="s">
        <v>60</v>
      </c>
    </row>
    <row r="472" spans="1:6" x14ac:dyDescent="0.25">
      <c r="A472" s="2"/>
      <c r="B472" s="2" t="s">
        <v>118</v>
      </c>
      <c r="C472" s="4">
        <v>3.5040000000000002E-2</v>
      </c>
      <c r="D472" s="4">
        <v>0.19552</v>
      </c>
      <c r="E472" s="3">
        <v>58994488</v>
      </c>
      <c r="F472" s="2" t="s">
        <v>60</v>
      </c>
    </row>
    <row r="473" spans="1:6" x14ac:dyDescent="0.25">
      <c r="A473" s="2"/>
      <c r="B473" s="2" t="s">
        <v>84</v>
      </c>
      <c r="C473" s="4">
        <v>2.9219999999999999E-2</v>
      </c>
      <c r="D473" s="4">
        <v>0.16303999999999999</v>
      </c>
      <c r="E473" s="3">
        <v>49194496</v>
      </c>
      <c r="F473" s="2" t="s">
        <v>60</v>
      </c>
    </row>
    <row r="474" spans="1:6" x14ac:dyDescent="0.25">
      <c r="A474" s="2"/>
      <c r="B474" s="2" t="s">
        <v>116</v>
      </c>
      <c r="C474" s="4">
        <v>2.1399999999999999E-2</v>
      </c>
      <c r="D474" s="4">
        <v>0.11940000000000001</v>
      </c>
      <c r="E474" s="3">
        <v>36028531</v>
      </c>
      <c r="F474" s="2" t="s">
        <v>60</v>
      </c>
    </row>
    <row r="475" spans="1:6" x14ac:dyDescent="0.25">
      <c r="A475" s="2"/>
      <c r="B475" s="2" t="s">
        <v>115</v>
      </c>
      <c r="C475" s="4">
        <v>1.495E-2</v>
      </c>
      <c r="D475" s="4">
        <v>8.3449999999999996E-2</v>
      </c>
      <c r="E475" s="3">
        <v>25178580</v>
      </c>
      <c r="F475" s="2" t="s">
        <v>60</v>
      </c>
    </row>
    <row r="476" spans="1:6" x14ac:dyDescent="0.25">
      <c r="A476" s="2"/>
      <c r="B476" s="2" t="s">
        <v>117</v>
      </c>
      <c r="C476" s="4">
        <v>1.3600000000000001E-3</v>
      </c>
      <c r="D476" s="4">
        <v>7.5799999999999999E-3</v>
      </c>
      <c r="E476" s="3">
        <v>2287749</v>
      </c>
      <c r="F476" s="2" t="s">
        <v>60</v>
      </c>
    </row>
    <row r="477" spans="1:6" x14ac:dyDescent="0.25">
      <c r="A477" s="2"/>
      <c r="B477" s="2" t="s">
        <v>121</v>
      </c>
      <c r="C477" s="4">
        <v>0</v>
      </c>
      <c r="D477" s="4">
        <v>0</v>
      </c>
      <c r="E477" s="3">
        <v>0</v>
      </c>
      <c r="F477" s="2" t="s">
        <v>60</v>
      </c>
    </row>
    <row r="478" spans="1:6" x14ac:dyDescent="0.25">
      <c r="A478" s="2"/>
      <c r="B478" s="2" t="s">
        <v>119</v>
      </c>
      <c r="C478" s="4">
        <v>0</v>
      </c>
      <c r="D478" s="4">
        <v>0</v>
      </c>
      <c r="E478" s="3">
        <v>0</v>
      </c>
      <c r="F478" s="2" t="s">
        <v>60</v>
      </c>
    </row>
    <row r="479" spans="1:6" x14ac:dyDescent="0.25">
      <c r="A479" s="2"/>
      <c r="B479" s="2" t="s">
        <v>120</v>
      </c>
      <c r="C479" s="4">
        <v>0</v>
      </c>
      <c r="D479" s="4">
        <v>0</v>
      </c>
      <c r="E479" s="3">
        <v>0</v>
      </c>
      <c r="F479" s="2" t="s">
        <v>60</v>
      </c>
    </row>
    <row r="480" spans="1:6" x14ac:dyDescent="0.25">
      <c r="A480" s="2"/>
      <c r="B480" s="2"/>
      <c r="C480" s="4"/>
      <c r="D480" s="4"/>
      <c r="E480" s="2"/>
      <c r="F480" s="2"/>
    </row>
    <row r="481" spans="1:6" x14ac:dyDescent="0.25">
      <c r="A481" s="2" t="s">
        <v>122</v>
      </c>
      <c r="B481" s="2"/>
      <c r="C481" s="4">
        <v>0.1792</v>
      </c>
      <c r="D481" s="4">
        <v>1</v>
      </c>
      <c r="E481" s="3">
        <v>301737614</v>
      </c>
      <c r="F481" s="2" t="str">
        <f>F479</f>
        <v>NJ</v>
      </c>
    </row>
    <row r="482" spans="1:6" x14ac:dyDescent="0.25">
      <c r="A482" s="2" t="s">
        <v>123</v>
      </c>
      <c r="B482" s="2"/>
      <c r="C482" s="4"/>
      <c r="D482" s="4"/>
      <c r="E482" s="3">
        <v>1683796660</v>
      </c>
      <c r="F482" s="2" t="str">
        <f>F481</f>
        <v>NJ</v>
      </c>
    </row>
    <row r="483" spans="1:6" x14ac:dyDescent="0.25">
      <c r="A483" s="2" t="s">
        <v>20</v>
      </c>
      <c r="B483" s="2"/>
      <c r="C483" s="4"/>
      <c r="D483" s="4"/>
      <c r="E483" s="2">
        <v>483</v>
      </c>
      <c r="F483" s="2" t="str">
        <f>F482</f>
        <v>NJ</v>
      </c>
    </row>
    <row r="484" spans="1:6" x14ac:dyDescent="0.25">
      <c r="A484" s="2"/>
      <c r="B484" s="2"/>
      <c r="C484" s="4"/>
      <c r="D484" s="4"/>
      <c r="E484" s="2"/>
      <c r="F484" s="2"/>
    </row>
    <row r="485" spans="1:6" x14ac:dyDescent="0.25">
      <c r="A485" s="2" t="s">
        <v>61</v>
      </c>
      <c r="B485" s="2" t="s">
        <v>117</v>
      </c>
      <c r="C485" s="4">
        <v>3.2149999999999998E-2</v>
      </c>
      <c r="D485" s="4">
        <v>0.31666</v>
      </c>
      <c r="E485" s="3">
        <v>3670184</v>
      </c>
      <c r="F485" s="2" t="s">
        <v>61</v>
      </c>
    </row>
    <row r="486" spans="1:6" x14ac:dyDescent="0.25">
      <c r="A486" s="2"/>
      <c r="B486" s="2" t="s">
        <v>113</v>
      </c>
      <c r="C486" s="4">
        <v>3.0689999999999999E-2</v>
      </c>
      <c r="D486" s="4">
        <v>0.30225000000000002</v>
      </c>
      <c r="E486" s="3">
        <v>3503253</v>
      </c>
      <c r="F486" s="2" t="s">
        <v>61</v>
      </c>
    </row>
    <row r="487" spans="1:6" x14ac:dyDescent="0.25">
      <c r="A487" s="2"/>
      <c r="B487" s="2" t="s">
        <v>114</v>
      </c>
      <c r="C487" s="4">
        <v>2.7699999999999999E-2</v>
      </c>
      <c r="D487" s="4">
        <v>0.27274999999999999</v>
      </c>
      <c r="E487" s="3">
        <v>3161295</v>
      </c>
      <c r="F487" s="2" t="s">
        <v>61</v>
      </c>
    </row>
    <row r="488" spans="1:6" x14ac:dyDescent="0.25">
      <c r="A488" s="2"/>
      <c r="B488" s="2" t="s">
        <v>115</v>
      </c>
      <c r="C488" s="4">
        <v>7.5700000000000003E-3</v>
      </c>
      <c r="D488" s="4">
        <v>7.4560000000000001E-2</v>
      </c>
      <c r="E488" s="3">
        <v>864174</v>
      </c>
      <c r="F488" s="2" t="s">
        <v>61</v>
      </c>
    </row>
    <row r="489" spans="1:6" x14ac:dyDescent="0.25">
      <c r="A489" s="2"/>
      <c r="B489" s="2" t="s">
        <v>84</v>
      </c>
      <c r="C489" s="4">
        <v>3.4199999999999999E-3</v>
      </c>
      <c r="D489" s="4">
        <v>3.372E-2</v>
      </c>
      <c r="E489" s="3">
        <v>390824</v>
      </c>
      <c r="F489" s="2" t="s">
        <v>61</v>
      </c>
    </row>
    <row r="490" spans="1:6" x14ac:dyDescent="0.25">
      <c r="A490" s="2"/>
      <c r="B490" s="2" t="s">
        <v>118</v>
      </c>
      <c r="C490" s="4">
        <v>1.0000000000000001E-5</v>
      </c>
      <c r="D490" s="4">
        <v>6.0000000000000002E-5</v>
      </c>
      <c r="E490" s="3">
        <v>700</v>
      </c>
      <c r="F490" s="2" t="s">
        <v>61</v>
      </c>
    </row>
    <row r="491" spans="1:6" x14ac:dyDescent="0.25">
      <c r="A491" s="2"/>
      <c r="B491" s="2" t="s">
        <v>121</v>
      </c>
      <c r="C491" s="4">
        <v>0</v>
      </c>
      <c r="D491" s="4">
        <v>0</v>
      </c>
      <c r="E491" s="3">
        <v>0</v>
      </c>
      <c r="F491" s="2" t="s">
        <v>61</v>
      </c>
    </row>
    <row r="492" spans="1:6" x14ac:dyDescent="0.25">
      <c r="A492" s="2"/>
      <c r="B492" s="2" t="s">
        <v>116</v>
      </c>
      <c r="C492" s="4">
        <v>0</v>
      </c>
      <c r="D492" s="4">
        <v>0</v>
      </c>
      <c r="E492" s="3">
        <v>0</v>
      </c>
      <c r="F492" s="2" t="s">
        <v>61</v>
      </c>
    </row>
    <row r="493" spans="1:6" x14ac:dyDescent="0.25">
      <c r="A493" s="2"/>
      <c r="B493" s="2" t="s">
        <v>119</v>
      </c>
      <c r="C493" s="4">
        <v>0</v>
      </c>
      <c r="D493" s="4">
        <v>0</v>
      </c>
      <c r="E493" s="3">
        <v>0</v>
      </c>
      <c r="F493" s="2" t="s">
        <v>61</v>
      </c>
    </row>
    <row r="494" spans="1:6" x14ac:dyDescent="0.25">
      <c r="A494" s="2"/>
      <c r="B494" s="2" t="s">
        <v>120</v>
      </c>
      <c r="C494" s="4">
        <v>0</v>
      </c>
      <c r="D494" s="4">
        <v>0</v>
      </c>
      <c r="E494" s="3">
        <v>0</v>
      </c>
      <c r="F494" s="2" t="s">
        <v>61</v>
      </c>
    </row>
    <row r="495" spans="1:6" x14ac:dyDescent="0.25">
      <c r="A495" s="2"/>
      <c r="B495" s="2"/>
      <c r="C495" s="4"/>
      <c r="D495" s="4"/>
      <c r="E495" s="2"/>
      <c r="F495" s="2"/>
    </row>
    <row r="496" spans="1:6" x14ac:dyDescent="0.25">
      <c r="A496" s="2" t="s">
        <v>122</v>
      </c>
      <c r="B496" s="2"/>
      <c r="C496" s="4">
        <v>0.10155</v>
      </c>
      <c r="D496" s="4">
        <v>1</v>
      </c>
      <c r="E496" s="3">
        <v>11590430</v>
      </c>
      <c r="F496" s="2" t="str">
        <f>F494</f>
        <v>NM</v>
      </c>
    </row>
    <row r="497" spans="1:6" x14ac:dyDescent="0.25">
      <c r="A497" s="2" t="s">
        <v>123</v>
      </c>
      <c r="B497" s="2"/>
      <c r="C497" s="4"/>
      <c r="D497" s="4"/>
      <c r="E497" s="3">
        <v>114140774</v>
      </c>
      <c r="F497" s="2" t="str">
        <f>F496</f>
        <v>NM</v>
      </c>
    </row>
    <row r="498" spans="1:6" x14ac:dyDescent="0.25">
      <c r="A498" s="2" t="s">
        <v>20</v>
      </c>
      <c r="B498" s="2"/>
      <c r="C498" s="4"/>
      <c r="D498" s="4"/>
      <c r="E498" s="2">
        <v>381</v>
      </c>
      <c r="F498" s="2" t="str">
        <f>F497</f>
        <v>NM</v>
      </c>
    </row>
    <row r="499" spans="1:6" x14ac:dyDescent="0.25">
      <c r="A499" s="2"/>
      <c r="B499" s="2"/>
      <c r="C499" s="4"/>
      <c r="D499" s="4"/>
      <c r="E499" s="2"/>
      <c r="F499" s="2"/>
    </row>
    <row r="500" spans="1:6" x14ac:dyDescent="0.25">
      <c r="A500" s="2" t="s">
        <v>62</v>
      </c>
      <c r="B500" s="2" t="s">
        <v>114</v>
      </c>
      <c r="C500" s="4">
        <v>7.4840000000000004E-2</v>
      </c>
      <c r="D500" s="4">
        <v>0.37526999999999999</v>
      </c>
      <c r="E500" s="3">
        <v>16874464</v>
      </c>
      <c r="F500" s="2" t="s">
        <v>62</v>
      </c>
    </row>
    <row r="501" spans="1:6" x14ac:dyDescent="0.25">
      <c r="A501" s="2"/>
      <c r="B501" s="2" t="s">
        <v>113</v>
      </c>
      <c r="C501" s="4">
        <v>6.1940000000000002E-2</v>
      </c>
      <c r="D501" s="4">
        <v>0.31059999999999999</v>
      </c>
      <c r="E501" s="3">
        <v>13966450</v>
      </c>
      <c r="F501" s="2" t="s">
        <v>62</v>
      </c>
    </row>
    <row r="502" spans="1:6" x14ac:dyDescent="0.25">
      <c r="A502" s="2"/>
      <c r="B502" s="2" t="s">
        <v>115</v>
      </c>
      <c r="C502" s="4">
        <v>2.6749999999999999E-2</v>
      </c>
      <c r="D502" s="4">
        <v>0.13411999999999999</v>
      </c>
      <c r="E502" s="3">
        <v>6030867</v>
      </c>
      <c r="F502" s="2" t="s">
        <v>62</v>
      </c>
    </row>
    <row r="503" spans="1:6" x14ac:dyDescent="0.25">
      <c r="A503" s="2"/>
      <c r="B503" s="2" t="s">
        <v>116</v>
      </c>
      <c r="C503" s="4">
        <v>1.2919999999999999E-2</v>
      </c>
      <c r="D503" s="4">
        <v>6.4780000000000004E-2</v>
      </c>
      <c r="E503" s="3">
        <v>2912954</v>
      </c>
      <c r="F503" s="2" t="s">
        <v>62</v>
      </c>
    </row>
    <row r="504" spans="1:6" x14ac:dyDescent="0.25">
      <c r="A504" s="2"/>
      <c r="B504" s="2" t="s">
        <v>84</v>
      </c>
      <c r="C504" s="4">
        <v>1.0019999999999999E-2</v>
      </c>
      <c r="D504" s="4">
        <v>5.0250000000000003E-2</v>
      </c>
      <c r="E504" s="3">
        <v>2259605</v>
      </c>
      <c r="F504" s="2" t="s">
        <v>62</v>
      </c>
    </row>
    <row r="505" spans="1:6" x14ac:dyDescent="0.25">
      <c r="A505" s="2"/>
      <c r="B505" s="2" t="s">
        <v>120</v>
      </c>
      <c r="C505" s="4">
        <v>7.8399999999999997E-3</v>
      </c>
      <c r="D505" s="4">
        <v>3.9309999999999998E-2</v>
      </c>
      <c r="E505" s="3">
        <v>1767732</v>
      </c>
      <c r="F505" s="2" t="s">
        <v>62</v>
      </c>
    </row>
    <row r="506" spans="1:6" x14ac:dyDescent="0.25">
      <c r="A506" s="2"/>
      <c r="B506" s="2" t="s">
        <v>117</v>
      </c>
      <c r="C506" s="4">
        <v>3.16E-3</v>
      </c>
      <c r="D506" s="4">
        <v>1.583E-2</v>
      </c>
      <c r="E506" s="3">
        <v>711856</v>
      </c>
      <c r="F506" s="2" t="s">
        <v>62</v>
      </c>
    </row>
    <row r="507" spans="1:6" x14ac:dyDescent="0.25">
      <c r="A507" s="2"/>
      <c r="B507" s="2" t="s">
        <v>119</v>
      </c>
      <c r="C507" s="4">
        <v>1.9599999999999999E-3</v>
      </c>
      <c r="D507" s="4">
        <v>9.8300000000000002E-3</v>
      </c>
      <c r="E507" s="3">
        <v>441870</v>
      </c>
      <c r="F507" s="2" t="s">
        <v>62</v>
      </c>
    </row>
    <row r="508" spans="1:6" x14ac:dyDescent="0.25">
      <c r="A508" s="2"/>
      <c r="B508" s="2" t="s">
        <v>121</v>
      </c>
      <c r="C508" s="4">
        <v>0</v>
      </c>
      <c r="D508" s="4">
        <v>0</v>
      </c>
      <c r="E508" s="3">
        <v>0</v>
      </c>
      <c r="F508" s="2" t="s">
        <v>62</v>
      </c>
    </row>
    <row r="509" spans="1:6" x14ac:dyDescent="0.25">
      <c r="A509" s="2"/>
      <c r="B509" s="2" t="s">
        <v>118</v>
      </c>
      <c r="C509" s="4">
        <v>0</v>
      </c>
      <c r="D509" s="4">
        <v>0</v>
      </c>
      <c r="E509" s="3">
        <v>0</v>
      </c>
      <c r="F509" s="2" t="s">
        <v>62</v>
      </c>
    </row>
    <row r="510" spans="1:6" x14ac:dyDescent="0.25">
      <c r="A510" s="2"/>
      <c r="B510" s="2"/>
      <c r="C510" s="4"/>
      <c r="D510" s="4"/>
      <c r="E510" s="2"/>
      <c r="F510" s="2"/>
    </row>
    <row r="511" spans="1:6" x14ac:dyDescent="0.25">
      <c r="A511" s="2" t="s">
        <v>122</v>
      </c>
      <c r="B511" s="2"/>
      <c r="C511" s="4">
        <v>0.19943</v>
      </c>
      <c r="D511" s="4">
        <v>1</v>
      </c>
      <c r="E511" s="3">
        <v>44965798</v>
      </c>
      <c r="F511" s="2" t="str">
        <f>F509</f>
        <v>NV</v>
      </c>
    </row>
    <row r="512" spans="1:6" x14ac:dyDescent="0.25">
      <c r="A512" s="2" t="s">
        <v>123</v>
      </c>
      <c r="B512" s="2"/>
      <c r="C512" s="4"/>
      <c r="D512" s="4"/>
      <c r="E512" s="3">
        <v>225475953</v>
      </c>
      <c r="F512" s="2" t="str">
        <f>F511</f>
        <v>NV</v>
      </c>
    </row>
    <row r="513" spans="1:6" x14ac:dyDescent="0.25">
      <c r="A513" s="2" t="s">
        <v>20</v>
      </c>
      <c r="B513" s="2"/>
      <c r="C513" s="4"/>
      <c r="D513" s="4"/>
      <c r="E513" s="2">
        <v>485</v>
      </c>
      <c r="F513" s="2" t="str">
        <f>F512</f>
        <v>NV</v>
      </c>
    </row>
    <row r="514" spans="1:6" x14ac:dyDescent="0.25">
      <c r="A514" s="2"/>
      <c r="B514" s="2"/>
      <c r="C514" s="4"/>
      <c r="D514" s="4"/>
      <c r="E514" s="2"/>
      <c r="F514" s="2"/>
    </row>
    <row r="515" spans="1:6" x14ac:dyDescent="0.25">
      <c r="A515" s="2" t="s">
        <v>63</v>
      </c>
      <c r="B515" s="2" t="s">
        <v>114</v>
      </c>
      <c r="C515" s="4">
        <v>0.11255999999999999</v>
      </c>
      <c r="D515" s="4">
        <v>0.46465000000000001</v>
      </c>
      <c r="E515" s="3">
        <v>274299883</v>
      </c>
      <c r="F515" s="2" t="s">
        <v>63</v>
      </c>
    </row>
    <row r="516" spans="1:6" x14ac:dyDescent="0.25">
      <c r="A516" s="2"/>
      <c r="B516" s="2" t="s">
        <v>113</v>
      </c>
      <c r="C516" s="4">
        <v>5.3019999999999998E-2</v>
      </c>
      <c r="D516" s="4">
        <v>0.21884999999999999</v>
      </c>
      <c r="E516" s="3">
        <v>129195759</v>
      </c>
      <c r="F516" s="2" t="s">
        <v>63</v>
      </c>
    </row>
    <row r="517" spans="1:6" x14ac:dyDescent="0.25">
      <c r="A517" s="2"/>
      <c r="B517" s="2" t="s">
        <v>116</v>
      </c>
      <c r="C517" s="4">
        <v>3.5709999999999999E-2</v>
      </c>
      <c r="D517" s="4">
        <v>0.14741000000000001</v>
      </c>
      <c r="E517" s="3">
        <v>87023288</v>
      </c>
      <c r="F517" s="2" t="s">
        <v>63</v>
      </c>
    </row>
    <row r="518" spans="1:6" x14ac:dyDescent="0.25">
      <c r="A518" s="2"/>
      <c r="B518" s="2" t="s">
        <v>84</v>
      </c>
      <c r="C518" s="4">
        <v>2.4150000000000001E-2</v>
      </c>
      <c r="D518" s="4">
        <v>9.9699999999999997E-2</v>
      </c>
      <c r="E518" s="3">
        <v>58858982</v>
      </c>
      <c r="F518" s="2" t="s">
        <v>63</v>
      </c>
    </row>
    <row r="519" spans="1:6" x14ac:dyDescent="0.25">
      <c r="A519" s="2"/>
      <c r="B519" s="2" t="s">
        <v>117</v>
      </c>
      <c r="C519" s="4">
        <v>6.45E-3</v>
      </c>
      <c r="D519" s="4">
        <v>2.6620000000000001E-2</v>
      </c>
      <c r="E519" s="3">
        <v>15714639</v>
      </c>
      <c r="F519" s="2" t="s">
        <v>63</v>
      </c>
    </row>
    <row r="520" spans="1:6" x14ac:dyDescent="0.25">
      <c r="A520" s="2"/>
      <c r="B520" s="2" t="s">
        <v>118</v>
      </c>
      <c r="C520" s="4">
        <v>6.2899999999999996E-3</v>
      </c>
      <c r="D520" s="4">
        <v>2.5950000000000001E-2</v>
      </c>
      <c r="E520" s="3">
        <v>15320087</v>
      </c>
      <c r="F520" s="2" t="s">
        <v>63</v>
      </c>
    </row>
    <row r="521" spans="1:6" x14ac:dyDescent="0.25">
      <c r="A521" s="2"/>
      <c r="B521" s="2" t="s">
        <v>115</v>
      </c>
      <c r="C521" s="4">
        <v>2.5200000000000001E-3</v>
      </c>
      <c r="D521" s="4">
        <v>1.042E-2</v>
      </c>
      <c r="E521" s="3">
        <v>6152617</v>
      </c>
      <c r="F521" s="2" t="s">
        <v>63</v>
      </c>
    </row>
    <row r="522" spans="1:6" x14ac:dyDescent="0.25">
      <c r="A522" s="2"/>
      <c r="B522" s="2" t="s">
        <v>120</v>
      </c>
      <c r="C522" s="4">
        <v>1.5499999999999999E-3</v>
      </c>
      <c r="D522" s="4">
        <v>6.3899999999999998E-3</v>
      </c>
      <c r="E522" s="3">
        <v>3772269</v>
      </c>
      <c r="F522" s="2" t="s">
        <v>63</v>
      </c>
    </row>
    <row r="523" spans="1:6" x14ac:dyDescent="0.25">
      <c r="A523" s="2"/>
      <c r="B523" s="2" t="s">
        <v>121</v>
      </c>
      <c r="C523" s="4">
        <v>0</v>
      </c>
      <c r="D523" s="4">
        <v>0</v>
      </c>
      <c r="E523" s="3">
        <v>0</v>
      </c>
      <c r="F523" s="2" t="s">
        <v>63</v>
      </c>
    </row>
    <row r="524" spans="1:6" x14ac:dyDescent="0.25">
      <c r="A524" s="2"/>
      <c r="B524" s="2" t="s">
        <v>119</v>
      </c>
      <c r="C524" s="4">
        <v>0</v>
      </c>
      <c r="D524" s="4">
        <v>0</v>
      </c>
      <c r="E524" s="3">
        <v>0</v>
      </c>
      <c r="F524" s="2" t="s">
        <v>63</v>
      </c>
    </row>
    <row r="525" spans="1:6" x14ac:dyDescent="0.25">
      <c r="A525" s="2"/>
      <c r="B525" s="2"/>
      <c r="C525" s="4"/>
      <c r="D525" s="4"/>
      <c r="E525" s="2"/>
      <c r="F525" s="2"/>
    </row>
    <row r="526" spans="1:6" x14ac:dyDescent="0.25">
      <c r="A526" s="2" t="s">
        <v>122</v>
      </c>
      <c r="B526" s="2"/>
      <c r="C526" s="4">
        <v>0.24226</v>
      </c>
      <c r="D526" s="4">
        <v>1</v>
      </c>
      <c r="E526" s="3">
        <v>590337523</v>
      </c>
      <c r="F526" s="2" t="str">
        <f>F524</f>
        <v>NY</v>
      </c>
    </row>
    <row r="527" spans="1:6" x14ac:dyDescent="0.25">
      <c r="A527" s="2" t="s">
        <v>123</v>
      </c>
      <c r="B527" s="2"/>
      <c r="C527" s="4"/>
      <c r="D527" s="4"/>
      <c r="E527" s="3">
        <v>2436834403</v>
      </c>
      <c r="F527" s="2" t="str">
        <f>F526</f>
        <v>NY</v>
      </c>
    </row>
    <row r="528" spans="1:6" x14ac:dyDescent="0.25">
      <c r="A528" s="2" t="s">
        <v>20</v>
      </c>
      <c r="B528" s="2"/>
      <c r="C528" s="4"/>
      <c r="D528" s="4"/>
      <c r="E528" s="2">
        <v>480</v>
      </c>
      <c r="F528" s="2" t="str">
        <f>F527</f>
        <v>NY</v>
      </c>
    </row>
    <row r="529" spans="1:6" x14ac:dyDescent="0.25">
      <c r="A529" s="2"/>
      <c r="B529" s="2"/>
      <c r="C529" s="4"/>
      <c r="D529" s="4"/>
      <c r="E529" s="2"/>
      <c r="F529" s="2"/>
    </row>
    <row r="530" spans="1:6" x14ac:dyDescent="0.25">
      <c r="A530" s="2" t="s">
        <v>64</v>
      </c>
      <c r="B530" s="2" t="s">
        <v>84</v>
      </c>
      <c r="C530" s="4">
        <v>3.014E-2</v>
      </c>
      <c r="D530" s="4">
        <v>0.33026</v>
      </c>
      <c r="E530" s="3">
        <v>16907072</v>
      </c>
      <c r="F530" s="2" t="s">
        <v>64</v>
      </c>
    </row>
    <row r="531" spans="1:6" x14ac:dyDescent="0.25">
      <c r="A531" s="2"/>
      <c r="B531" s="2" t="s">
        <v>113</v>
      </c>
      <c r="C531" s="4">
        <v>2.818E-2</v>
      </c>
      <c r="D531" s="4">
        <v>0.30879000000000001</v>
      </c>
      <c r="E531" s="3">
        <v>15807714</v>
      </c>
      <c r="F531" s="2" t="s">
        <v>64</v>
      </c>
    </row>
    <row r="532" spans="1:6" x14ac:dyDescent="0.25">
      <c r="A532" s="2"/>
      <c r="B532" s="2" t="s">
        <v>115</v>
      </c>
      <c r="C532" s="4">
        <v>2.1319999999999999E-2</v>
      </c>
      <c r="D532" s="4">
        <v>0.23363999999999999</v>
      </c>
      <c r="E532" s="3">
        <v>11960560</v>
      </c>
      <c r="F532" s="2" t="s">
        <v>64</v>
      </c>
    </row>
    <row r="533" spans="1:6" x14ac:dyDescent="0.25">
      <c r="A533" s="2"/>
      <c r="B533" s="2" t="s">
        <v>116</v>
      </c>
      <c r="C533" s="4">
        <v>6.1999999999999998E-3</v>
      </c>
      <c r="D533" s="4">
        <v>6.7909999999999998E-2</v>
      </c>
      <c r="E533" s="3">
        <v>3476745</v>
      </c>
      <c r="F533" s="2" t="s">
        <v>64</v>
      </c>
    </row>
    <row r="534" spans="1:6" x14ac:dyDescent="0.25">
      <c r="A534" s="2"/>
      <c r="B534" s="2" t="s">
        <v>114</v>
      </c>
      <c r="C534" s="4">
        <v>3.5799999999999998E-3</v>
      </c>
      <c r="D534" s="4">
        <v>3.9269999999999999E-2</v>
      </c>
      <c r="E534" s="3">
        <v>2010535</v>
      </c>
      <c r="F534" s="2" t="s">
        <v>64</v>
      </c>
    </row>
    <row r="535" spans="1:6" x14ac:dyDescent="0.25">
      <c r="A535" s="2"/>
      <c r="B535" s="2" t="s">
        <v>120</v>
      </c>
      <c r="C535" s="4">
        <v>1.5399999999999999E-3</v>
      </c>
      <c r="D535" s="4">
        <v>1.6920000000000001E-2</v>
      </c>
      <c r="E535" s="3">
        <v>865941</v>
      </c>
      <c r="F535" s="2" t="s">
        <v>64</v>
      </c>
    </row>
    <row r="536" spans="1:6" x14ac:dyDescent="0.25">
      <c r="A536" s="2"/>
      <c r="B536" s="2" t="s">
        <v>118</v>
      </c>
      <c r="C536" s="4">
        <v>2.9E-4</v>
      </c>
      <c r="D536" s="4">
        <v>3.2100000000000002E-3</v>
      </c>
      <c r="E536" s="3">
        <v>164104</v>
      </c>
      <c r="F536" s="2" t="s">
        <v>64</v>
      </c>
    </row>
    <row r="537" spans="1:6" x14ac:dyDescent="0.25">
      <c r="A537" s="2"/>
      <c r="B537" s="2" t="s">
        <v>121</v>
      </c>
      <c r="C537" s="4">
        <v>0</v>
      </c>
      <c r="D537" s="4">
        <v>0</v>
      </c>
      <c r="E537" s="3">
        <v>0</v>
      </c>
      <c r="F537" s="2" t="s">
        <v>64</v>
      </c>
    </row>
    <row r="538" spans="1:6" x14ac:dyDescent="0.25">
      <c r="A538" s="2"/>
      <c r="B538" s="2" t="s">
        <v>119</v>
      </c>
      <c r="C538" s="4">
        <v>0</v>
      </c>
      <c r="D538" s="4">
        <v>0</v>
      </c>
      <c r="E538" s="3">
        <v>0</v>
      </c>
      <c r="F538" s="2" t="s">
        <v>64</v>
      </c>
    </row>
    <row r="539" spans="1:6" x14ac:dyDescent="0.25">
      <c r="A539" s="2"/>
      <c r="B539" s="2" t="s">
        <v>117</v>
      </c>
      <c r="C539" s="4">
        <v>0</v>
      </c>
      <c r="D539" s="4">
        <v>0</v>
      </c>
      <c r="E539" s="3">
        <v>0</v>
      </c>
      <c r="F539" s="2" t="s">
        <v>64</v>
      </c>
    </row>
    <row r="540" spans="1:6" x14ac:dyDescent="0.25">
      <c r="A540" s="2"/>
      <c r="B540" s="2"/>
      <c r="C540" s="4"/>
      <c r="D540" s="4"/>
      <c r="E540" s="2"/>
      <c r="F540" s="2"/>
    </row>
    <row r="541" spans="1:6" x14ac:dyDescent="0.25">
      <c r="A541" s="2" t="s">
        <v>122</v>
      </c>
      <c r="B541" s="2"/>
      <c r="C541" s="4">
        <v>9.1249999999999998E-2</v>
      </c>
      <c r="D541" s="4">
        <v>1</v>
      </c>
      <c r="E541" s="3">
        <v>51192671</v>
      </c>
      <c r="F541" s="2" t="str">
        <f>F539</f>
        <v>OH</v>
      </c>
    </row>
    <row r="542" spans="1:6" x14ac:dyDescent="0.25">
      <c r="A542" s="2" t="s">
        <v>123</v>
      </c>
      <c r="B542" s="2"/>
      <c r="C542" s="4"/>
      <c r="D542" s="4"/>
      <c r="E542" s="3">
        <v>561016490</v>
      </c>
      <c r="F542" s="2" t="str">
        <f>F541</f>
        <v>OH</v>
      </c>
    </row>
    <row r="543" spans="1:6" x14ac:dyDescent="0.25">
      <c r="A543" s="2" t="s">
        <v>20</v>
      </c>
      <c r="B543" s="2"/>
      <c r="C543" s="4"/>
      <c r="D543" s="4"/>
      <c r="E543" s="2">
        <v>475</v>
      </c>
      <c r="F543" s="2" t="str">
        <f>F542</f>
        <v>OH</v>
      </c>
    </row>
    <row r="544" spans="1:6" x14ac:dyDescent="0.25">
      <c r="A544" s="2"/>
      <c r="B544" s="2"/>
      <c r="C544" s="4"/>
      <c r="D544" s="4"/>
      <c r="E544" s="2"/>
      <c r="F544" s="2"/>
    </row>
    <row r="545" spans="1:6" x14ac:dyDescent="0.25">
      <c r="A545" s="2" t="s">
        <v>65</v>
      </c>
      <c r="B545" s="2" t="s">
        <v>119</v>
      </c>
      <c r="C545" s="4">
        <v>9.5509999999999998E-2</v>
      </c>
      <c r="D545" s="4">
        <v>0.64434000000000002</v>
      </c>
      <c r="E545" s="3">
        <v>16725997</v>
      </c>
      <c r="F545" s="2" t="s">
        <v>65</v>
      </c>
    </row>
    <row r="546" spans="1:6" x14ac:dyDescent="0.25">
      <c r="A546" s="2"/>
      <c r="B546" s="2" t="s">
        <v>115</v>
      </c>
      <c r="C546" s="4">
        <v>1.7999999999999999E-2</v>
      </c>
      <c r="D546" s="4">
        <v>0.12139999999999999</v>
      </c>
      <c r="E546" s="3">
        <v>3151433</v>
      </c>
      <c r="F546" s="2" t="s">
        <v>65</v>
      </c>
    </row>
    <row r="547" spans="1:6" x14ac:dyDescent="0.25">
      <c r="A547" s="2"/>
      <c r="B547" s="2" t="s">
        <v>113</v>
      </c>
      <c r="C547" s="4">
        <v>1.44E-2</v>
      </c>
      <c r="D547" s="4">
        <v>9.7129999999999994E-2</v>
      </c>
      <c r="E547" s="3">
        <v>2521418</v>
      </c>
      <c r="F547" s="2" t="s">
        <v>65</v>
      </c>
    </row>
    <row r="548" spans="1:6" x14ac:dyDescent="0.25">
      <c r="A548" s="2"/>
      <c r="B548" s="2" t="s">
        <v>114</v>
      </c>
      <c r="C548" s="4">
        <v>1.18E-2</v>
      </c>
      <c r="D548" s="4">
        <v>7.961E-2</v>
      </c>
      <c r="E548" s="3">
        <v>2066677</v>
      </c>
      <c r="F548" s="2" t="s">
        <v>65</v>
      </c>
    </row>
    <row r="549" spans="1:6" x14ac:dyDescent="0.25">
      <c r="A549" s="2"/>
      <c r="B549" s="2" t="s">
        <v>84</v>
      </c>
      <c r="C549" s="4">
        <v>8.5199999999999998E-3</v>
      </c>
      <c r="D549" s="4">
        <v>5.7509999999999999E-2</v>
      </c>
      <c r="E549" s="3">
        <v>1492896</v>
      </c>
      <c r="F549" s="2" t="s">
        <v>65</v>
      </c>
    </row>
    <row r="550" spans="1:6" x14ac:dyDescent="0.25">
      <c r="A550" s="2"/>
      <c r="B550" s="2" t="s">
        <v>121</v>
      </c>
      <c r="C550" s="4">
        <v>0</v>
      </c>
      <c r="D550" s="4">
        <v>0</v>
      </c>
      <c r="E550" s="3">
        <v>0</v>
      </c>
      <c r="F550" s="2" t="s">
        <v>65</v>
      </c>
    </row>
    <row r="551" spans="1:6" x14ac:dyDescent="0.25">
      <c r="A551" s="2"/>
      <c r="B551" s="2" t="s">
        <v>118</v>
      </c>
      <c r="C551" s="4">
        <v>0</v>
      </c>
      <c r="D551" s="4">
        <v>0</v>
      </c>
      <c r="E551" s="3">
        <v>0</v>
      </c>
      <c r="F551" s="2" t="s">
        <v>65</v>
      </c>
    </row>
    <row r="552" spans="1:6" x14ac:dyDescent="0.25">
      <c r="A552" s="2"/>
      <c r="B552" s="2" t="s">
        <v>116</v>
      </c>
      <c r="C552" s="4">
        <v>0</v>
      </c>
      <c r="D552" s="4">
        <v>0</v>
      </c>
      <c r="E552" s="3">
        <v>0</v>
      </c>
      <c r="F552" s="2" t="s">
        <v>65</v>
      </c>
    </row>
    <row r="553" spans="1:6" x14ac:dyDescent="0.25">
      <c r="A553" s="2"/>
      <c r="B553" s="2" t="s">
        <v>120</v>
      </c>
      <c r="C553" s="4">
        <v>0</v>
      </c>
      <c r="D553" s="4">
        <v>0</v>
      </c>
      <c r="E553" s="3">
        <v>0</v>
      </c>
      <c r="F553" s="2" t="s">
        <v>65</v>
      </c>
    </row>
    <row r="554" spans="1:6" x14ac:dyDescent="0.25">
      <c r="A554" s="2"/>
      <c r="B554" s="2" t="s">
        <v>117</v>
      </c>
      <c r="C554" s="4">
        <v>0</v>
      </c>
      <c r="D554" s="4">
        <v>0</v>
      </c>
      <c r="E554" s="3">
        <v>0</v>
      </c>
      <c r="F554" s="2" t="s">
        <v>65</v>
      </c>
    </row>
    <row r="555" spans="1:6" x14ac:dyDescent="0.25">
      <c r="A555" s="2"/>
      <c r="B555" s="2"/>
      <c r="C555" s="4"/>
      <c r="D555" s="4"/>
      <c r="E555" s="2"/>
      <c r="F555" s="2"/>
    </row>
    <row r="556" spans="1:6" x14ac:dyDescent="0.25">
      <c r="A556" s="2" t="s">
        <v>122</v>
      </c>
      <c r="B556" s="2"/>
      <c r="C556" s="4">
        <v>0.14823</v>
      </c>
      <c r="D556" s="4">
        <v>1</v>
      </c>
      <c r="E556" s="3">
        <v>25958421</v>
      </c>
      <c r="F556" s="2" t="str">
        <f>F554</f>
        <v>OK</v>
      </c>
    </row>
    <row r="557" spans="1:6" x14ac:dyDescent="0.25">
      <c r="A557" s="2" t="s">
        <v>123</v>
      </c>
      <c r="B557" s="2"/>
      <c r="C557" s="4"/>
      <c r="D557" s="4"/>
      <c r="E557" s="3">
        <v>175120433</v>
      </c>
      <c r="F557" s="2" t="str">
        <f>F556</f>
        <v>OK</v>
      </c>
    </row>
    <row r="558" spans="1:6" x14ac:dyDescent="0.25">
      <c r="A558" s="2" t="s">
        <v>20</v>
      </c>
      <c r="B558" s="2"/>
      <c r="C558" s="4"/>
      <c r="D558" s="4"/>
      <c r="E558" s="2">
        <v>520</v>
      </c>
      <c r="F558" s="2" t="str">
        <f>F557</f>
        <v>OK</v>
      </c>
    </row>
    <row r="559" spans="1:6" x14ac:dyDescent="0.25">
      <c r="A559" s="2"/>
      <c r="B559" s="2"/>
      <c r="C559" s="4"/>
      <c r="D559" s="4"/>
      <c r="E559" s="2"/>
      <c r="F559" s="2"/>
    </row>
    <row r="560" spans="1:6" x14ac:dyDescent="0.25">
      <c r="A560" s="2" t="s">
        <v>66</v>
      </c>
      <c r="B560" s="2" t="s">
        <v>114</v>
      </c>
      <c r="C560" s="4">
        <v>4.727E-2</v>
      </c>
      <c r="D560" s="4">
        <v>0.31902999999999998</v>
      </c>
      <c r="E560" s="3">
        <v>21930188</v>
      </c>
      <c r="F560" s="2" t="s">
        <v>66</v>
      </c>
    </row>
    <row r="561" spans="1:6" x14ac:dyDescent="0.25">
      <c r="A561" s="2"/>
      <c r="B561" s="2" t="s">
        <v>84</v>
      </c>
      <c r="C561" s="4">
        <v>3.7330000000000002E-2</v>
      </c>
      <c r="D561" s="4">
        <v>0.25194</v>
      </c>
      <c r="E561" s="3">
        <v>17318868</v>
      </c>
      <c r="F561" s="2" t="s">
        <v>66</v>
      </c>
    </row>
    <row r="562" spans="1:6" x14ac:dyDescent="0.25">
      <c r="A562" s="2"/>
      <c r="B562" s="2" t="s">
        <v>116</v>
      </c>
      <c r="C562" s="4">
        <v>3.056E-2</v>
      </c>
      <c r="D562" s="4">
        <v>0.20623</v>
      </c>
      <c r="E562" s="3">
        <v>14176210</v>
      </c>
      <c r="F562" s="2" t="s">
        <v>66</v>
      </c>
    </row>
    <row r="563" spans="1:6" x14ac:dyDescent="0.25">
      <c r="A563" s="2"/>
      <c r="B563" s="2" t="s">
        <v>113</v>
      </c>
      <c r="C563" s="4">
        <v>2.3269999999999999E-2</v>
      </c>
      <c r="D563" s="4">
        <v>0.15701000000000001</v>
      </c>
      <c r="E563" s="3">
        <v>10792975</v>
      </c>
      <c r="F563" s="2" t="s">
        <v>66</v>
      </c>
    </row>
    <row r="564" spans="1:6" x14ac:dyDescent="0.25">
      <c r="A564" s="2"/>
      <c r="B564" s="2" t="s">
        <v>118</v>
      </c>
      <c r="C564" s="4">
        <v>7.0699999999999999E-3</v>
      </c>
      <c r="D564" s="4">
        <v>4.7710000000000002E-2</v>
      </c>
      <c r="E564" s="3">
        <v>3279756</v>
      </c>
      <c r="F564" s="2" t="s">
        <v>66</v>
      </c>
    </row>
    <row r="565" spans="1:6" x14ac:dyDescent="0.25">
      <c r="A565" s="2"/>
      <c r="B565" s="2" t="s">
        <v>117</v>
      </c>
      <c r="C565" s="4">
        <v>2.6800000000000001E-3</v>
      </c>
      <c r="D565" s="4">
        <v>1.8079999999999999E-2</v>
      </c>
      <c r="E565" s="3">
        <v>1242770</v>
      </c>
      <c r="F565" s="2" t="s">
        <v>66</v>
      </c>
    </row>
    <row r="566" spans="1:6" x14ac:dyDescent="0.25">
      <c r="A566" s="2"/>
      <c r="B566" s="2" t="s">
        <v>121</v>
      </c>
      <c r="C566" s="4">
        <v>0</v>
      </c>
      <c r="D566" s="4">
        <v>0</v>
      </c>
      <c r="E566" s="3">
        <v>0</v>
      </c>
      <c r="F566" s="2" t="s">
        <v>66</v>
      </c>
    </row>
    <row r="567" spans="1:6" x14ac:dyDescent="0.25">
      <c r="A567" s="2"/>
      <c r="B567" s="2" t="s">
        <v>119</v>
      </c>
      <c r="C567" s="4">
        <v>0</v>
      </c>
      <c r="D567" s="4">
        <v>0</v>
      </c>
      <c r="E567" s="3">
        <v>0</v>
      </c>
      <c r="F567" s="2" t="s">
        <v>66</v>
      </c>
    </row>
    <row r="568" spans="1:6" x14ac:dyDescent="0.25">
      <c r="A568" s="2"/>
      <c r="B568" s="2" t="s">
        <v>115</v>
      </c>
      <c r="C568" s="4">
        <v>0</v>
      </c>
      <c r="D568" s="4">
        <v>0</v>
      </c>
      <c r="E568" s="3">
        <v>0</v>
      </c>
      <c r="F568" s="2" t="s">
        <v>66</v>
      </c>
    </row>
    <row r="569" spans="1:6" x14ac:dyDescent="0.25">
      <c r="A569" s="2"/>
      <c r="B569" s="2" t="s">
        <v>120</v>
      </c>
      <c r="C569" s="4">
        <v>0</v>
      </c>
      <c r="D569" s="4">
        <v>0</v>
      </c>
      <c r="E569" s="3">
        <v>0</v>
      </c>
      <c r="F569" s="2" t="s">
        <v>66</v>
      </c>
    </row>
    <row r="570" spans="1:6" x14ac:dyDescent="0.25">
      <c r="A570" s="2"/>
      <c r="B570" s="2"/>
      <c r="C570" s="4"/>
      <c r="D570" s="4"/>
      <c r="E570" s="2"/>
      <c r="F570" s="2"/>
    </row>
    <row r="571" spans="1:6" x14ac:dyDescent="0.25">
      <c r="A571" s="2" t="s">
        <v>122</v>
      </c>
      <c r="B571" s="2"/>
      <c r="C571" s="4">
        <v>0.14818000000000001</v>
      </c>
      <c r="D571" s="4">
        <v>1</v>
      </c>
      <c r="E571" s="3">
        <v>68740767</v>
      </c>
      <c r="F571" s="2" t="str">
        <f>F569</f>
        <v>OR</v>
      </c>
    </row>
    <row r="572" spans="1:6" x14ac:dyDescent="0.25">
      <c r="A572" s="2" t="s">
        <v>123</v>
      </c>
      <c r="B572" s="2"/>
      <c r="C572" s="4"/>
      <c r="D572" s="4"/>
      <c r="E572" s="3">
        <v>463905291</v>
      </c>
      <c r="F572" s="2" t="str">
        <f>F571</f>
        <v>OR</v>
      </c>
    </row>
    <row r="573" spans="1:6" x14ac:dyDescent="0.25">
      <c r="A573" s="2" t="s">
        <v>20</v>
      </c>
      <c r="B573" s="2"/>
      <c r="C573" s="4"/>
      <c r="D573" s="4"/>
      <c r="E573" s="2">
        <v>487</v>
      </c>
      <c r="F573" s="2" t="str">
        <f>F572</f>
        <v>OR</v>
      </c>
    </row>
    <row r="574" spans="1:6" x14ac:dyDescent="0.25">
      <c r="A574" s="2"/>
      <c r="B574" s="2"/>
      <c r="C574" s="4"/>
      <c r="D574" s="4"/>
      <c r="E574" s="2"/>
      <c r="F574" s="2"/>
    </row>
    <row r="575" spans="1:6" x14ac:dyDescent="0.25">
      <c r="A575" s="2" t="s">
        <v>67</v>
      </c>
      <c r="B575" s="2" t="s">
        <v>115</v>
      </c>
      <c r="C575" s="4">
        <v>8.2669999999999993E-2</v>
      </c>
      <c r="D575" s="4">
        <v>0.37252000000000002</v>
      </c>
      <c r="E575" s="3">
        <v>109324279</v>
      </c>
      <c r="F575" s="2" t="s">
        <v>67</v>
      </c>
    </row>
    <row r="576" spans="1:6" x14ac:dyDescent="0.25">
      <c r="A576" s="2"/>
      <c r="B576" s="2" t="s">
        <v>113</v>
      </c>
      <c r="C576" s="4">
        <v>5.8990000000000001E-2</v>
      </c>
      <c r="D576" s="4">
        <v>0.26584999999999998</v>
      </c>
      <c r="E576" s="3">
        <v>78018581</v>
      </c>
      <c r="F576" s="2" t="s">
        <v>67</v>
      </c>
    </row>
    <row r="577" spans="1:6" x14ac:dyDescent="0.25">
      <c r="A577" s="2"/>
      <c r="B577" s="2" t="s">
        <v>114</v>
      </c>
      <c r="C577" s="4">
        <v>5.7880000000000001E-2</v>
      </c>
      <c r="D577" s="4">
        <v>0.26082</v>
      </c>
      <c r="E577" s="3">
        <v>76543277</v>
      </c>
      <c r="F577" s="2" t="s">
        <v>67</v>
      </c>
    </row>
    <row r="578" spans="1:6" x14ac:dyDescent="0.25">
      <c r="A578" s="2"/>
      <c r="B578" s="2" t="s">
        <v>84</v>
      </c>
      <c r="C578" s="4">
        <v>1.039E-2</v>
      </c>
      <c r="D578" s="4">
        <v>4.6820000000000001E-2</v>
      </c>
      <c r="E578" s="3">
        <v>13741067</v>
      </c>
      <c r="F578" s="2" t="s">
        <v>67</v>
      </c>
    </row>
    <row r="579" spans="1:6" x14ac:dyDescent="0.25">
      <c r="A579" s="2"/>
      <c r="B579" s="2" t="s">
        <v>116</v>
      </c>
      <c r="C579" s="4">
        <v>6.9300000000000004E-3</v>
      </c>
      <c r="D579" s="4">
        <v>3.1210000000000002E-2</v>
      </c>
      <c r="E579" s="3">
        <v>9158581</v>
      </c>
      <c r="F579" s="2" t="s">
        <v>67</v>
      </c>
    </row>
    <row r="580" spans="1:6" x14ac:dyDescent="0.25">
      <c r="A580" s="2"/>
      <c r="B580" s="2" t="s">
        <v>117</v>
      </c>
      <c r="C580" s="4">
        <v>2.6099999999999999E-3</v>
      </c>
      <c r="D580" s="4">
        <v>1.1769999999999999E-2</v>
      </c>
      <c r="E580" s="3">
        <v>3453279</v>
      </c>
      <c r="F580" s="2" t="s">
        <v>67</v>
      </c>
    </row>
    <row r="581" spans="1:6" x14ac:dyDescent="0.25">
      <c r="A581" s="2"/>
      <c r="B581" s="2" t="s">
        <v>118</v>
      </c>
      <c r="C581" s="4">
        <v>2.3800000000000002E-3</v>
      </c>
      <c r="D581" s="4">
        <v>1.073E-2</v>
      </c>
      <c r="E581" s="3">
        <v>3149815</v>
      </c>
      <c r="F581" s="2" t="s">
        <v>67</v>
      </c>
    </row>
    <row r="582" spans="1:6" x14ac:dyDescent="0.25">
      <c r="A582" s="2"/>
      <c r="B582" s="2" t="s">
        <v>121</v>
      </c>
      <c r="C582" s="4">
        <v>6.0000000000000002E-5</v>
      </c>
      <c r="D582" s="4">
        <v>2.7E-4</v>
      </c>
      <c r="E582" s="3">
        <v>80028</v>
      </c>
      <c r="F582" s="2" t="s">
        <v>67</v>
      </c>
    </row>
    <row r="583" spans="1:6" x14ac:dyDescent="0.25">
      <c r="A583" s="2"/>
      <c r="B583" s="2" t="s">
        <v>119</v>
      </c>
      <c r="C583" s="4">
        <v>0</v>
      </c>
      <c r="D583" s="4">
        <v>0</v>
      </c>
      <c r="E583" s="3">
        <v>0</v>
      </c>
      <c r="F583" s="2" t="s">
        <v>67</v>
      </c>
    </row>
    <row r="584" spans="1:6" x14ac:dyDescent="0.25">
      <c r="A584" s="2"/>
      <c r="B584" s="2" t="s">
        <v>120</v>
      </c>
      <c r="C584" s="4">
        <v>0</v>
      </c>
      <c r="D584" s="4">
        <v>0</v>
      </c>
      <c r="E584" s="3">
        <v>0</v>
      </c>
      <c r="F584" s="2" t="s">
        <v>67</v>
      </c>
    </row>
    <row r="585" spans="1:6" x14ac:dyDescent="0.25">
      <c r="A585" s="2"/>
      <c r="B585" s="2"/>
      <c r="C585" s="4"/>
      <c r="D585" s="4"/>
      <c r="E585" s="2"/>
      <c r="F585" s="2"/>
    </row>
    <row r="586" spans="1:6" x14ac:dyDescent="0.25">
      <c r="A586" s="2" t="s">
        <v>122</v>
      </c>
      <c r="B586" s="2"/>
      <c r="C586" s="4">
        <v>0.22191</v>
      </c>
      <c r="D586" s="4">
        <v>1</v>
      </c>
      <c r="E586" s="3">
        <v>293468907</v>
      </c>
      <c r="F586" s="2" t="str">
        <f>F584</f>
        <v>PA</v>
      </c>
    </row>
    <row r="587" spans="1:6" x14ac:dyDescent="0.25">
      <c r="A587" s="2" t="s">
        <v>123</v>
      </c>
      <c r="B587" s="2"/>
      <c r="C587" s="4"/>
      <c r="D587" s="4"/>
      <c r="E587" s="3">
        <v>1322492748</v>
      </c>
      <c r="F587" s="2" t="str">
        <f>F586</f>
        <v>PA</v>
      </c>
    </row>
    <row r="588" spans="1:6" x14ac:dyDescent="0.25">
      <c r="A588" s="2" t="s">
        <v>20</v>
      </c>
      <c r="B588" s="2"/>
      <c r="C588" s="4"/>
      <c r="D588" s="4"/>
      <c r="E588" s="2">
        <v>488</v>
      </c>
      <c r="F588" s="2" t="str">
        <f>F587</f>
        <v>PA</v>
      </c>
    </row>
    <row r="589" spans="1:6" x14ac:dyDescent="0.25">
      <c r="A589" s="2"/>
      <c r="B589" s="2"/>
      <c r="C589" s="4"/>
      <c r="D589" s="4"/>
      <c r="E589" s="2"/>
      <c r="F589" s="2"/>
    </row>
    <row r="590" spans="1:6" x14ac:dyDescent="0.25">
      <c r="A590" s="2" t="s">
        <v>68</v>
      </c>
      <c r="B590" s="2" t="s">
        <v>113</v>
      </c>
      <c r="C590" s="4">
        <v>4.6440000000000002E-2</v>
      </c>
      <c r="D590" s="4">
        <v>0.60451999999999995</v>
      </c>
      <c r="E590" s="3">
        <v>7144758</v>
      </c>
      <c r="F590" s="2" t="s">
        <v>68</v>
      </c>
    </row>
    <row r="591" spans="1:6" x14ac:dyDescent="0.25">
      <c r="A591" s="2"/>
      <c r="B591" s="2" t="s">
        <v>118</v>
      </c>
      <c r="C591" s="4">
        <v>9.3399999999999993E-3</v>
      </c>
      <c r="D591" s="4">
        <v>0.12164999999999999</v>
      </c>
      <c r="E591" s="3">
        <v>1437728</v>
      </c>
      <c r="F591" s="2" t="s">
        <v>68</v>
      </c>
    </row>
    <row r="592" spans="1:6" x14ac:dyDescent="0.25">
      <c r="A592" s="2"/>
      <c r="B592" s="2" t="s">
        <v>114</v>
      </c>
      <c r="C592" s="4">
        <v>9.2899999999999996E-3</v>
      </c>
      <c r="D592" s="4">
        <v>0.12089</v>
      </c>
      <c r="E592" s="3">
        <v>1428829</v>
      </c>
      <c r="F592" s="2" t="s">
        <v>68</v>
      </c>
    </row>
    <row r="593" spans="1:6" x14ac:dyDescent="0.25">
      <c r="A593" s="2"/>
      <c r="B593" s="2" t="s">
        <v>120</v>
      </c>
      <c r="C593" s="4">
        <v>7.4200000000000004E-3</v>
      </c>
      <c r="D593" s="4">
        <v>9.6600000000000005E-2</v>
      </c>
      <c r="E593" s="3">
        <v>1141679</v>
      </c>
      <c r="F593" s="2" t="s">
        <v>68</v>
      </c>
    </row>
    <row r="594" spans="1:6" x14ac:dyDescent="0.25">
      <c r="A594" s="2"/>
      <c r="B594" s="2" t="s">
        <v>116</v>
      </c>
      <c r="C594" s="4">
        <v>2.6800000000000001E-3</v>
      </c>
      <c r="D594" s="4">
        <v>3.4939999999999999E-2</v>
      </c>
      <c r="E594" s="3">
        <v>412956</v>
      </c>
      <c r="F594" s="2" t="s">
        <v>68</v>
      </c>
    </row>
    <row r="595" spans="1:6" x14ac:dyDescent="0.25">
      <c r="A595" s="2"/>
      <c r="B595" s="2" t="s">
        <v>117</v>
      </c>
      <c r="C595" s="4">
        <v>1.64E-3</v>
      </c>
      <c r="D595" s="4">
        <v>2.1399999999999999E-2</v>
      </c>
      <c r="E595" s="3">
        <v>252962</v>
      </c>
      <c r="F595" s="2" t="s">
        <v>68</v>
      </c>
    </row>
    <row r="596" spans="1:6" x14ac:dyDescent="0.25">
      <c r="A596" s="2"/>
      <c r="B596" s="2" t="s">
        <v>121</v>
      </c>
      <c r="C596" s="4">
        <v>0</v>
      </c>
      <c r="D596" s="4">
        <v>0</v>
      </c>
      <c r="E596" s="3">
        <v>0</v>
      </c>
      <c r="F596" s="2" t="s">
        <v>68</v>
      </c>
    </row>
    <row r="597" spans="1:6" x14ac:dyDescent="0.25">
      <c r="A597" s="2"/>
      <c r="B597" s="2" t="s">
        <v>84</v>
      </c>
      <c r="C597" s="4">
        <v>0</v>
      </c>
      <c r="D597" s="4">
        <v>0</v>
      </c>
      <c r="E597" s="3">
        <v>0</v>
      </c>
      <c r="F597" s="2" t="s">
        <v>68</v>
      </c>
    </row>
    <row r="598" spans="1:6" x14ac:dyDescent="0.25">
      <c r="A598" s="2"/>
      <c r="B598" s="2" t="s">
        <v>119</v>
      </c>
      <c r="C598" s="4">
        <v>0</v>
      </c>
      <c r="D598" s="4">
        <v>0</v>
      </c>
      <c r="E598" s="3">
        <v>0</v>
      </c>
      <c r="F598" s="2" t="s">
        <v>68</v>
      </c>
    </row>
    <row r="599" spans="1:6" x14ac:dyDescent="0.25">
      <c r="A599" s="2"/>
      <c r="B599" s="2" t="s">
        <v>115</v>
      </c>
      <c r="C599" s="4">
        <v>0</v>
      </c>
      <c r="D599" s="4">
        <v>0</v>
      </c>
      <c r="E599" s="3">
        <v>0</v>
      </c>
      <c r="F599" s="2" t="s">
        <v>68</v>
      </c>
    </row>
    <row r="600" spans="1:6" x14ac:dyDescent="0.25">
      <c r="A600" s="2"/>
      <c r="B600" s="2"/>
      <c r="C600" s="4"/>
      <c r="D600" s="4"/>
      <c r="E600" s="2"/>
      <c r="F600" s="2"/>
    </row>
    <row r="601" spans="1:6" x14ac:dyDescent="0.25">
      <c r="A601" s="2" t="s">
        <v>122</v>
      </c>
      <c r="B601" s="2"/>
      <c r="C601" s="4">
        <v>7.6810000000000003E-2</v>
      </c>
      <c r="D601" s="4">
        <v>1</v>
      </c>
      <c r="E601" s="3">
        <v>11818912</v>
      </c>
      <c r="F601" s="2" t="str">
        <f>F599</f>
        <v>PR</v>
      </c>
    </row>
    <row r="602" spans="1:6" x14ac:dyDescent="0.25">
      <c r="A602" s="2" t="s">
        <v>123</v>
      </c>
      <c r="B602" s="2"/>
      <c r="C602" s="4"/>
      <c r="D602" s="4"/>
      <c r="E602" s="3">
        <v>153862923</v>
      </c>
      <c r="F602" s="2" t="str">
        <f>F601</f>
        <v>PR</v>
      </c>
    </row>
    <row r="603" spans="1:6" x14ac:dyDescent="0.25">
      <c r="A603" s="2" t="s">
        <v>20</v>
      </c>
      <c r="B603" s="2"/>
      <c r="C603" s="4"/>
      <c r="D603" s="4"/>
      <c r="E603" s="2">
        <v>457</v>
      </c>
      <c r="F603" s="2" t="str">
        <f>F602</f>
        <v>PR</v>
      </c>
    </row>
    <row r="604" spans="1:6" x14ac:dyDescent="0.25">
      <c r="A604" s="2"/>
      <c r="B604" s="2"/>
      <c r="C604" s="4"/>
      <c r="D604" s="4"/>
      <c r="E604" s="2"/>
      <c r="F604" s="2"/>
    </row>
    <row r="605" spans="1:6" x14ac:dyDescent="0.25">
      <c r="A605" s="2" t="s">
        <v>69</v>
      </c>
      <c r="B605" s="2" t="s">
        <v>84</v>
      </c>
      <c r="C605" s="4">
        <v>0.25263000000000002</v>
      </c>
      <c r="D605" s="4">
        <v>0.63190999999999997</v>
      </c>
      <c r="E605" s="3">
        <v>34987815</v>
      </c>
      <c r="F605" s="2" t="s">
        <v>69</v>
      </c>
    </row>
    <row r="606" spans="1:6" x14ac:dyDescent="0.25">
      <c r="A606" s="2"/>
      <c r="B606" s="2" t="s">
        <v>113</v>
      </c>
      <c r="C606" s="4">
        <v>5.2339999999999998E-2</v>
      </c>
      <c r="D606" s="4">
        <v>0.13092999999999999</v>
      </c>
      <c r="E606" s="3">
        <v>7249160</v>
      </c>
      <c r="F606" s="2" t="s">
        <v>69</v>
      </c>
    </row>
    <row r="607" spans="1:6" x14ac:dyDescent="0.25">
      <c r="A607" s="2"/>
      <c r="B607" s="2" t="s">
        <v>114</v>
      </c>
      <c r="C607" s="4">
        <v>3.1989999999999998E-2</v>
      </c>
      <c r="D607" s="4">
        <v>8.0009999999999998E-2</v>
      </c>
      <c r="E607" s="3">
        <v>4429826</v>
      </c>
      <c r="F607" s="2" t="s">
        <v>69</v>
      </c>
    </row>
    <row r="608" spans="1:6" x14ac:dyDescent="0.25">
      <c r="A608" s="2"/>
      <c r="B608" s="2" t="s">
        <v>116</v>
      </c>
      <c r="C608" s="4">
        <v>2.07E-2</v>
      </c>
      <c r="D608" s="4">
        <v>5.1769999999999997E-2</v>
      </c>
      <c r="E608" s="3">
        <v>2866559</v>
      </c>
      <c r="F608" s="2" t="s">
        <v>69</v>
      </c>
    </row>
    <row r="609" spans="1:6" x14ac:dyDescent="0.25">
      <c r="A609" s="2"/>
      <c r="B609" s="2" t="s">
        <v>115</v>
      </c>
      <c r="C609" s="4">
        <v>1.384E-2</v>
      </c>
      <c r="D609" s="4">
        <v>3.4619999999999998E-2</v>
      </c>
      <c r="E609" s="3">
        <v>1916729</v>
      </c>
      <c r="F609" s="2" t="s">
        <v>69</v>
      </c>
    </row>
    <row r="610" spans="1:6" x14ac:dyDescent="0.25">
      <c r="A610" s="2"/>
      <c r="B610" s="2" t="s">
        <v>118</v>
      </c>
      <c r="C610" s="4">
        <v>1.23E-2</v>
      </c>
      <c r="D610" s="4">
        <v>3.0769999999999999E-2</v>
      </c>
      <c r="E610" s="3">
        <v>1703548</v>
      </c>
      <c r="F610" s="2" t="s">
        <v>69</v>
      </c>
    </row>
    <row r="611" spans="1:6" x14ac:dyDescent="0.25">
      <c r="A611" s="2"/>
      <c r="B611" s="2" t="s">
        <v>120</v>
      </c>
      <c r="C611" s="4">
        <v>1.107E-2</v>
      </c>
      <c r="D611" s="4">
        <v>2.7689999999999999E-2</v>
      </c>
      <c r="E611" s="3">
        <v>1533018</v>
      </c>
      <c r="F611" s="2" t="s">
        <v>69</v>
      </c>
    </row>
    <row r="612" spans="1:6" x14ac:dyDescent="0.25">
      <c r="A612" s="2"/>
      <c r="B612" s="2" t="s">
        <v>117</v>
      </c>
      <c r="C612" s="4">
        <v>3.0500000000000002E-3</v>
      </c>
      <c r="D612" s="4">
        <v>7.6299999999999996E-3</v>
      </c>
      <c r="E612" s="3">
        <v>422739</v>
      </c>
      <c r="F612" s="2" t="s">
        <v>69</v>
      </c>
    </row>
    <row r="613" spans="1:6" x14ac:dyDescent="0.25">
      <c r="A613" s="2"/>
      <c r="B613" s="2" t="s">
        <v>119</v>
      </c>
      <c r="C613" s="4">
        <v>1.81E-3</v>
      </c>
      <c r="D613" s="4">
        <v>4.5199999999999997E-3</v>
      </c>
      <c r="E613" s="3">
        <v>250389</v>
      </c>
      <c r="F613" s="2" t="s">
        <v>69</v>
      </c>
    </row>
    <row r="614" spans="1:6" x14ac:dyDescent="0.25">
      <c r="A614" s="2"/>
      <c r="B614" s="2" t="s">
        <v>121</v>
      </c>
      <c r="C614" s="4">
        <v>6.0000000000000002E-5</v>
      </c>
      <c r="D614" s="4">
        <v>1.6000000000000001E-4</v>
      </c>
      <c r="E614" s="3">
        <v>8750</v>
      </c>
      <c r="F614" s="2" t="s">
        <v>69</v>
      </c>
    </row>
    <row r="615" spans="1:6" x14ac:dyDescent="0.25">
      <c r="A615" s="2"/>
      <c r="B615" s="2"/>
      <c r="C615" s="4"/>
      <c r="D615" s="4"/>
      <c r="E615" s="2"/>
      <c r="F615" s="2"/>
    </row>
    <row r="616" spans="1:6" x14ac:dyDescent="0.25">
      <c r="A616" s="2" t="s">
        <v>122</v>
      </c>
      <c r="B616" s="2"/>
      <c r="C616" s="4">
        <v>0.39978000000000002</v>
      </c>
      <c r="D616" s="4">
        <v>1</v>
      </c>
      <c r="E616" s="3">
        <v>55368533</v>
      </c>
      <c r="F616" s="2" t="str">
        <f>F614</f>
        <v>RI</v>
      </c>
    </row>
    <row r="617" spans="1:6" x14ac:dyDescent="0.25">
      <c r="A617" s="2" t="s">
        <v>123</v>
      </c>
      <c r="B617" s="2"/>
      <c r="C617" s="4"/>
      <c r="D617" s="4"/>
      <c r="E617" s="3">
        <v>138496757</v>
      </c>
      <c r="F617" s="2" t="str">
        <f>F616</f>
        <v>RI</v>
      </c>
    </row>
    <row r="618" spans="1:6" x14ac:dyDescent="0.25">
      <c r="A618" s="2" t="s">
        <v>20</v>
      </c>
      <c r="B618" s="2"/>
      <c r="C618" s="4"/>
      <c r="D618" s="4"/>
      <c r="E618" s="2">
        <v>432</v>
      </c>
      <c r="F618" s="2" t="str">
        <f>F617</f>
        <v>RI</v>
      </c>
    </row>
    <row r="619" spans="1:6" x14ac:dyDescent="0.25">
      <c r="A619" s="2"/>
      <c r="B619" s="2"/>
      <c r="C619" s="4"/>
      <c r="D619" s="4"/>
      <c r="E619" s="2"/>
      <c r="F619" s="2"/>
    </row>
    <row r="620" spans="1:6" x14ac:dyDescent="0.25">
      <c r="A620" s="2" t="s">
        <v>70</v>
      </c>
      <c r="B620" s="2" t="s">
        <v>113</v>
      </c>
      <c r="C620" s="4">
        <v>8.448E-2</v>
      </c>
      <c r="D620" s="4">
        <v>0.58235000000000003</v>
      </c>
      <c r="E620" s="3">
        <v>8439749</v>
      </c>
      <c r="F620" s="2" t="s">
        <v>70</v>
      </c>
    </row>
    <row r="621" spans="1:6" x14ac:dyDescent="0.25">
      <c r="A621" s="2"/>
      <c r="B621" s="2" t="s">
        <v>114</v>
      </c>
      <c r="C621" s="4">
        <v>3.5929999999999997E-2</v>
      </c>
      <c r="D621" s="4">
        <v>0.24764</v>
      </c>
      <c r="E621" s="3">
        <v>3588962</v>
      </c>
      <c r="F621" s="2" t="s">
        <v>70</v>
      </c>
    </row>
    <row r="622" spans="1:6" x14ac:dyDescent="0.25">
      <c r="A622" s="2"/>
      <c r="B622" s="2" t="s">
        <v>116</v>
      </c>
      <c r="C622" s="4">
        <v>1.338E-2</v>
      </c>
      <c r="D622" s="4">
        <v>9.2259999999999995E-2</v>
      </c>
      <c r="E622" s="3">
        <v>1337047</v>
      </c>
      <c r="F622" s="2" t="s">
        <v>70</v>
      </c>
    </row>
    <row r="623" spans="1:6" x14ac:dyDescent="0.25">
      <c r="A623" s="2"/>
      <c r="B623" s="2" t="s">
        <v>115</v>
      </c>
      <c r="C623" s="4">
        <v>6.6800000000000002E-3</v>
      </c>
      <c r="D623" s="4">
        <v>4.6059999999999997E-2</v>
      </c>
      <c r="E623" s="3">
        <v>667550</v>
      </c>
      <c r="F623" s="2" t="s">
        <v>70</v>
      </c>
    </row>
    <row r="624" spans="1:6" x14ac:dyDescent="0.25">
      <c r="A624" s="2"/>
      <c r="B624" s="2" t="s">
        <v>119</v>
      </c>
      <c r="C624" s="4">
        <v>3.49E-3</v>
      </c>
      <c r="D624" s="4">
        <v>2.4049999999999998E-2</v>
      </c>
      <c r="E624" s="3">
        <v>348588</v>
      </c>
      <c r="F624" s="2" t="s">
        <v>70</v>
      </c>
    </row>
    <row r="625" spans="1:6" x14ac:dyDescent="0.25">
      <c r="A625" s="2"/>
      <c r="B625" s="2" t="s">
        <v>84</v>
      </c>
      <c r="C625" s="4">
        <v>1.1100000000000001E-3</v>
      </c>
      <c r="D625" s="4">
        <v>7.6299999999999996E-3</v>
      </c>
      <c r="E625" s="3">
        <v>110626</v>
      </c>
      <c r="F625" s="2" t="s">
        <v>70</v>
      </c>
    </row>
    <row r="626" spans="1:6" x14ac:dyDescent="0.25">
      <c r="A626" s="2"/>
      <c r="B626" s="2" t="s">
        <v>121</v>
      </c>
      <c r="C626" s="4">
        <v>0</v>
      </c>
      <c r="D626" s="4">
        <v>0</v>
      </c>
      <c r="E626" s="3">
        <v>0</v>
      </c>
      <c r="F626" s="2" t="s">
        <v>70</v>
      </c>
    </row>
    <row r="627" spans="1:6" x14ac:dyDescent="0.25">
      <c r="A627" s="2"/>
      <c r="B627" s="2" t="s">
        <v>118</v>
      </c>
      <c r="C627" s="4">
        <v>0</v>
      </c>
      <c r="D627" s="4">
        <v>0</v>
      </c>
      <c r="E627" s="3">
        <v>0</v>
      </c>
      <c r="F627" s="2" t="s">
        <v>70</v>
      </c>
    </row>
    <row r="628" spans="1:6" x14ac:dyDescent="0.25">
      <c r="A628" s="2"/>
      <c r="B628" s="2" t="s">
        <v>120</v>
      </c>
      <c r="C628" s="4">
        <v>0</v>
      </c>
      <c r="D628" s="4">
        <v>0</v>
      </c>
      <c r="E628" s="3">
        <v>0</v>
      </c>
      <c r="F628" s="2" t="s">
        <v>70</v>
      </c>
    </row>
    <row r="629" spans="1:6" x14ac:dyDescent="0.25">
      <c r="A629" s="2"/>
      <c r="B629" s="2" t="s">
        <v>117</v>
      </c>
      <c r="C629" s="4">
        <v>0</v>
      </c>
      <c r="D629" s="4">
        <v>0</v>
      </c>
      <c r="E629" s="3">
        <v>0</v>
      </c>
      <c r="F629" s="2" t="s">
        <v>70</v>
      </c>
    </row>
    <row r="630" spans="1:6" x14ac:dyDescent="0.25">
      <c r="A630" s="2"/>
      <c r="B630" s="2"/>
      <c r="C630" s="4"/>
      <c r="D630" s="4"/>
      <c r="E630" s="2"/>
      <c r="F630" s="2"/>
    </row>
    <row r="631" spans="1:6" x14ac:dyDescent="0.25">
      <c r="A631" s="2" t="s">
        <v>122</v>
      </c>
      <c r="B631" s="2"/>
      <c r="C631" s="4">
        <v>0.14507</v>
      </c>
      <c r="D631" s="4">
        <v>1</v>
      </c>
      <c r="E631" s="3">
        <v>14492523</v>
      </c>
      <c r="F631" s="2" t="str">
        <f>F629</f>
        <v>SC</v>
      </c>
    </row>
    <row r="632" spans="1:6" x14ac:dyDescent="0.25">
      <c r="A632" s="2" t="s">
        <v>123</v>
      </c>
      <c r="B632" s="2"/>
      <c r="C632" s="4"/>
      <c r="D632" s="4"/>
      <c r="E632" s="3">
        <v>99900695</v>
      </c>
      <c r="F632" s="2" t="str">
        <f>F631</f>
        <v>SC</v>
      </c>
    </row>
    <row r="633" spans="1:6" x14ac:dyDescent="0.25">
      <c r="A633" s="2" t="s">
        <v>20</v>
      </c>
      <c r="B633" s="2"/>
      <c r="C633" s="4"/>
      <c r="D633" s="4"/>
      <c r="E633" s="2">
        <v>507</v>
      </c>
      <c r="F633" s="2" t="str">
        <f>F632</f>
        <v>SC</v>
      </c>
    </row>
    <row r="634" spans="1:6" x14ac:dyDescent="0.25">
      <c r="A634" s="2"/>
      <c r="B634" s="2"/>
      <c r="C634" s="4"/>
      <c r="D634" s="4"/>
      <c r="E634" s="2"/>
      <c r="F634" s="2"/>
    </row>
    <row r="635" spans="1:6" x14ac:dyDescent="0.25">
      <c r="A635" s="2" t="s">
        <v>71</v>
      </c>
      <c r="B635" s="2" t="s">
        <v>84</v>
      </c>
      <c r="C635" s="4">
        <v>5.885E-2</v>
      </c>
      <c r="D635" s="4">
        <v>0.58481000000000005</v>
      </c>
      <c r="E635" s="3">
        <v>1309941</v>
      </c>
      <c r="F635" s="2" t="s">
        <v>71</v>
      </c>
    </row>
    <row r="636" spans="1:6" x14ac:dyDescent="0.25">
      <c r="A636" s="2"/>
      <c r="B636" s="2" t="s">
        <v>114</v>
      </c>
      <c r="C636" s="4">
        <v>1.711E-2</v>
      </c>
      <c r="D636" s="4">
        <v>0.17002</v>
      </c>
      <c r="E636" s="3">
        <v>380837</v>
      </c>
      <c r="F636" s="2" t="s">
        <v>71</v>
      </c>
    </row>
    <row r="637" spans="1:6" x14ac:dyDescent="0.25">
      <c r="A637" s="2"/>
      <c r="B637" s="2" t="s">
        <v>113</v>
      </c>
      <c r="C637" s="4">
        <v>1.3809999999999999E-2</v>
      </c>
      <c r="D637" s="4">
        <v>0.13719000000000001</v>
      </c>
      <c r="E637" s="3">
        <v>307303</v>
      </c>
      <c r="F637" s="2" t="s">
        <v>71</v>
      </c>
    </row>
    <row r="638" spans="1:6" x14ac:dyDescent="0.25">
      <c r="A638" s="2"/>
      <c r="B638" s="2" t="s">
        <v>115</v>
      </c>
      <c r="C638" s="4">
        <v>4.2399999999999998E-3</v>
      </c>
      <c r="D638" s="4">
        <v>4.2099999999999999E-2</v>
      </c>
      <c r="E638" s="3">
        <v>94297</v>
      </c>
      <c r="F638" s="2" t="s">
        <v>71</v>
      </c>
    </row>
    <row r="639" spans="1:6" x14ac:dyDescent="0.25">
      <c r="A639" s="2"/>
      <c r="B639" s="2" t="s">
        <v>116</v>
      </c>
      <c r="C639" s="4">
        <v>2.3600000000000001E-3</v>
      </c>
      <c r="D639" s="4">
        <v>2.35E-2</v>
      </c>
      <c r="E639" s="3">
        <v>52630</v>
      </c>
      <c r="F639" s="2" t="s">
        <v>71</v>
      </c>
    </row>
    <row r="640" spans="1:6" x14ac:dyDescent="0.25">
      <c r="A640" s="2"/>
      <c r="B640" s="2" t="s">
        <v>117</v>
      </c>
      <c r="C640" s="4">
        <v>1.83E-3</v>
      </c>
      <c r="D640" s="4">
        <v>1.822E-2</v>
      </c>
      <c r="E640" s="3">
        <v>40803</v>
      </c>
      <c r="F640" s="2" t="s">
        <v>71</v>
      </c>
    </row>
    <row r="641" spans="1:6" x14ac:dyDescent="0.25">
      <c r="A641" s="2"/>
      <c r="B641" s="2" t="s">
        <v>120</v>
      </c>
      <c r="C641" s="4">
        <v>1.73E-3</v>
      </c>
      <c r="D641" s="4">
        <v>1.7170000000000001E-2</v>
      </c>
      <c r="E641" s="3">
        <v>38460</v>
      </c>
      <c r="F641" s="2" t="s">
        <v>71</v>
      </c>
    </row>
    <row r="642" spans="1:6" x14ac:dyDescent="0.25">
      <c r="A642" s="2"/>
      <c r="B642" s="2" t="s">
        <v>118</v>
      </c>
      <c r="C642" s="4">
        <v>6.9999999999999999E-4</v>
      </c>
      <c r="D642" s="4">
        <v>7.0000000000000001E-3</v>
      </c>
      <c r="E642" s="3">
        <v>15689</v>
      </c>
      <c r="F642" s="2" t="s">
        <v>71</v>
      </c>
    </row>
    <row r="643" spans="1:6" x14ac:dyDescent="0.25">
      <c r="A643" s="2"/>
      <c r="B643" s="2" t="s">
        <v>121</v>
      </c>
      <c r="C643" s="4">
        <v>0</v>
      </c>
      <c r="D643" s="4">
        <v>0</v>
      </c>
      <c r="E643" s="3">
        <v>0</v>
      </c>
      <c r="F643" s="2" t="s">
        <v>71</v>
      </c>
    </row>
    <row r="644" spans="1:6" x14ac:dyDescent="0.25">
      <c r="A644" s="2"/>
      <c r="B644" s="2" t="s">
        <v>119</v>
      </c>
      <c r="C644" s="4">
        <v>0</v>
      </c>
      <c r="D644" s="4">
        <v>0</v>
      </c>
      <c r="E644" s="3">
        <v>0</v>
      </c>
      <c r="F644" s="2" t="s">
        <v>71</v>
      </c>
    </row>
    <row r="645" spans="1:6" x14ac:dyDescent="0.25">
      <c r="A645" s="2"/>
      <c r="B645" s="2"/>
      <c r="C645" s="4"/>
      <c r="D645" s="4"/>
      <c r="E645" s="2"/>
      <c r="F645" s="2"/>
    </row>
    <row r="646" spans="1:6" x14ac:dyDescent="0.25">
      <c r="A646" s="2" t="s">
        <v>122</v>
      </c>
      <c r="B646" s="2"/>
      <c r="C646" s="4">
        <v>0.10063999999999999</v>
      </c>
      <c r="D646" s="4">
        <v>1</v>
      </c>
      <c r="E646" s="3">
        <v>2239960</v>
      </c>
      <c r="F646" s="2" t="str">
        <f>F644</f>
        <v>SD</v>
      </c>
    </row>
    <row r="647" spans="1:6" x14ac:dyDescent="0.25">
      <c r="A647" s="2" t="s">
        <v>123</v>
      </c>
      <c r="B647" s="2"/>
      <c r="C647" s="4"/>
      <c r="D647" s="4"/>
      <c r="E647" s="3">
        <v>22257749</v>
      </c>
      <c r="F647" s="2" t="str">
        <f>F646</f>
        <v>SD</v>
      </c>
    </row>
    <row r="648" spans="1:6" x14ac:dyDescent="0.25">
      <c r="A648" s="2" t="s">
        <v>20</v>
      </c>
      <c r="B648" s="2"/>
      <c r="C648" s="4"/>
      <c r="D648" s="4"/>
      <c r="E648" s="2">
        <v>361</v>
      </c>
      <c r="F648" s="2" t="str">
        <f>F647</f>
        <v>SD</v>
      </c>
    </row>
    <row r="649" spans="1:6" x14ac:dyDescent="0.25">
      <c r="A649" s="2"/>
      <c r="B649" s="2"/>
      <c r="C649" s="4"/>
      <c r="D649" s="4"/>
      <c r="E649" s="2"/>
      <c r="F649" s="2"/>
    </row>
    <row r="650" spans="1:6" x14ac:dyDescent="0.25">
      <c r="A650" s="2" t="s">
        <v>72</v>
      </c>
      <c r="B650" s="2" t="s">
        <v>114</v>
      </c>
      <c r="C650" s="4">
        <v>0.12055</v>
      </c>
      <c r="D650" s="4">
        <v>0.47273999999999999</v>
      </c>
      <c r="E650" s="3">
        <v>14644584</v>
      </c>
      <c r="F650" s="2" t="s">
        <v>72</v>
      </c>
    </row>
    <row r="651" spans="1:6" x14ac:dyDescent="0.25">
      <c r="A651" s="2"/>
      <c r="B651" s="2" t="s">
        <v>113</v>
      </c>
      <c r="C651" s="4">
        <v>5.6059999999999999E-2</v>
      </c>
      <c r="D651" s="4">
        <v>0.21983</v>
      </c>
      <c r="E651" s="3">
        <v>6809937</v>
      </c>
      <c r="F651" s="2" t="s">
        <v>72</v>
      </c>
    </row>
    <row r="652" spans="1:6" x14ac:dyDescent="0.25">
      <c r="A652" s="2"/>
      <c r="B652" s="2" t="s">
        <v>84</v>
      </c>
      <c r="C652" s="4">
        <v>5.1979999999999998E-2</v>
      </c>
      <c r="D652" s="4">
        <v>0.20385</v>
      </c>
      <c r="E652" s="3">
        <v>6314778</v>
      </c>
      <c r="F652" s="2" t="s">
        <v>72</v>
      </c>
    </row>
    <row r="653" spans="1:6" x14ac:dyDescent="0.25">
      <c r="A653" s="2"/>
      <c r="B653" s="2" t="s">
        <v>115</v>
      </c>
      <c r="C653" s="4">
        <v>1.2619999999999999E-2</v>
      </c>
      <c r="D653" s="4">
        <v>4.9509999999999998E-2</v>
      </c>
      <c r="E653" s="3">
        <v>1533677</v>
      </c>
      <c r="F653" s="2" t="s">
        <v>72</v>
      </c>
    </row>
    <row r="654" spans="1:6" x14ac:dyDescent="0.25">
      <c r="A654" s="2"/>
      <c r="B654" s="2" t="s">
        <v>117</v>
      </c>
      <c r="C654" s="4">
        <v>7.8600000000000007E-3</v>
      </c>
      <c r="D654" s="4">
        <v>3.083E-2</v>
      </c>
      <c r="E654" s="3">
        <v>954945</v>
      </c>
      <c r="F654" s="2" t="s">
        <v>72</v>
      </c>
    </row>
    <row r="655" spans="1:6" x14ac:dyDescent="0.25">
      <c r="A655" s="2"/>
      <c r="B655" s="2" t="s">
        <v>116</v>
      </c>
      <c r="C655" s="4">
        <v>3.5000000000000001E-3</v>
      </c>
      <c r="D655" s="4">
        <v>1.371E-2</v>
      </c>
      <c r="E655" s="3">
        <v>424608</v>
      </c>
      <c r="F655" s="2" t="s">
        <v>72</v>
      </c>
    </row>
    <row r="656" spans="1:6" x14ac:dyDescent="0.25">
      <c r="A656" s="2"/>
      <c r="B656" s="2" t="s">
        <v>120</v>
      </c>
      <c r="C656" s="4">
        <v>2.3500000000000001E-3</v>
      </c>
      <c r="D656" s="4">
        <v>9.2300000000000004E-3</v>
      </c>
      <c r="E656" s="3">
        <v>285891</v>
      </c>
      <c r="F656" s="2" t="s">
        <v>72</v>
      </c>
    </row>
    <row r="657" spans="1:6" x14ac:dyDescent="0.25">
      <c r="A657" s="2"/>
      <c r="B657" s="2" t="s">
        <v>118</v>
      </c>
      <c r="C657" s="4">
        <v>8.0000000000000007E-5</v>
      </c>
      <c r="D657" s="4">
        <v>3.1E-4</v>
      </c>
      <c r="E657" s="3">
        <v>9721</v>
      </c>
      <c r="F657" s="2" t="s">
        <v>72</v>
      </c>
    </row>
    <row r="658" spans="1:6" x14ac:dyDescent="0.25">
      <c r="A658" s="2"/>
      <c r="B658" s="2" t="s">
        <v>121</v>
      </c>
      <c r="C658" s="4">
        <v>0</v>
      </c>
      <c r="D658" s="4">
        <v>0</v>
      </c>
      <c r="E658" s="3">
        <v>0</v>
      </c>
      <c r="F658" s="2" t="s">
        <v>72</v>
      </c>
    </row>
    <row r="659" spans="1:6" x14ac:dyDescent="0.25">
      <c r="A659" s="2"/>
      <c r="B659" s="2" t="s">
        <v>119</v>
      </c>
      <c r="C659" s="4">
        <v>0</v>
      </c>
      <c r="D659" s="4">
        <v>0</v>
      </c>
      <c r="E659" s="3">
        <v>0</v>
      </c>
      <c r="F659" s="2" t="s">
        <v>72</v>
      </c>
    </row>
    <row r="660" spans="1:6" x14ac:dyDescent="0.25">
      <c r="A660" s="2"/>
      <c r="B660" s="2"/>
      <c r="C660" s="4"/>
      <c r="D660" s="4"/>
      <c r="E660" s="2"/>
      <c r="F660" s="2"/>
    </row>
    <row r="661" spans="1:6" x14ac:dyDescent="0.25">
      <c r="A661" s="2" t="s">
        <v>122</v>
      </c>
      <c r="B661" s="2"/>
      <c r="C661" s="4">
        <v>0.255</v>
      </c>
      <c r="D661" s="4">
        <v>1</v>
      </c>
      <c r="E661" s="3">
        <v>30978142</v>
      </c>
      <c r="F661" s="2" t="str">
        <f>F659</f>
        <v>TN</v>
      </c>
    </row>
    <row r="662" spans="1:6" x14ac:dyDescent="0.25">
      <c r="A662" s="2" t="s">
        <v>123</v>
      </c>
      <c r="B662" s="2"/>
      <c r="C662" s="4"/>
      <c r="D662" s="4"/>
      <c r="E662" s="3">
        <v>121481329</v>
      </c>
      <c r="F662" s="2" t="str">
        <f>F661</f>
        <v>TN</v>
      </c>
    </row>
    <row r="663" spans="1:6" x14ac:dyDescent="0.25">
      <c r="A663" s="2" t="s">
        <v>20</v>
      </c>
      <c r="B663" s="2"/>
      <c r="C663" s="4"/>
      <c r="D663" s="4"/>
      <c r="E663" s="2">
        <v>472</v>
      </c>
      <c r="F663" s="2" t="str">
        <f>F662</f>
        <v>TN</v>
      </c>
    </row>
    <row r="664" spans="1:6" x14ac:dyDescent="0.25">
      <c r="A664" s="2"/>
      <c r="B664" s="2"/>
      <c r="C664" s="4"/>
      <c r="D664" s="4"/>
      <c r="E664" s="2"/>
      <c r="F664" s="2"/>
    </row>
    <row r="665" spans="1:6" x14ac:dyDescent="0.25">
      <c r="A665" s="2" t="s">
        <v>73</v>
      </c>
      <c r="B665" s="2" t="s">
        <v>113</v>
      </c>
      <c r="C665" s="4">
        <v>2.9950000000000001E-2</v>
      </c>
      <c r="D665" s="4">
        <v>0.35391</v>
      </c>
      <c r="E665" s="3">
        <v>43418560</v>
      </c>
      <c r="F665" s="2" t="s">
        <v>73</v>
      </c>
    </row>
    <row r="666" spans="1:6" x14ac:dyDescent="0.25">
      <c r="A666" s="2"/>
      <c r="B666" s="2" t="s">
        <v>114</v>
      </c>
      <c r="C666" s="4">
        <v>1.8419999999999999E-2</v>
      </c>
      <c r="D666" s="4">
        <v>0.21768000000000001</v>
      </c>
      <c r="E666" s="3">
        <v>26705611</v>
      </c>
      <c r="F666" s="2" t="s">
        <v>73</v>
      </c>
    </row>
    <row r="667" spans="1:6" x14ac:dyDescent="0.25">
      <c r="A667" s="2"/>
      <c r="B667" s="2" t="s">
        <v>116</v>
      </c>
      <c r="C667" s="4">
        <v>1.4250000000000001E-2</v>
      </c>
      <c r="D667" s="4">
        <v>0.16844000000000001</v>
      </c>
      <c r="E667" s="3">
        <v>20664649</v>
      </c>
      <c r="F667" s="2" t="s">
        <v>73</v>
      </c>
    </row>
    <row r="668" spans="1:6" x14ac:dyDescent="0.25">
      <c r="A668" s="2"/>
      <c r="B668" s="2" t="s">
        <v>119</v>
      </c>
      <c r="C668" s="4">
        <v>6.9199999999999999E-3</v>
      </c>
      <c r="D668" s="4">
        <v>8.1739999999999993E-2</v>
      </c>
      <c r="E668" s="3">
        <v>10027572</v>
      </c>
      <c r="F668" s="2" t="s">
        <v>73</v>
      </c>
    </row>
    <row r="669" spans="1:6" x14ac:dyDescent="0.25">
      <c r="A669" s="2"/>
      <c r="B669" s="2" t="s">
        <v>84</v>
      </c>
      <c r="C669" s="4">
        <v>5.5100000000000001E-3</v>
      </c>
      <c r="D669" s="4">
        <v>6.5170000000000006E-2</v>
      </c>
      <c r="E669" s="3">
        <v>7995162</v>
      </c>
      <c r="F669" s="2" t="s">
        <v>73</v>
      </c>
    </row>
    <row r="670" spans="1:6" x14ac:dyDescent="0.25">
      <c r="A670" s="2"/>
      <c r="B670" s="2" t="s">
        <v>115</v>
      </c>
      <c r="C670" s="4">
        <v>3.9699999999999996E-3</v>
      </c>
      <c r="D670" s="4">
        <v>4.6899999999999997E-2</v>
      </c>
      <c r="E670" s="3">
        <v>5753623</v>
      </c>
      <c r="F670" s="2" t="s">
        <v>73</v>
      </c>
    </row>
    <row r="671" spans="1:6" x14ac:dyDescent="0.25">
      <c r="A671" s="2"/>
      <c r="B671" s="2" t="s">
        <v>120</v>
      </c>
      <c r="C671" s="4">
        <v>3.3700000000000002E-3</v>
      </c>
      <c r="D671" s="4">
        <v>3.9780000000000003E-2</v>
      </c>
      <c r="E671" s="3">
        <v>4880807</v>
      </c>
      <c r="F671" s="2" t="s">
        <v>73</v>
      </c>
    </row>
    <row r="672" spans="1:6" x14ac:dyDescent="0.25">
      <c r="A672" s="2"/>
      <c r="B672" s="2" t="s">
        <v>117</v>
      </c>
      <c r="C672" s="4">
        <v>1.4E-3</v>
      </c>
      <c r="D672" s="4">
        <v>1.6490000000000001E-2</v>
      </c>
      <c r="E672" s="3">
        <v>2023555</v>
      </c>
      <c r="F672" s="2" t="s">
        <v>73</v>
      </c>
    </row>
    <row r="673" spans="1:6" x14ac:dyDescent="0.25">
      <c r="A673" s="2"/>
      <c r="B673" s="2" t="s">
        <v>118</v>
      </c>
      <c r="C673" s="4">
        <v>8.4000000000000003E-4</v>
      </c>
      <c r="D673" s="4">
        <v>9.8899999999999995E-3</v>
      </c>
      <c r="E673" s="3">
        <v>1213410</v>
      </c>
      <c r="F673" s="2" t="s">
        <v>73</v>
      </c>
    </row>
    <row r="674" spans="1:6" x14ac:dyDescent="0.25">
      <c r="A674" s="2"/>
      <c r="B674" s="2" t="s">
        <v>121</v>
      </c>
      <c r="C674" s="4">
        <v>0</v>
      </c>
      <c r="D674" s="4">
        <v>0</v>
      </c>
      <c r="E674" s="3">
        <v>0</v>
      </c>
      <c r="F674" s="2" t="s">
        <v>73</v>
      </c>
    </row>
    <row r="675" spans="1:6" x14ac:dyDescent="0.25">
      <c r="A675" s="2"/>
      <c r="B675" s="2"/>
      <c r="C675" s="4"/>
      <c r="D675" s="4"/>
      <c r="E675" s="2"/>
      <c r="F675" s="2"/>
    </row>
    <row r="676" spans="1:6" x14ac:dyDescent="0.25">
      <c r="A676" s="2" t="s">
        <v>122</v>
      </c>
      <c r="B676" s="2"/>
      <c r="C676" s="4">
        <v>8.4610000000000005E-2</v>
      </c>
      <c r="D676" s="4">
        <v>1</v>
      </c>
      <c r="E676" s="3">
        <v>122682951</v>
      </c>
      <c r="F676" s="2" t="str">
        <f>F674</f>
        <v>TX</v>
      </c>
    </row>
    <row r="677" spans="1:6" x14ac:dyDescent="0.25">
      <c r="A677" s="2" t="s">
        <v>123</v>
      </c>
      <c r="B677" s="2"/>
      <c r="C677" s="4"/>
      <c r="D677" s="4"/>
      <c r="E677" s="3">
        <v>1449916055</v>
      </c>
      <c r="F677" s="2" t="str">
        <f>F676</f>
        <v>TX</v>
      </c>
    </row>
    <row r="678" spans="1:6" x14ac:dyDescent="0.25">
      <c r="A678" s="2" t="s">
        <v>20</v>
      </c>
      <c r="B678" s="2"/>
      <c r="C678" s="4"/>
      <c r="D678" s="4"/>
      <c r="E678" s="2">
        <v>491</v>
      </c>
      <c r="F678" s="2" t="str">
        <f>F677</f>
        <v>TX</v>
      </c>
    </row>
    <row r="679" spans="1:6" x14ac:dyDescent="0.25">
      <c r="A679" s="2"/>
      <c r="B679" s="2"/>
      <c r="C679" s="4"/>
      <c r="D679" s="4"/>
      <c r="E679" s="2"/>
      <c r="F679" s="2"/>
    </row>
    <row r="680" spans="1:6" x14ac:dyDescent="0.25">
      <c r="A680" s="2" t="s">
        <v>74</v>
      </c>
      <c r="B680" s="2" t="s">
        <v>84</v>
      </c>
      <c r="C680" s="4">
        <v>2.1360000000000001E-2</v>
      </c>
      <c r="D680" s="4">
        <v>0.31078</v>
      </c>
      <c r="E680" s="3">
        <v>2602787</v>
      </c>
      <c r="F680" s="2" t="s">
        <v>74</v>
      </c>
    </row>
    <row r="681" spans="1:6" x14ac:dyDescent="0.25">
      <c r="A681" s="2"/>
      <c r="B681" s="2" t="s">
        <v>113</v>
      </c>
      <c r="C681" s="4">
        <v>1.847E-2</v>
      </c>
      <c r="D681" s="4">
        <v>0.26880999999999999</v>
      </c>
      <c r="E681" s="3">
        <v>2251263</v>
      </c>
      <c r="F681" s="2" t="s">
        <v>74</v>
      </c>
    </row>
    <row r="682" spans="1:6" x14ac:dyDescent="0.25">
      <c r="A682" s="2"/>
      <c r="B682" s="2" t="s">
        <v>117</v>
      </c>
      <c r="C682" s="4">
        <v>1.0330000000000001E-2</v>
      </c>
      <c r="D682" s="4">
        <v>0.15029999999999999</v>
      </c>
      <c r="E682" s="3">
        <v>1258749</v>
      </c>
      <c r="F682" s="2" t="s">
        <v>74</v>
      </c>
    </row>
    <row r="683" spans="1:6" x14ac:dyDescent="0.25">
      <c r="A683" s="2"/>
      <c r="B683" s="2" t="s">
        <v>120</v>
      </c>
      <c r="C683" s="4">
        <v>6.2199999999999998E-3</v>
      </c>
      <c r="D683" s="4">
        <v>9.0520000000000003E-2</v>
      </c>
      <c r="E683" s="3">
        <v>758126</v>
      </c>
      <c r="F683" s="2" t="s">
        <v>74</v>
      </c>
    </row>
    <row r="684" spans="1:6" x14ac:dyDescent="0.25">
      <c r="A684" s="2"/>
      <c r="B684" s="2" t="s">
        <v>115</v>
      </c>
      <c r="C684" s="4">
        <v>5.79E-3</v>
      </c>
      <c r="D684" s="4">
        <v>8.4269999999999998E-2</v>
      </c>
      <c r="E684" s="3">
        <v>705775</v>
      </c>
      <c r="F684" s="2" t="s">
        <v>74</v>
      </c>
    </row>
    <row r="685" spans="1:6" x14ac:dyDescent="0.25">
      <c r="A685" s="2"/>
      <c r="B685" s="2" t="s">
        <v>114</v>
      </c>
      <c r="C685" s="4">
        <v>3.1099999999999999E-3</v>
      </c>
      <c r="D685" s="4">
        <v>4.53E-2</v>
      </c>
      <c r="E685" s="3">
        <v>379358</v>
      </c>
      <c r="F685" s="2" t="s">
        <v>74</v>
      </c>
    </row>
    <row r="686" spans="1:6" x14ac:dyDescent="0.25">
      <c r="A686" s="2"/>
      <c r="B686" s="2" t="s">
        <v>116</v>
      </c>
      <c r="C686" s="4">
        <v>1.74E-3</v>
      </c>
      <c r="D686" s="4">
        <v>2.5350000000000001E-2</v>
      </c>
      <c r="E686" s="3">
        <v>212311</v>
      </c>
      <c r="F686" s="2" t="s">
        <v>74</v>
      </c>
    </row>
    <row r="687" spans="1:6" x14ac:dyDescent="0.25">
      <c r="A687" s="2"/>
      <c r="B687" s="2" t="s">
        <v>118</v>
      </c>
      <c r="C687" s="4">
        <v>1.6900000000000001E-3</v>
      </c>
      <c r="D687" s="4">
        <v>2.4660000000000001E-2</v>
      </c>
      <c r="E687" s="3">
        <v>206538</v>
      </c>
      <c r="F687" s="2" t="s">
        <v>74</v>
      </c>
    </row>
    <row r="688" spans="1:6" x14ac:dyDescent="0.25">
      <c r="A688" s="2"/>
      <c r="B688" s="2" t="s">
        <v>121</v>
      </c>
      <c r="C688" s="4">
        <v>0</v>
      </c>
      <c r="D688" s="4">
        <v>0</v>
      </c>
      <c r="E688" s="3">
        <v>0</v>
      </c>
      <c r="F688" s="2" t="s">
        <v>74</v>
      </c>
    </row>
    <row r="689" spans="1:6" x14ac:dyDescent="0.25">
      <c r="A689" s="2"/>
      <c r="B689" s="2" t="s">
        <v>119</v>
      </c>
      <c r="C689" s="4">
        <v>0</v>
      </c>
      <c r="D689" s="4">
        <v>0</v>
      </c>
      <c r="E689" s="3">
        <v>0</v>
      </c>
      <c r="F689" s="2" t="s">
        <v>74</v>
      </c>
    </row>
    <row r="690" spans="1:6" x14ac:dyDescent="0.25">
      <c r="A690" s="2"/>
      <c r="B690" s="2"/>
      <c r="C690" s="4"/>
      <c r="D690" s="4"/>
      <c r="E690" s="2"/>
      <c r="F690" s="2"/>
    </row>
    <row r="691" spans="1:6" x14ac:dyDescent="0.25">
      <c r="A691" s="2" t="s">
        <v>122</v>
      </c>
      <c r="B691" s="2"/>
      <c r="C691" s="4">
        <v>6.8720000000000003E-2</v>
      </c>
      <c r="D691" s="4">
        <v>1</v>
      </c>
      <c r="E691" s="3">
        <v>8374906</v>
      </c>
      <c r="F691" s="2" t="str">
        <f>F689</f>
        <v>UT</v>
      </c>
    </row>
    <row r="692" spans="1:6" x14ac:dyDescent="0.25">
      <c r="A692" s="2" t="s">
        <v>123</v>
      </c>
      <c r="B692" s="2"/>
      <c r="C692" s="4"/>
      <c r="D692" s="4"/>
      <c r="E692" s="3">
        <v>121868410</v>
      </c>
      <c r="F692" s="2" t="str">
        <f>F691</f>
        <v>UT</v>
      </c>
    </row>
    <row r="693" spans="1:6" x14ac:dyDescent="0.25">
      <c r="A693" s="2" t="s">
        <v>20</v>
      </c>
      <c r="B693" s="2"/>
      <c r="C693" s="4"/>
      <c r="D693" s="4"/>
      <c r="E693" s="2">
        <v>481</v>
      </c>
      <c r="F693" s="2" t="str">
        <f>F692</f>
        <v>UT</v>
      </c>
    </row>
    <row r="694" spans="1:6" x14ac:dyDescent="0.25">
      <c r="A694" s="2"/>
      <c r="B694" s="2"/>
      <c r="C694" s="4"/>
      <c r="D694" s="4"/>
      <c r="E694" s="2"/>
      <c r="F694" s="2"/>
    </row>
    <row r="695" spans="1:6" x14ac:dyDescent="0.25">
      <c r="A695" s="2" t="s">
        <v>75</v>
      </c>
      <c r="B695" s="2" t="s">
        <v>115</v>
      </c>
      <c r="C695" s="4">
        <v>0.17945</v>
      </c>
      <c r="D695" s="4">
        <v>0.40667999999999999</v>
      </c>
      <c r="E695" s="3">
        <v>31057731</v>
      </c>
      <c r="F695" s="2" t="s">
        <v>75</v>
      </c>
    </row>
    <row r="696" spans="1:6" x14ac:dyDescent="0.25">
      <c r="A696" s="2"/>
      <c r="B696" s="2" t="s">
        <v>119</v>
      </c>
      <c r="C696" s="4">
        <v>7.5149999999999995E-2</v>
      </c>
      <c r="D696" s="4">
        <v>0.17030000000000001</v>
      </c>
      <c r="E696" s="3">
        <v>13005750</v>
      </c>
      <c r="F696" s="2" t="s">
        <v>75</v>
      </c>
    </row>
    <row r="697" spans="1:6" x14ac:dyDescent="0.25">
      <c r="A697" s="2"/>
      <c r="B697" s="2" t="s">
        <v>84</v>
      </c>
      <c r="C697" s="4">
        <v>7.1129999999999999E-2</v>
      </c>
      <c r="D697" s="4">
        <v>0.16120000000000001</v>
      </c>
      <c r="E697" s="3">
        <v>12310355</v>
      </c>
      <c r="F697" s="2" t="s">
        <v>75</v>
      </c>
    </row>
    <row r="698" spans="1:6" x14ac:dyDescent="0.25">
      <c r="A698" s="2"/>
      <c r="B698" s="2" t="s">
        <v>114</v>
      </c>
      <c r="C698" s="4">
        <v>6.0859999999999997E-2</v>
      </c>
      <c r="D698" s="4">
        <v>0.13791999999999999</v>
      </c>
      <c r="E698" s="3">
        <v>10532944</v>
      </c>
      <c r="F698" s="2" t="s">
        <v>75</v>
      </c>
    </row>
    <row r="699" spans="1:6" x14ac:dyDescent="0.25">
      <c r="A699" s="2"/>
      <c r="B699" s="2" t="s">
        <v>113</v>
      </c>
      <c r="C699" s="4">
        <v>3.6880000000000003E-2</v>
      </c>
      <c r="D699" s="4">
        <v>8.3580000000000002E-2</v>
      </c>
      <c r="E699" s="3">
        <v>6383060</v>
      </c>
      <c r="F699" s="2" t="s">
        <v>75</v>
      </c>
    </row>
    <row r="700" spans="1:6" x14ac:dyDescent="0.25">
      <c r="A700" s="2"/>
      <c r="B700" s="2" t="s">
        <v>116</v>
      </c>
      <c r="C700" s="4">
        <v>1.14E-2</v>
      </c>
      <c r="D700" s="4">
        <v>2.5819999999999999E-2</v>
      </c>
      <c r="E700" s="3">
        <v>1972206</v>
      </c>
      <c r="F700" s="2" t="s">
        <v>75</v>
      </c>
    </row>
    <row r="701" spans="1:6" x14ac:dyDescent="0.25">
      <c r="A701" s="2"/>
      <c r="B701" s="2" t="s">
        <v>117</v>
      </c>
      <c r="C701" s="4">
        <v>3.9699999999999996E-3</v>
      </c>
      <c r="D701" s="4">
        <v>9.0100000000000006E-3</v>
      </c>
      <c r="E701" s="3">
        <v>687706</v>
      </c>
      <c r="F701" s="2" t="s">
        <v>75</v>
      </c>
    </row>
    <row r="702" spans="1:6" x14ac:dyDescent="0.25">
      <c r="A702" s="2"/>
      <c r="B702" s="2" t="s">
        <v>118</v>
      </c>
      <c r="C702" s="4">
        <v>2.4199999999999998E-3</v>
      </c>
      <c r="D702" s="4">
        <v>5.4799999999999996E-3</v>
      </c>
      <c r="E702" s="3">
        <v>418360</v>
      </c>
      <c r="F702" s="2" t="s">
        <v>75</v>
      </c>
    </row>
    <row r="703" spans="1:6" x14ac:dyDescent="0.25">
      <c r="A703" s="2"/>
      <c r="B703" s="2" t="s">
        <v>121</v>
      </c>
      <c r="C703" s="4">
        <v>0</v>
      </c>
      <c r="D703" s="4">
        <v>0</v>
      </c>
      <c r="E703" s="3">
        <v>0</v>
      </c>
      <c r="F703" s="2" t="s">
        <v>75</v>
      </c>
    </row>
    <row r="704" spans="1:6" x14ac:dyDescent="0.25">
      <c r="A704" s="2"/>
      <c r="B704" s="2" t="s">
        <v>120</v>
      </c>
      <c r="C704" s="4">
        <v>0</v>
      </c>
      <c r="D704" s="4">
        <v>0</v>
      </c>
      <c r="E704" s="3">
        <v>0</v>
      </c>
      <c r="F704" s="2" t="s">
        <v>75</v>
      </c>
    </row>
    <row r="705" spans="1:6" x14ac:dyDescent="0.25">
      <c r="A705" s="2"/>
      <c r="B705" s="2"/>
      <c r="C705" s="4"/>
      <c r="D705" s="4"/>
      <c r="E705" s="2"/>
      <c r="F705" s="2"/>
    </row>
    <row r="706" spans="1:6" x14ac:dyDescent="0.25">
      <c r="A706" s="2" t="s">
        <v>122</v>
      </c>
      <c r="B706" s="2"/>
      <c r="C706" s="4">
        <v>0.44124999999999998</v>
      </c>
      <c r="D706" s="4">
        <v>1</v>
      </c>
      <c r="E706" s="3">
        <v>76368111</v>
      </c>
      <c r="F706" s="2" t="str">
        <f>F704</f>
        <v>VA</v>
      </c>
    </row>
    <row r="707" spans="1:6" x14ac:dyDescent="0.25">
      <c r="A707" s="2" t="s">
        <v>123</v>
      </c>
      <c r="B707" s="2"/>
      <c r="C707" s="4"/>
      <c r="D707" s="4"/>
      <c r="E707" s="3">
        <v>173071305</v>
      </c>
      <c r="F707" s="2" t="str">
        <f>F706</f>
        <v>VA</v>
      </c>
    </row>
    <row r="708" spans="1:6" x14ac:dyDescent="0.25">
      <c r="A708" s="2" t="s">
        <v>20</v>
      </c>
      <c r="B708" s="2"/>
      <c r="C708" s="4"/>
      <c r="D708" s="4"/>
      <c r="E708" s="2">
        <v>504</v>
      </c>
      <c r="F708" s="2" t="str">
        <f>F707</f>
        <v>VA</v>
      </c>
    </row>
    <row r="709" spans="1:6" x14ac:dyDescent="0.25">
      <c r="A709" s="2"/>
      <c r="B709" s="2"/>
      <c r="C709" s="4"/>
      <c r="D709" s="4"/>
      <c r="E709" s="2"/>
      <c r="F709" s="2"/>
    </row>
    <row r="710" spans="1:6" x14ac:dyDescent="0.25">
      <c r="A710" s="2" t="s">
        <v>76</v>
      </c>
      <c r="B710" s="2" t="s">
        <v>116</v>
      </c>
      <c r="C710" s="4">
        <v>1.6459999999999999E-2</v>
      </c>
      <c r="D710" s="4">
        <v>0.19176000000000001</v>
      </c>
      <c r="E710" s="3">
        <v>860591</v>
      </c>
      <c r="F710" s="2" t="s">
        <v>76</v>
      </c>
    </row>
    <row r="711" spans="1:6" x14ac:dyDescent="0.25">
      <c r="A711" s="2"/>
      <c r="B711" s="2" t="s">
        <v>114</v>
      </c>
      <c r="C711" s="4">
        <v>1.5709999999999998E-2</v>
      </c>
      <c r="D711" s="4">
        <v>0.18310000000000001</v>
      </c>
      <c r="E711" s="3">
        <v>821722</v>
      </c>
      <c r="F711" s="2" t="s">
        <v>76</v>
      </c>
    </row>
    <row r="712" spans="1:6" x14ac:dyDescent="0.25">
      <c r="A712" s="2"/>
      <c r="B712" s="2" t="s">
        <v>113</v>
      </c>
      <c r="C712" s="4">
        <v>1.35E-2</v>
      </c>
      <c r="D712" s="4">
        <v>0.15731999999999999</v>
      </c>
      <c r="E712" s="3">
        <v>706040</v>
      </c>
      <c r="F712" s="2" t="s">
        <v>76</v>
      </c>
    </row>
    <row r="713" spans="1:6" x14ac:dyDescent="0.25">
      <c r="A713" s="2"/>
      <c r="B713" s="2" t="s">
        <v>84</v>
      </c>
      <c r="C713" s="4">
        <v>1.112E-2</v>
      </c>
      <c r="D713" s="4">
        <v>0.12961</v>
      </c>
      <c r="E713" s="3">
        <v>581672</v>
      </c>
      <c r="F713" s="2" t="s">
        <v>76</v>
      </c>
    </row>
    <row r="714" spans="1:6" x14ac:dyDescent="0.25">
      <c r="A714" s="2"/>
      <c r="B714" s="2" t="s">
        <v>117</v>
      </c>
      <c r="C714" s="4">
        <v>9.2899999999999996E-3</v>
      </c>
      <c r="D714" s="4">
        <v>0.10821</v>
      </c>
      <c r="E714" s="3">
        <v>485625</v>
      </c>
      <c r="F714" s="2" t="s">
        <v>76</v>
      </c>
    </row>
    <row r="715" spans="1:6" x14ac:dyDescent="0.25">
      <c r="A715" s="2"/>
      <c r="B715" s="2" t="s">
        <v>119</v>
      </c>
      <c r="C715" s="4">
        <v>7.9000000000000008E-3</v>
      </c>
      <c r="D715" s="4">
        <v>9.1999999999999998E-2</v>
      </c>
      <c r="E715" s="3">
        <v>412905</v>
      </c>
      <c r="F715" s="2" t="s">
        <v>76</v>
      </c>
    </row>
    <row r="716" spans="1:6" x14ac:dyDescent="0.25">
      <c r="A716" s="2"/>
      <c r="B716" s="2" t="s">
        <v>120</v>
      </c>
      <c r="C716" s="4">
        <v>6.4599999999999996E-3</v>
      </c>
      <c r="D716" s="4">
        <v>7.5219999999999995E-2</v>
      </c>
      <c r="E716" s="3">
        <v>337601</v>
      </c>
      <c r="F716" s="2" t="s">
        <v>76</v>
      </c>
    </row>
    <row r="717" spans="1:6" x14ac:dyDescent="0.25">
      <c r="A717" s="2"/>
      <c r="B717" s="2" t="s">
        <v>115</v>
      </c>
      <c r="C717" s="4">
        <v>5.3299999999999997E-3</v>
      </c>
      <c r="D717" s="4">
        <v>6.2149999999999997E-2</v>
      </c>
      <c r="E717" s="3">
        <v>278923</v>
      </c>
      <c r="F717" s="2" t="s">
        <v>76</v>
      </c>
    </row>
    <row r="718" spans="1:6" x14ac:dyDescent="0.25">
      <c r="A718" s="2"/>
      <c r="B718" s="2" t="s">
        <v>118</v>
      </c>
      <c r="C718" s="4">
        <v>5.0000000000000002E-5</v>
      </c>
      <c r="D718" s="4">
        <v>6.4000000000000005E-4</v>
      </c>
      <c r="E718" s="3">
        <v>2867</v>
      </c>
      <c r="F718" s="2" t="s">
        <v>76</v>
      </c>
    </row>
    <row r="719" spans="1:6" x14ac:dyDescent="0.25">
      <c r="A719" s="2"/>
      <c r="B719" s="2" t="s">
        <v>121</v>
      </c>
      <c r="C719" s="4">
        <v>0</v>
      </c>
      <c r="D719" s="4">
        <v>0</v>
      </c>
      <c r="E719" s="3">
        <v>0</v>
      </c>
      <c r="F719" s="2" t="s">
        <v>76</v>
      </c>
    </row>
    <row r="720" spans="1:6" x14ac:dyDescent="0.25">
      <c r="A720" s="2"/>
      <c r="B720" s="2"/>
      <c r="C720" s="4"/>
      <c r="D720" s="4"/>
      <c r="E720" s="2"/>
      <c r="F720" s="2"/>
    </row>
    <row r="721" spans="1:6" x14ac:dyDescent="0.25">
      <c r="A721" s="2" t="s">
        <v>122</v>
      </c>
      <c r="B721" s="2"/>
      <c r="C721" s="4">
        <v>8.5830000000000004E-2</v>
      </c>
      <c r="D721" s="4">
        <v>1</v>
      </c>
      <c r="E721" s="3">
        <v>4487945</v>
      </c>
      <c r="F721" s="2" t="str">
        <f>F719</f>
        <v>VT</v>
      </c>
    </row>
    <row r="722" spans="1:6" x14ac:dyDescent="0.25">
      <c r="A722" s="2" t="s">
        <v>123</v>
      </c>
      <c r="B722" s="2"/>
      <c r="C722" s="4"/>
      <c r="D722" s="4"/>
      <c r="E722" s="3">
        <v>52289852</v>
      </c>
      <c r="F722" s="2" t="str">
        <f>F721</f>
        <v>VT</v>
      </c>
    </row>
    <row r="723" spans="1:6" x14ac:dyDescent="0.25">
      <c r="A723" s="2" t="s">
        <v>20</v>
      </c>
      <c r="B723" s="2"/>
      <c r="C723" s="4"/>
      <c r="D723" s="4"/>
      <c r="E723" s="2">
        <v>290</v>
      </c>
      <c r="F723" s="2" t="str">
        <f>F722</f>
        <v>VT</v>
      </c>
    </row>
    <row r="724" spans="1:6" x14ac:dyDescent="0.25">
      <c r="A724" s="2"/>
      <c r="B724" s="2"/>
      <c r="C724" s="4"/>
      <c r="D724" s="4"/>
      <c r="E724" s="2"/>
      <c r="F724" s="2"/>
    </row>
    <row r="725" spans="1:6" x14ac:dyDescent="0.25">
      <c r="A725" s="2" t="s">
        <v>77</v>
      </c>
      <c r="B725" s="2" t="s">
        <v>84</v>
      </c>
      <c r="C725" s="4">
        <v>5.4019999999999999E-2</v>
      </c>
      <c r="D725" s="4">
        <v>0.34797</v>
      </c>
      <c r="E725" s="3">
        <v>46778384</v>
      </c>
      <c r="F725" s="2" t="s">
        <v>77</v>
      </c>
    </row>
    <row r="726" spans="1:6" x14ac:dyDescent="0.25">
      <c r="A726" s="2"/>
      <c r="B726" s="2" t="s">
        <v>113</v>
      </c>
      <c r="C726" s="4">
        <v>3.524E-2</v>
      </c>
      <c r="D726" s="4">
        <v>0.22699</v>
      </c>
      <c r="E726" s="3">
        <v>30515371</v>
      </c>
      <c r="F726" s="2" t="s">
        <v>77</v>
      </c>
    </row>
    <row r="727" spans="1:6" x14ac:dyDescent="0.25">
      <c r="A727" s="2"/>
      <c r="B727" s="2" t="s">
        <v>114</v>
      </c>
      <c r="C727" s="4">
        <v>3.1579999999999997E-2</v>
      </c>
      <c r="D727" s="4">
        <v>0.20341999999999999</v>
      </c>
      <c r="E727" s="3">
        <v>27346523</v>
      </c>
      <c r="F727" s="2" t="s">
        <v>77</v>
      </c>
    </row>
    <row r="728" spans="1:6" x14ac:dyDescent="0.25">
      <c r="A728" s="2"/>
      <c r="B728" s="2" t="s">
        <v>116</v>
      </c>
      <c r="C728" s="4">
        <v>2.581E-2</v>
      </c>
      <c r="D728" s="4">
        <v>0.16625000000000001</v>
      </c>
      <c r="E728" s="3">
        <v>22349023</v>
      </c>
      <c r="F728" s="2" t="s">
        <v>77</v>
      </c>
    </row>
    <row r="729" spans="1:6" x14ac:dyDescent="0.25">
      <c r="A729" s="2"/>
      <c r="B729" s="2" t="s">
        <v>115</v>
      </c>
      <c r="C729" s="4">
        <v>3.3800000000000002E-3</v>
      </c>
      <c r="D729" s="4">
        <v>2.1739999999999999E-2</v>
      </c>
      <c r="E729" s="3">
        <v>2922755</v>
      </c>
      <c r="F729" s="2" t="s">
        <v>77</v>
      </c>
    </row>
    <row r="730" spans="1:6" x14ac:dyDescent="0.25">
      <c r="A730" s="2"/>
      <c r="B730" s="2" t="s">
        <v>118</v>
      </c>
      <c r="C730" s="4">
        <v>2.1199999999999999E-3</v>
      </c>
      <c r="D730" s="4">
        <v>1.363E-2</v>
      </c>
      <c r="E730" s="3">
        <v>1832502</v>
      </c>
      <c r="F730" s="2" t="s">
        <v>77</v>
      </c>
    </row>
    <row r="731" spans="1:6" x14ac:dyDescent="0.25">
      <c r="A731" s="2"/>
      <c r="B731" s="2" t="s">
        <v>117</v>
      </c>
      <c r="C731" s="4">
        <v>2.0999999999999999E-3</v>
      </c>
      <c r="D731" s="4">
        <v>1.353E-2</v>
      </c>
      <c r="E731" s="3">
        <v>1819335</v>
      </c>
      <c r="F731" s="2" t="s">
        <v>77</v>
      </c>
    </row>
    <row r="732" spans="1:6" x14ac:dyDescent="0.25">
      <c r="A732" s="2"/>
      <c r="B732" s="2" t="s">
        <v>120</v>
      </c>
      <c r="C732" s="4">
        <v>1E-3</v>
      </c>
      <c r="D732" s="4">
        <v>6.4700000000000001E-3</v>
      </c>
      <c r="E732" s="3">
        <v>869605</v>
      </c>
      <c r="F732" s="2" t="s">
        <v>77</v>
      </c>
    </row>
    <row r="733" spans="1:6" x14ac:dyDescent="0.25">
      <c r="A733" s="2"/>
      <c r="B733" s="2" t="s">
        <v>121</v>
      </c>
      <c r="C733" s="4">
        <v>0</v>
      </c>
      <c r="D733" s="4">
        <v>0</v>
      </c>
      <c r="E733" s="3">
        <v>0</v>
      </c>
      <c r="F733" s="2" t="s">
        <v>77</v>
      </c>
    </row>
    <row r="734" spans="1:6" x14ac:dyDescent="0.25">
      <c r="A734" s="2"/>
      <c r="B734" s="2" t="s">
        <v>119</v>
      </c>
      <c r="C734" s="4">
        <v>0</v>
      </c>
      <c r="D734" s="4">
        <v>0</v>
      </c>
      <c r="E734" s="3">
        <v>0</v>
      </c>
      <c r="F734" s="2" t="s">
        <v>77</v>
      </c>
    </row>
    <row r="735" spans="1:6" x14ac:dyDescent="0.25">
      <c r="A735" s="2"/>
      <c r="B735" s="2"/>
      <c r="C735" s="4"/>
      <c r="D735" s="4"/>
      <c r="E735" s="2"/>
      <c r="F735" s="2"/>
    </row>
    <row r="736" spans="1:6" x14ac:dyDescent="0.25">
      <c r="A736" s="2" t="s">
        <v>122</v>
      </c>
      <c r="B736" s="2"/>
      <c r="C736" s="4">
        <v>0.15526000000000001</v>
      </c>
      <c r="D736" s="4">
        <v>1</v>
      </c>
      <c r="E736" s="3">
        <v>134433498</v>
      </c>
      <c r="F736" s="2" t="str">
        <f>F734</f>
        <v>WA</v>
      </c>
    </row>
    <row r="737" spans="1:6" x14ac:dyDescent="0.25">
      <c r="A737" s="2" t="s">
        <v>123</v>
      </c>
      <c r="B737" s="2"/>
      <c r="C737" s="4"/>
      <c r="D737" s="4"/>
      <c r="E737" s="3">
        <v>865888152</v>
      </c>
      <c r="F737" s="2" t="str">
        <f>F736</f>
        <v>WA</v>
      </c>
    </row>
    <row r="738" spans="1:6" x14ac:dyDescent="0.25">
      <c r="A738" s="2" t="s">
        <v>20</v>
      </c>
      <c r="B738" s="2"/>
      <c r="C738" s="4"/>
      <c r="D738" s="4"/>
      <c r="E738" s="2">
        <v>464</v>
      </c>
      <c r="F738" s="2" t="str">
        <f>F737</f>
        <v>WA</v>
      </c>
    </row>
    <row r="739" spans="1:6" x14ac:dyDescent="0.25">
      <c r="A739" s="2"/>
      <c r="B739" s="2"/>
      <c r="C739" s="4"/>
      <c r="D739" s="4"/>
      <c r="E739" s="2"/>
      <c r="F739" s="2"/>
    </row>
    <row r="740" spans="1:6" x14ac:dyDescent="0.25">
      <c r="A740" s="2" t="s">
        <v>78</v>
      </c>
      <c r="B740" s="2" t="s">
        <v>84</v>
      </c>
      <c r="C740" s="4">
        <v>0.14199000000000001</v>
      </c>
      <c r="D740" s="4">
        <v>0.67335</v>
      </c>
      <c r="E740" s="3">
        <v>43980661</v>
      </c>
      <c r="F740" s="2" t="s">
        <v>78</v>
      </c>
    </row>
    <row r="741" spans="1:6" x14ac:dyDescent="0.25">
      <c r="A741" s="2"/>
      <c r="B741" s="2" t="s">
        <v>113</v>
      </c>
      <c r="C741" s="4">
        <v>2.8039999999999999E-2</v>
      </c>
      <c r="D741" s="4">
        <v>0.13299</v>
      </c>
      <c r="E741" s="3">
        <v>8686692</v>
      </c>
      <c r="F741" s="2" t="s">
        <v>78</v>
      </c>
    </row>
    <row r="742" spans="1:6" x14ac:dyDescent="0.25">
      <c r="A742" s="2"/>
      <c r="B742" s="2" t="s">
        <v>116</v>
      </c>
      <c r="C742" s="4">
        <v>1.376E-2</v>
      </c>
      <c r="D742" s="4">
        <v>6.5240000000000006E-2</v>
      </c>
      <c r="E742" s="3">
        <v>4261112</v>
      </c>
      <c r="F742" s="2" t="s">
        <v>78</v>
      </c>
    </row>
    <row r="743" spans="1:6" x14ac:dyDescent="0.25">
      <c r="A743" s="2"/>
      <c r="B743" s="2" t="s">
        <v>114</v>
      </c>
      <c r="C743" s="4">
        <v>1.357E-2</v>
      </c>
      <c r="D743" s="4">
        <v>6.4329999999999998E-2</v>
      </c>
      <c r="E743" s="3">
        <v>4202107</v>
      </c>
      <c r="F743" s="2" t="s">
        <v>78</v>
      </c>
    </row>
    <row r="744" spans="1:6" x14ac:dyDescent="0.25">
      <c r="A744" s="2"/>
      <c r="B744" s="2" t="s">
        <v>115</v>
      </c>
      <c r="C744" s="4">
        <v>5.6800000000000002E-3</v>
      </c>
      <c r="D744" s="4">
        <v>2.6919999999999999E-2</v>
      </c>
      <c r="E744" s="3">
        <v>1758463</v>
      </c>
      <c r="F744" s="2" t="s">
        <v>78</v>
      </c>
    </row>
    <row r="745" spans="1:6" x14ac:dyDescent="0.25">
      <c r="A745" s="2"/>
      <c r="B745" s="2" t="s">
        <v>117</v>
      </c>
      <c r="C745" s="4">
        <v>5.1900000000000002E-3</v>
      </c>
      <c r="D745" s="4">
        <v>2.462E-2</v>
      </c>
      <c r="E745" s="3">
        <v>1607987</v>
      </c>
      <c r="F745" s="2" t="s">
        <v>78</v>
      </c>
    </row>
    <row r="746" spans="1:6" x14ac:dyDescent="0.25">
      <c r="A746" s="2"/>
      <c r="B746" s="2" t="s">
        <v>119</v>
      </c>
      <c r="C746" s="4">
        <v>1.4E-3</v>
      </c>
      <c r="D746" s="4">
        <v>6.6600000000000001E-3</v>
      </c>
      <c r="E746" s="3">
        <v>434913</v>
      </c>
      <c r="F746" s="2" t="s">
        <v>78</v>
      </c>
    </row>
    <row r="747" spans="1:6" x14ac:dyDescent="0.25">
      <c r="A747" s="2"/>
      <c r="B747" s="2" t="s">
        <v>118</v>
      </c>
      <c r="C747" s="4">
        <v>1.24E-3</v>
      </c>
      <c r="D747" s="4">
        <v>5.8900000000000003E-3</v>
      </c>
      <c r="E747" s="3">
        <v>384430</v>
      </c>
      <c r="F747" s="2" t="s">
        <v>78</v>
      </c>
    </row>
    <row r="748" spans="1:6" x14ac:dyDescent="0.25">
      <c r="A748" s="2"/>
      <c r="B748" s="2" t="s">
        <v>121</v>
      </c>
      <c r="C748" s="4">
        <v>0</v>
      </c>
      <c r="D748" s="4">
        <v>0</v>
      </c>
      <c r="E748" s="3">
        <v>0</v>
      </c>
      <c r="F748" s="2" t="s">
        <v>78</v>
      </c>
    </row>
    <row r="749" spans="1:6" x14ac:dyDescent="0.25">
      <c r="A749" s="2"/>
      <c r="B749" s="2" t="s">
        <v>120</v>
      </c>
      <c r="C749" s="4">
        <v>0</v>
      </c>
      <c r="D749" s="4">
        <v>0</v>
      </c>
      <c r="E749" s="3">
        <v>0</v>
      </c>
      <c r="F749" s="2" t="s">
        <v>78</v>
      </c>
    </row>
    <row r="750" spans="1:6" x14ac:dyDescent="0.25">
      <c r="A750" s="2"/>
      <c r="B750" s="2"/>
      <c r="C750" s="4"/>
      <c r="D750" s="4"/>
      <c r="E750" s="2"/>
      <c r="F750" s="2"/>
    </row>
    <row r="751" spans="1:6" x14ac:dyDescent="0.25">
      <c r="A751" s="2" t="s">
        <v>122</v>
      </c>
      <c r="B751" s="2"/>
      <c r="C751" s="4">
        <v>0.21087</v>
      </c>
      <c r="D751" s="4">
        <v>1</v>
      </c>
      <c r="E751" s="3">
        <v>65316365</v>
      </c>
      <c r="F751" s="2" t="str">
        <f>F749</f>
        <v>WI</v>
      </c>
    </row>
    <row r="752" spans="1:6" x14ac:dyDescent="0.25">
      <c r="A752" s="2" t="s">
        <v>123</v>
      </c>
      <c r="B752" s="2"/>
      <c r="C752" s="4"/>
      <c r="D752" s="4"/>
      <c r="E752" s="3">
        <v>309753760</v>
      </c>
      <c r="F752" s="2" t="str">
        <f>F751</f>
        <v>WI</v>
      </c>
    </row>
    <row r="753" spans="1:6" x14ac:dyDescent="0.25">
      <c r="A753" s="2" t="s">
        <v>20</v>
      </c>
      <c r="B753" s="2"/>
      <c r="C753" s="4"/>
      <c r="D753" s="4"/>
      <c r="E753" s="2">
        <v>493</v>
      </c>
      <c r="F753" s="2" t="str">
        <f>F752</f>
        <v>WI</v>
      </c>
    </row>
    <row r="754" spans="1:6" x14ac:dyDescent="0.25">
      <c r="A754" s="2"/>
      <c r="B754" s="2"/>
      <c r="C754" s="4"/>
      <c r="D754" s="4"/>
      <c r="E754" s="2"/>
      <c r="F754" s="2"/>
    </row>
    <row r="755" spans="1:6" x14ac:dyDescent="0.25">
      <c r="A755" s="2" t="s">
        <v>79</v>
      </c>
      <c r="B755" s="2" t="s">
        <v>113</v>
      </c>
      <c r="C755" s="4">
        <v>2.6339999999999999E-2</v>
      </c>
      <c r="D755" s="4">
        <v>0.32924999999999999</v>
      </c>
      <c r="E755" s="3">
        <v>2591371</v>
      </c>
      <c r="F755" s="2" t="s">
        <v>79</v>
      </c>
    </row>
    <row r="756" spans="1:6" x14ac:dyDescent="0.25">
      <c r="A756" s="2"/>
      <c r="B756" s="2" t="s">
        <v>114</v>
      </c>
      <c r="C756" s="4">
        <v>1.8610000000000002E-2</v>
      </c>
      <c r="D756" s="4">
        <v>0.2326</v>
      </c>
      <c r="E756" s="3">
        <v>1830700</v>
      </c>
      <c r="F756" s="2" t="s">
        <v>79</v>
      </c>
    </row>
    <row r="757" spans="1:6" x14ac:dyDescent="0.25">
      <c r="A757" s="2"/>
      <c r="B757" s="2" t="s">
        <v>116</v>
      </c>
      <c r="C757" s="4">
        <v>1.6879999999999999E-2</v>
      </c>
      <c r="D757" s="4">
        <v>0.21093000000000001</v>
      </c>
      <c r="E757" s="3">
        <v>1660076</v>
      </c>
      <c r="F757" s="2" t="s">
        <v>79</v>
      </c>
    </row>
    <row r="758" spans="1:6" x14ac:dyDescent="0.25">
      <c r="A758" s="2"/>
      <c r="B758" s="2" t="s">
        <v>84</v>
      </c>
      <c r="C758" s="4">
        <v>7.2100000000000003E-3</v>
      </c>
      <c r="D758" s="4">
        <v>9.0069999999999997E-2</v>
      </c>
      <c r="E758" s="3">
        <v>708921</v>
      </c>
      <c r="F758" s="2" t="s">
        <v>79</v>
      </c>
    </row>
    <row r="759" spans="1:6" x14ac:dyDescent="0.25">
      <c r="A759" s="2"/>
      <c r="B759" s="2" t="s">
        <v>118</v>
      </c>
      <c r="C759" s="4">
        <v>4.4000000000000003E-3</v>
      </c>
      <c r="D759" s="4">
        <v>5.5019999999999999E-2</v>
      </c>
      <c r="E759" s="3">
        <v>433062</v>
      </c>
      <c r="F759" s="2" t="s">
        <v>79</v>
      </c>
    </row>
    <row r="760" spans="1:6" x14ac:dyDescent="0.25">
      <c r="A760" s="2"/>
      <c r="B760" s="2" t="s">
        <v>117</v>
      </c>
      <c r="C760" s="4">
        <v>3.96E-3</v>
      </c>
      <c r="D760" s="4">
        <v>4.9549999999999997E-2</v>
      </c>
      <c r="E760" s="3">
        <v>389996</v>
      </c>
      <c r="F760" s="2" t="s">
        <v>79</v>
      </c>
    </row>
    <row r="761" spans="1:6" x14ac:dyDescent="0.25">
      <c r="A761" s="2"/>
      <c r="B761" s="2" t="s">
        <v>115</v>
      </c>
      <c r="C761" s="4">
        <v>2.6099999999999999E-3</v>
      </c>
      <c r="D761" s="4">
        <v>3.2570000000000002E-2</v>
      </c>
      <c r="E761" s="3">
        <v>256322</v>
      </c>
      <c r="F761" s="2" t="s">
        <v>79</v>
      </c>
    </row>
    <row r="762" spans="1:6" x14ac:dyDescent="0.25">
      <c r="A762" s="2"/>
      <c r="B762" s="2" t="s">
        <v>121</v>
      </c>
      <c r="C762" s="4">
        <v>0</v>
      </c>
      <c r="D762" s="4">
        <v>0</v>
      </c>
      <c r="E762" s="3">
        <v>0</v>
      </c>
      <c r="F762" s="2" t="s">
        <v>79</v>
      </c>
    </row>
    <row r="763" spans="1:6" x14ac:dyDescent="0.25">
      <c r="A763" s="2"/>
      <c r="B763" s="2" t="s">
        <v>119</v>
      </c>
      <c r="C763" s="4">
        <v>0</v>
      </c>
      <c r="D763" s="4">
        <v>0</v>
      </c>
      <c r="E763" s="3">
        <v>0</v>
      </c>
      <c r="F763" s="2" t="s">
        <v>79</v>
      </c>
    </row>
    <row r="764" spans="1:6" x14ac:dyDescent="0.25">
      <c r="A764" s="2"/>
      <c r="B764" s="2" t="s">
        <v>120</v>
      </c>
      <c r="C764" s="4">
        <v>0</v>
      </c>
      <c r="D764" s="4">
        <v>0</v>
      </c>
      <c r="E764" s="3">
        <v>0</v>
      </c>
      <c r="F764" s="2" t="s">
        <v>79</v>
      </c>
    </row>
    <row r="765" spans="1:6" x14ac:dyDescent="0.25">
      <c r="A765" s="2"/>
      <c r="B765" s="2"/>
      <c r="C765" s="4"/>
      <c r="D765" s="4"/>
      <c r="E765" s="2"/>
      <c r="F765" s="2"/>
    </row>
    <row r="766" spans="1:6" x14ac:dyDescent="0.25">
      <c r="A766" s="2" t="s">
        <v>122</v>
      </c>
      <c r="B766" s="2"/>
      <c r="C766" s="4">
        <v>8.0009999999999998E-2</v>
      </c>
      <c r="D766" s="4">
        <v>1</v>
      </c>
      <c r="E766" s="3">
        <v>7870448</v>
      </c>
      <c r="F766" s="2" t="str">
        <f>F764</f>
        <v>WV</v>
      </c>
    </row>
    <row r="767" spans="1:6" x14ac:dyDescent="0.25">
      <c r="A767" s="2" t="s">
        <v>123</v>
      </c>
      <c r="B767" s="2"/>
      <c r="C767" s="4"/>
      <c r="D767" s="4"/>
      <c r="E767" s="3">
        <v>98372286</v>
      </c>
      <c r="F767" s="2" t="str">
        <f>F766</f>
        <v>WV</v>
      </c>
    </row>
    <row r="768" spans="1:6" x14ac:dyDescent="0.25">
      <c r="A768" s="2" t="s">
        <v>20</v>
      </c>
      <c r="B768" s="2"/>
      <c r="C768" s="4"/>
      <c r="D768" s="4"/>
      <c r="E768" s="2">
        <v>479</v>
      </c>
      <c r="F768" s="2" t="str">
        <f>F767</f>
        <v>WV</v>
      </c>
    </row>
    <row r="769" spans="1:6" x14ac:dyDescent="0.25">
      <c r="A769" s="2"/>
      <c r="B769" s="2"/>
      <c r="C769" s="4"/>
      <c r="D769" s="4"/>
      <c r="E769" s="2"/>
      <c r="F769" s="2"/>
    </row>
    <row r="770" spans="1:6" x14ac:dyDescent="0.25">
      <c r="A770" s="2" t="s">
        <v>80</v>
      </c>
      <c r="B770" s="2" t="s">
        <v>84</v>
      </c>
      <c r="C770" s="4">
        <v>2.9680000000000002E-2</v>
      </c>
      <c r="D770" s="4">
        <v>0.29465000000000002</v>
      </c>
      <c r="E770" s="3">
        <v>1183422</v>
      </c>
      <c r="F770" s="2" t="s">
        <v>80</v>
      </c>
    </row>
    <row r="771" spans="1:6" x14ac:dyDescent="0.25">
      <c r="A771" s="2"/>
      <c r="B771" s="2" t="s">
        <v>113</v>
      </c>
      <c r="C771" s="4">
        <v>2.8459999999999999E-2</v>
      </c>
      <c r="D771" s="4">
        <v>0.28255999999999998</v>
      </c>
      <c r="E771" s="3">
        <v>1134887</v>
      </c>
      <c r="F771" s="2" t="s">
        <v>80</v>
      </c>
    </row>
    <row r="772" spans="1:6" x14ac:dyDescent="0.25">
      <c r="A772" s="2"/>
      <c r="B772" s="2" t="s">
        <v>119</v>
      </c>
      <c r="C772" s="4">
        <v>1.5599999999999999E-2</v>
      </c>
      <c r="D772" s="4">
        <v>0.15493000000000001</v>
      </c>
      <c r="E772" s="3">
        <v>622259</v>
      </c>
      <c r="F772" s="2" t="s">
        <v>80</v>
      </c>
    </row>
    <row r="773" spans="1:6" x14ac:dyDescent="0.25">
      <c r="A773" s="2"/>
      <c r="B773" s="2" t="s">
        <v>117</v>
      </c>
      <c r="C773" s="4">
        <v>1.1050000000000001E-2</v>
      </c>
      <c r="D773" s="4">
        <v>0.10970000000000001</v>
      </c>
      <c r="E773" s="3">
        <v>440594</v>
      </c>
      <c r="F773" s="2" t="s">
        <v>80</v>
      </c>
    </row>
    <row r="774" spans="1:6" x14ac:dyDescent="0.25">
      <c r="A774" s="2"/>
      <c r="B774" s="2" t="s">
        <v>114</v>
      </c>
      <c r="C774" s="4">
        <v>8.9300000000000004E-3</v>
      </c>
      <c r="D774" s="4">
        <v>8.8660000000000003E-2</v>
      </c>
      <c r="E774" s="3">
        <v>356078</v>
      </c>
      <c r="F774" s="2" t="s">
        <v>80</v>
      </c>
    </row>
    <row r="775" spans="1:6" x14ac:dyDescent="0.25">
      <c r="A775" s="2"/>
      <c r="B775" s="2" t="s">
        <v>115</v>
      </c>
      <c r="C775" s="4">
        <v>4.0800000000000003E-3</v>
      </c>
      <c r="D775" s="4">
        <v>4.052E-2</v>
      </c>
      <c r="E775" s="3">
        <v>162762</v>
      </c>
      <c r="F775" s="2" t="s">
        <v>80</v>
      </c>
    </row>
    <row r="776" spans="1:6" x14ac:dyDescent="0.25">
      <c r="A776" s="2"/>
      <c r="B776" s="2" t="s">
        <v>118</v>
      </c>
      <c r="C776" s="4">
        <v>1.65E-3</v>
      </c>
      <c r="D776" s="4">
        <v>1.6400000000000001E-2</v>
      </c>
      <c r="E776" s="3">
        <v>65885</v>
      </c>
      <c r="F776" s="2" t="s">
        <v>80</v>
      </c>
    </row>
    <row r="777" spans="1:6" x14ac:dyDescent="0.25">
      <c r="A777" s="2"/>
      <c r="B777" s="2" t="s">
        <v>116</v>
      </c>
      <c r="C777" s="4">
        <v>9.3999999999999997E-4</v>
      </c>
      <c r="D777" s="4">
        <v>9.3200000000000002E-3</v>
      </c>
      <c r="E777" s="3">
        <v>37428</v>
      </c>
      <c r="F777" s="2" t="s">
        <v>80</v>
      </c>
    </row>
    <row r="778" spans="1:6" x14ac:dyDescent="0.25">
      <c r="A778" s="2"/>
      <c r="B778" s="2" t="s">
        <v>120</v>
      </c>
      <c r="C778" s="4">
        <v>3.3E-4</v>
      </c>
      <c r="D778" s="4">
        <v>3.2599999999999999E-3</v>
      </c>
      <c r="E778" s="3">
        <v>13096</v>
      </c>
      <c r="F778" s="2" t="s">
        <v>80</v>
      </c>
    </row>
    <row r="779" spans="1:6" x14ac:dyDescent="0.25">
      <c r="A779" s="2"/>
      <c r="B779" s="2" t="s">
        <v>121</v>
      </c>
      <c r="C779" s="4">
        <v>0</v>
      </c>
      <c r="D779" s="4">
        <v>0</v>
      </c>
      <c r="E779" s="3">
        <v>0</v>
      </c>
      <c r="F779" s="2" t="s">
        <v>80</v>
      </c>
    </row>
    <row r="780" spans="1:6" x14ac:dyDescent="0.25">
      <c r="A780" s="2"/>
      <c r="B780" s="2"/>
      <c r="C780" s="4"/>
      <c r="D780" s="4"/>
      <c r="E780" s="2"/>
      <c r="F780" s="2"/>
    </row>
    <row r="781" spans="1:6" x14ac:dyDescent="0.25">
      <c r="A781" s="2" t="s">
        <v>122</v>
      </c>
      <c r="B781" s="2"/>
      <c r="C781" s="4">
        <v>0.10072</v>
      </c>
      <c r="D781" s="4">
        <v>1</v>
      </c>
      <c r="E781" s="3">
        <v>4016410</v>
      </c>
      <c r="F781" s="2" t="str">
        <f>F779</f>
        <v>WY</v>
      </c>
    </row>
    <row r="782" spans="1:6" x14ac:dyDescent="0.25">
      <c r="A782" s="2" t="s">
        <v>123</v>
      </c>
      <c r="B782" s="2"/>
      <c r="C782" s="4"/>
      <c r="D782" s="4"/>
      <c r="E782" s="3">
        <v>39878439</v>
      </c>
      <c r="F782" s="2" t="str">
        <f>F781</f>
        <v>WY</v>
      </c>
    </row>
    <row r="783" spans="1:6" x14ac:dyDescent="0.25">
      <c r="A783" s="2" t="s">
        <v>20</v>
      </c>
      <c r="B783" s="2"/>
      <c r="C783" s="4"/>
      <c r="D783" s="4"/>
      <c r="E783" s="2">
        <v>358</v>
      </c>
      <c r="F783" s="2" t="str">
        <f>F782</f>
        <v>WY</v>
      </c>
    </row>
    <row r="785" spans="1:1" x14ac:dyDescent="0.25">
      <c r="A785" t="s">
        <v>2</v>
      </c>
    </row>
    <row r="786" spans="1:1" x14ac:dyDescent="0.25">
      <c r="A786" t="s">
        <v>140</v>
      </c>
    </row>
    <row r="788" spans="1:1" x14ac:dyDescent="0.25">
      <c r="A788" t="s">
        <v>3</v>
      </c>
    </row>
  </sheetData>
  <autoFilter ref="A4:F783" xr:uid="{D190CE1F-8748-4835-9C07-7491A7DD10EB}"/>
  <mergeCells count="2">
    <mergeCell ref="A1:F1"/>
    <mergeCell ref="A2:F2"/>
  </mergeCells>
  <hyperlinks>
    <hyperlink ref="G1" location="'Data Warning'!A1" display="Data Warning" xr:uid="{327B0CBD-0170-4863-AC67-93E3CA699F6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BD05-8CED-409B-A4D1-5EA765A844C0}">
  <dimension ref="A1:G684"/>
  <sheetViews>
    <sheetView workbookViewId="0">
      <pane ySplit="4" topLeftCell="A5" activePane="bottomLeft" state="frozen"/>
      <selection pane="bottomLeft" activeCell="M18" sqref="M18"/>
    </sheetView>
  </sheetViews>
  <sheetFormatPr defaultRowHeight="15" x14ac:dyDescent="0.25"/>
  <cols>
    <col min="2" max="2" width="18.140625" bestFit="1" customWidth="1"/>
    <col min="3" max="3" width="12.85546875" style="1" bestFit="1" customWidth="1"/>
    <col min="4" max="4" width="11.7109375" style="1" bestFit="1" customWidth="1"/>
    <col min="5" max="5" width="14.85546875" bestFit="1" customWidth="1"/>
    <col min="6" max="6" width="5.85546875" customWidth="1"/>
    <col min="7" max="7" width="12.42578125" bestFit="1" customWidth="1"/>
  </cols>
  <sheetData>
    <row r="1" spans="1:7" x14ac:dyDescent="0.25">
      <c r="A1" s="26" t="s">
        <v>141</v>
      </c>
      <c r="B1" s="26"/>
      <c r="C1" s="26"/>
      <c r="D1" s="26"/>
      <c r="E1" s="26"/>
      <c r="F1" s="26"/>
      <c r="G1" s="21" t="s">
        <v>139</v>
      </c>
    </row>
    <row r="2" spans="1:7" x14ac:dyDescent="0.25">
      <c r="A2" s="27" t="s">
        <v>82</v>
      </c>
      <c r="B2" s="27"/>
      <c r="C2" s="27"/>
      <c r="D2" s="27"/>
      <c r="E2" s="27"/>
      <c r="F2" s="27"/>
      <c r="G2" s="21"/>
    </row>
    <row r="3" spans="1:7" x14ac:dyDescent="0.25">
      <c r="A3" s="5"/>
      <c r="B3" s="5"/>
      <c r="C3" s="6" t="s">
        <v>106</v>
      </c>
      <c r="D3" s="6" t="s">
        <v>106</v>
      </c>
      <c r="E3" s="5" t="s">
        <v>107</v>
      </c>
      <c r="F3" s="5"/>
    </row>
    <row r="4" spans="1:7" x14ac:dyDescent="0.25">
      <c r="A4" s="8" t="s">
        <v>108</v>
      </c>
      <c r="B4" s="8" t="s">
        <v>109</v>
      </c>
      <c r="C4" s="9" t="s">
        <v>110</v>
      </c>
      <c r="D4" s="9" t="s">
        <v>111</v>
      </c>
      <c r="E4" s="8" t="s">
        <v>8</v>
      </c>
      <c r="F4" s="8" t="s">
        <v>112</v>
      </c>
    </row>
    <row r="5" spans="1:7" x14ac:dyDescent="0.25">
      <c r="A5" s="2" t="s">
        <v>29</v>
      </c>
      <c r="B5" s="2" t="s">
        <v>124</v>
      </c>
      <c r="C5" s="4">
        <v>5.262E-2</v>
      </c>
      <c r="D5" s="4">
        <v>0.69976000000000005</v>
      </c>
      <c r="E5" s="3">
        <v>3363005</v>
      </c>
      <c r="F5" s="2" t="s">
        <v>29</v>
      </c>
    </row>
    <row r="6" spans="1:7" x14ac:dyDescent="0.25">
      <c r="A6" s="2"/>
      <c r="B6" s="2" t="s">
        <v>127</v>
      </c>
      <c r="C6" s="4">
        <v>1.04E-2</v>
      </c>
      <c r="D6" s="4">
        <v>0.13830000000000001</v>
      </c>
      <c r="E6" s="3">
        <v>664671</v>
      </c>
      <c r="F6" s="2" t="s">
        <v>29</v>
      </c>
    </row>
    <row r="7" spans="1:7" x14ac:dyDescent="0.25">
      <c r="A7" s="2"/>
      <c r="B7" s="2" t="s">
        <v>126</v>
      </c>
      <c r="C7" s="4">
        <v>8.1700000000000002E-3</v>
      </c>
      <c r="D7" s="4">
        <v>0.10861999999999999</v>
      </c>
      <c r="E7" s="3">
        <v>522039</v>
      </c>
      <c r="F7" s="2" t="s">
        <v>29</v>
      </c>
    </row>
    <row r="8" spans="1:7" x14ac:dyDescent="0.25">
      <c r="A8" s="2"/>
      <c r="B8" s="2" t="s">
        <v>125</v>
      </c>
      <c r="C8" s="4">
        <v>2.5300000000000001E-3</v>
      </c>
      <c r="D8" s="4">
        <v>3.3700000000000001E-2</v>
      </c>
      <c r="E8" s="3">
        <v>161962</v>
      </c>
      <c r="F8" s="2" t="s">
        <v>29</v>
      </c>
    </row>
    <row r="9" spans="1:7" x14ac:dyDescent="0.25">
      <c r="A9" s="2"/>
      <c r="B9" s="2" t="s">
        <v>131</v>
      </c>
      <c r="C9" s="4">
        <v>8.5999999999999998E-4</v>
      </c>
      <c r="D9" s="4">
        <v>1.1390000000000001E-2</v>
      </c>
      <c r="E9" s="3">
        <v>54731</v>
      </c>
      <c r="F9" s="2" t="s">
        <v>29</v>
      </c>
    </row>
    <row r="10" spans="1:7" x14ac:dyDescent="0.25">
      <c r="A10" s="2"/>
      <c r="B10" s="2" t="s">
        <v>129</v>
      </c>
      <c r="C10" s="4">
        <v>6.2E-4</v>
      </c>
      <c r="D10" s="4">
        <v>8.2299999999999995E-3</v>
      </c>
      <c r="E10" s="3">
        <v>39532</v>
      </c>
      <c r="F10" s="2" t="s">
        <v>29</v>
      </c>
    </row>
    <row r="11" spans="1:7" x14ac:dyDescent="0.25">
      <c r="A11" s="2"/>
      <c r="B11" s="2" t="s">
        <v>128</v>
      </c>
      <c r="C11" s="4">
        <v>0</v>
      </c>
      <c r="D11" s="4">
        <v>0</v>
      </c>
      <c r="E11" s="3">
        <v>0</v>
      </c>
      <c r="F11" s="2" t="s">
        <v>29</v>
      </c>
    </row>
    <row r="12" spans="1:7" x14ac:dyDescent="0.25">
      <c r="A12" s="2"/>
      <c r="B12" s="2" t="s">
        <v>130</v>
      </c>
      <c r="C12" s="4">
        <v>0</v>
      </c>
      <c r="D12" s="4">
        <v>0</v>
      </c>
      <c r="E12" s="3">
        <v>0</v>
      </c>
      <c r="F12" s="2" t="s">
        <v>29</v>
      </c>
    </row>
    <row r="13" spans="1:7" x14ac:dyDescent="0.25">
      <c r="A13" s="2"/>
      <c r="B13" s="2"/>
      <c r="C13" s="4"/>
      <c r="D13" s="4"/>
      <c r="E13" s="2"/>
      <c r="F13" s="2"/>
    </row>
    <row r="14" spans="1:7" x14ac:dyDescent="0.25">
      <c r="A14" s="2" t="s">
        <v>122</v>
      </c>
      <c r="B14" s="2"/>
      <c r="C14" s="4">
        <v>7.5190000000000007E-2</v>
      </c>
      <c r="D14" s="4">
        <v>1</v>
      </c>
      <c r="E14" s="3">
        <v>4805940</v>
      </c>
      <c r="F14" s="2" t="str">
        <f>F12</f>
        <v>AK</v>
      </c>
    </row>
    <row r="15" spans="1:7" x14ac:dyDescent="0.25">
      <c r="A15" s="2" t="s">
        <v>123</v>
      </c>
      <c r="B15" s="2"/>
      <c r="C15" s="4"/>
      <c r="D15" s="4"/>
      <c r="E15" s="3">
        <v>63915844</v>
      </c>
      <c r="F15" s="2" t="str">
        <f>F14</f>
        <v>AK</v>
      </c>
    </row>
    <row r="16" spans="1:7" x14ac:dyDescent="0.25">
      <c r="A16" s="2" t="s">
        <v>20</v>
      </c>
      <c r="B16" s="2"/>
      <c r="C16" s="4"/>
      <c r="D16" s="4"/>
      <c r="E16" s="2">
        <v>496</v>
      </c>
      <c r="F16" s="2" t="str">
        <f>F15</f>
        <v>AK</v>
      </c>
    </row>
    <row r="17" spans="1:6" x14ac:dyDescent="0.25">
      <c r="A17" s="2"/>
      <c r="B17" s="2"/>
      <c r="C17" s="4"/>
      <c r="D17" s="4"/>
      <c r="E17" s="2"/>
      <c r="F17" s="2"/>
    </row>
    <row r="18" spans="1:6" x14ac:dyDescent="0.25">
      <c r="A18" s="2" t="s">
        <v>30</v>
      </c>
      <c r="B18" s="2" t="s">
        <v>124</v>
      </c>
      <c r="C18" s="4">
        <v>5.79E-2</v>
      </c>
      <c r="D18" s="4">
        <v>0.41860000000000003</v>
      </c>
      <c r="E18" s="3">
        <v>3856359</v>
      </c>
      <c r="F18" s="2" t="s">
        <v>30</v>
      </c>
    </row>
    <row r="19" spans="1:6" x14ac:dyDescent="0.25">
      <c r="A19" s="2"/>
      <c r="B19" s="2" t="s">
        <v>129</v>
      </c>
      <c r="C19" s="4">
        <v>3.8609999999999998E-2</v>
      </c>
      <c r="D19" s="4">
        <v>0.27912999999999999</v>
      </c>
      <c r="E19" s="3">
        <v>2571515</v>
      </c>
      <c r="F19" s="2" t="s">
        <v>30</v>
      </c>
    </row>
    <row r="20" spans="1:6" x14ac:dyDescent="0.25">
      <c r="A20" s="2"/>
      <c r="B20" s="2" t="s">
        <v>126</v>
      </c>
      <c r="C20" s="4">
        <v>1.661E-2</v>
      </c>
      <c r="D20" s="4">
        <v>0.12007</v>
      </c>
      <c r="E20" s="3">
        <v>1106170</v>
      </c>
      <c r="F20" s="2" t="s">
        <v>30</v>
      </c>
    </row>
    <row r="21" spans="1:6" x14ac:dyDescent="0.25">
      <c r="A21" s="2"/>
      <c r="B21" s="2" t="s">
        <v>125</v>
      </c>
      <c r="C21" s="4">
        <v>1.1220000000000001E-2</v>
      </c>
      <c r="D21" s="4">
        <v>8.1079999999999999E-2</v>
      </c>
      <c r="E21" s="3">
        <v>746987</v>
      </c>
      <c r="F21" s="2" t="s">
        <v>30</v>
      </c>
    </row>
    <row r="22" spans="1:6" x14ac:dyDescent="0.25">
      <c r="A22" s="2"/>
      <c r="B22" s="2" t="s">
        <v>127</v>
      </c>
      <c r="C22" s="4">
        <v>8.9499999999999996E-3</v>
      </c>
      <c r="D22" s="4">
        <v>6.4699999999999994E-2</v>
      </c>
      <c r="E22" s="3">
        <v>596079</v>
      </c>
      <c r="F22" s="2" t="s">
        <v>30</v>
      </c>
    </row>
    <row r="23" spans="1:6" x14ac:dyDescent="0.25">
      <c r="A23" s="2"/>
      <c r="B23" s="2" t="s">
        <v>130</v>
      </c>
      <c r="C23" s="4">
        <v>4.6699999999999997E-3</v>
      </c>
      <c r="D23" s="4">
        <v>3.3750000000000002E-2</v>
      </c>
      <c r="E23" s="3">
        <v>310955</v>
      </c>
      <c r="F23" s="2" t="s">
        <v>30</v>
      </c>
    </row>
    <row r="24" spans="1:6" x14ac:dyDescent="0.25">
      <c r="A24" s="2"/>
      <c r="B24" s="2" t="s">
        <v>131</v>
      </c>
      <c r="C24" s="4">
        <v>3.6999999999999999E-4</v>
      </c>
      <c r="D24" s="4">
        <v>2.66E-3</v>
      </c>
      <c r="E24" s="3">
        <v>24496</v>
      </c>
      <c r="F24" s="2" t="s">
        <v>30</v>
      </c>
    </row>
    <row r="25" spans="1:6" x14ac:dyDescent="0.25">
      <c r="A25" s="2"/>
      <c r="B25" s="2" t="s">
        <v>128</v>
      </c>
      <c r="C25" s="4">
        <v>0</v>
      </c>
      <c r="D25" s="4">
        <v>0</v>
      </c>
      <c r="E25" s="3">
        <v>0</v>
      </c>
      <c r="F25" s="2" t="s">
        <v>30</v>
      </c>
    </row>
    <row r="26" spans="1:6" x14ac:dyDescent="0.25">
      <c r="A26" s="2"/>
      <c r="B26" s="2"/>
      <c r="C26" s="4"/>
      <c r="D26" s="4"/>
      <c r="E26" s="2"/>
      <c r="F26" s="2"/>
    </row>
    <row r="27" spans="1:6" x14ac:dyDescent="0.25">
      <c r="A27" s="2" t="s">
        <v>122</v>
      </c>
      <c r="B27" s="2"/>
      <c r="C27" s="4">
        <v>0.13832</v>
      </c>
      <c r="D27" s="4">
        <v>1</v>
      </c>
      <c r="E27" s="3">
        <v>9212561</v>
      </c>
      <c r="F27" s="2" t="str">
        <f>F25</f>
        <v>AL</v>
      </c>
    </row>
    <row r="28" spans="1:6" x14ac:dyDescent="0.25">
      <c r="A28" s="2" t="s">
        <v>123</v>
      </c>
      <c r="B28" s="2"/>
      <c r="C28" s="4"/>
      <c r="D28" s="4"/>
      <c r="E28" s="3">
        <v>66604531</v>
      </c>
      <c r="F28" s="2" t="str">
        <f>F27</f>
        <v>AL</v>
      </c>
    </row>
    <row r="29" spans="1:6" x14ac:dyDescent="0.25">
      <c r="A29" s="2" t="s">
        <v>20</v>
      </c>
      <c r="B29" s="2"/>
      <c r="C29" s="4"/>
      <c r="D29" s="4"/>
      <c r="E29" s="2">
        <v>487</v>
      </c>
      <c r="F29" s="2" t="str">
        <f>F28</f>
        <v>AL</v>
      </c>
    </row>
    <row r="30" spans="1:6" x14ac:dyDescent="0.25">
      <c r="A30" s="2"/>
      <c r="B30" s="2"/>
      <c r="C30" s="4"/>
      <c r="D30" s="4"/>
      <c r="E30" s="2"/>
      <c r="F30" s="2"/>
    </row>
    <row r="31" spans="1:6" x14ac:dyDescent="0.25">
      <c r="A31" s="2" t="s">
        <v>31</v>
      </c>
      <c r="B31" s="2" t="s">
        <v>124</v>
      </c>
      <c r="C31" s="4">
        <v>4.446E-2</v>
      </c>
      <c r="D31" s="4">
        <v>0.51858000000000004</v>
      </c>
      <c r="E31" s="3">
        <v>2433365</v>
      </c>
      <c r="F31" s="2" t="s">
        <v>31</v>
      </c>
    </row>
    <row r="32" spans="1:6" x14ac:dyDescent="0.25">
      <c r="A32" s="2"/>
      <c r="B32" s="2" t="s">
        <v>125</v>
      </c>
      <c r="C32" s="4">
        <v>1.831E-2</v>
      </c>
      <c r="D32" s="4">
        <v>0.21357000000000001</v>
      </c>
      <c r="E32" s="3">
        <v>1002129</v>
      </c>
      <c r="F32" s="2" t="s">
        <v>31</v>
      </c>
    </row>
    <row r="33" spans="1:6" x14ac:dyDescent="0.25">
      <c r="A33" s="2"/>
      <c r="B33" s="2" t="s">
        <v>127</v>
      </c>
      <c r="C33" s="4">
        <v>8.6099999999999996E-3</v>
      </c>
      <c r="D33" s="4">
        <v>0.10045999999999999</v>
      </c>
      <c r="E33" s="3">
        <v>471372</v>
      </c>
      <c r="F33" s="2" t="s">
        <v>31</v>
      </c>
    </row>
    <row r="34" spans="1:6" x14ac:dyDescent="0.25">
      <c r="A34" s="2"/>
      <c r="B34" s="2" t="s">
        <v>126</v>
      </c>
      <c r="C34" s="4">
        <v>6.5700000000000003E-3</v>
      </c>
      <c r="D34" s="4">
        <v>7.6689999999999994E-2</v>
      </c>
      <c r="E34" s="3">
        <v>359861</v>
      </c>
      <c r="F34" s="2" t="s">
        <v>31</v>
      </c>
    </row>
    <row r="35" spans="1:6" x14ac:dyDescent="0.25">
      <c r="A35" s="2"/>
      <c r="B35" s="2" t="s">
        <v>131</v>
      </c>
      <c r="C35" s="4">
        <v>4.5300000000000002E-3</v>
      </c>
      <c r="D35" s="4">
        <v>5.287E-2</v>
      </c>
      <c r="E35" s="3">
        <v>248079</v>
      </c>
      <c r="F35" s="2" t="s">
        <v>31</v>
      </c>
    </row>
    <row r="36" spans="1:6" x14ac:dyDescent="0.25">
      <c r="A36" s="2"/>
      <c r="B36" s="2" t="s">
        <v>130</v>
      </c>
      <c r="C36" s="4">
        <v>3.2399999999999998E-3</v>
      </c>
      <c r="D36" s="4">
        <v>3.7830000000000003E-2</v>
      </c>
      <c r="E36" s="3">
        <v>177527</v>
      </c>
      <c r="F36" s="2" t="s">
        <v>31</v>
      </c>
    </row>
    <row r="37" spans="1:6" x14ac:dyDescent="0.25">
      <c r="A37" s="2"/>
      <c r="B37" s="2" t="s">
        <v>128</v>
      </c>
      <c r="C37" s="4">
        <v>0</v>
      </c>
      <c r="D37" s="4">
        <v>0</v>
      </c>
      <c r="E37" s="3">
        <v>0</v>
      </c>
      <c r="F37" s="2" t="s">
        <v>31</v>
      </c>
    </row>
    <row r="38" spans="1:6" x14ac:dyDescent="0.25">
      <c r="A38" s="2"/>
      <c r="B38" s="2" t="s">
        <v>129</v>
      </c>
      <c r="C38" s="4">
        <v>0</v>
      </c>
      <c r="D38" s="4">
        <v>0</v>
      </c>
      <c r="E38" s="3">
        <v>0</v>
      </c>
      <c r="F38" s="2" t="s">
        <v>31</v>
      </c>
    </row>
    <row r="39" spans="1:6" x14ac:dyDescent="0.25">
      <c r="A39" s="2"/>
      <c r="B39" s="2"/>
      <c r="C39" s="4"/>
      <c r="D39" s="4"/>
      <c r="E39" s="2"/>
      <c r="F39" s="2"/>
    </row>
    <row r="40" spans="1:6" x14ac:dyDescent="0.25">
      <c r="A40" s="2" t="s">
        <v>122</v>
      </c>
      <c r="B40" s="2"/>
      <c r="C40" s="4">
        <v>8.5730000000000001E-2</v>
      </c>
      <c r="D40" s="4">
        <v>1</v>
      </c>
      <c r="E40" s="3">
        <v>4692333</v>
      </c>
      <c r="F40" s="2" t="str">
        <f>F38</f>
        <v>AR</v>
      </c>
    </row>
    <row r="41" spans="1:6" x14ac:dyDescent="0.25">
      <c r="A41" s="2" t="s">
        <v>123</v>
      </c>
      <c r="B41" s="2"/>
      <c r="C41" s="4"/>
      <c r="D41" s="4"/>
      <c r="E41" s="3">
        <v>54734276</v>
      </c>
      <c r="F41" s="2" t="str">
        <f>F40</f>
        <v>AR</v>
      </c>
    </row>
    <row r="42" spans="1:6" x14ac:dyDescent="0.25">
      <c r="A42" s="2" t="s">
        <v>20</v>
      </c>
      <c r="B42" s="2"/>
      <c r="C42" s="4"/>
      <c r="D42" s="4"/>
      <c r="E42" s="2">
        <v>480</v>
      </c>
      <c r="F42" s="2" t="str">
        <f>F41</f>
        <v>AR</v>
      </c>
    </row>
    <row r="43" spans="1:6" x14ac:dyDescent="0.25">
      <c r="A43" s="2"/>
      <c r="B43" s="2"/>
      <c r="C43" s="4"/>
      <c r="D43" s="4"/>
      <c r="E43" s="2"/>
      <c r="F43" s="2"/>
    </row>
    <row r="44" spans="1:6" x14ac:dyDescent="0.25">
      <c r="A44" s="2" t="s">
        <v>32</v>
      </c>
      <c r="B44" s="2" t="s">
        <v>124</v>
      </c>
      <c r="C44" s="4">
        <v>2.368E-2</v>
      </c>
      <c r="D44" s="4">
        <v>0.55520999999999998</v>
      </c>
      <c r="E44" s="3">
        <v>3551227</v>
      </c>
      <c r="F44" s="2" t="s">
        <v>32</v>
      </c>
    </row>
    <row r="45" spans="1:6" x14ac:dyDescent="0.25">
      <c r="A45" s="2"/>
      <c r="B45" s="2" t="s">
        <v>126</v>
      </c>
      <c r="C45" s="4">
        <v>5.7999999999999996E-3</v>
      </c>
      <c r="D45" s="4">
        <v>0.1361</v>
      </c>
      <c r="E45" s="3">
        <v>870525</v>
      </c>
      <c r="F45" s="2" t="s">
        <v>32</v>
      </c>
    </row>
    <row r="46" spans="1:6" x14ac:dyDescent="0.25">
      <c r="A46" s="2"/>
      <c r="B46" s="2" t="s">
        <v>129</v>
      </c>
      <c r="C46" s="4">
        <v>4.7699999999999999E-3</v>
      </c>
      <c r="D46" s="4">
        <v>0.11191</v>
      </c>
      <c r="E46" s="3">
        <v>715811</v>
      </c>
      <c r="F46" s="2" t="s">
        <v>32</v>
      </c>
    </row>
    <row r="47" spans="1:6" x14ac:dyDescent="0.25">
      <c r="A47" s="2"/>
      <c r="B47" s="2" t="s">
        <v>125</v>
      </c>
      <c r="C47" s="4">
        <v>4.3499999999999997E-3</v>
      </c>
      <c r="D47" s="4">
        <v>0.10205</v>
      </c>
      <c r="E47" s="3">
        <v>652762</v>
      </c>
      <c r="F47" s="2" t="s">
        <v>32</v>
      </c>
    </row>
    <row r="48" spans="1:6" x14ac:dyDescent="0.25">
      <c r="A48" s="2"/>
      <c r="B48" s="2" t="s">
        <v>127</v>
      </c>
      <c r="C48" s="4">
        <v>2.1199999999999999E-3</v>
      </c>
      <c r="D48" s="4">
        <v>4.9630000000000001E-2</v>
      </c>
      <c r="E48" s="3">
        <v>317475</v>
      </c>
      <c r="F48" s="2" t="s">
        <v>32</v>
      </c>
    </row>
    <row r="49" spans="1:6" x14ac:dyDescent="0.25">
      <c r="A49" s="2"/>
      <c r="B49" s="2" t="s">
        <v>130</v>
      </c>
      <c r="C49" s="4">
        <v>1.92E-3</v>
      </c>
      <c r="D49" s="4">
        <v>4.5089999999999998E-2</v>
      </c>
      <c r="E49" s="3">
        <v>288415</v>
      </c>
      <c r="F49" s="2" t="s">
        <v>32</v>
      </c>
    </row>
    <row r="50" spans="1:6" x14ac:dyDescent="0.25">
      <c r="A50" s="2"/>
      <c r="B50" s="2" t="s">
        <v>131</v>
      </c>
      <c r="C50" s="4">
        <v>0</v>
      </c>
      <c r="D50" s="4">
        <v>0</v>
      </c>
      <c r="E50" s="3">
        <v>0</v>
      </c>
      <c r="F50" s="2" t="s">
        <v>32</v>
      </c>
    </row>
    <row r="51" spans="1:6" x14ac:dyDescent="0.25">
      <c r="A51" s="2"/>
      <c r="B51" s="2" t="s">
        <v>128</v>
      </c>
      <c r="C51" s="4">
        <v>0</v>
      </c>
      <c r="D51" s="4">
        <v>0</v>
      </c>
      <c r="E51" s="3">
        <v>0</v>
      </c>
      <c r="F51" s="2" t="s">
        <v>32</v>
      </c>
    </row>
    <row r="52" spans="1:6" x14ac:dyDescent="0.25">
      <c r="A52" s="2"/>
      <c r="B52" s="2"/>
      <c r="C52" s="4"/>
      <c r="D52" s="4"/>
      <c r="E52" s="2"/>
      <c r="F52" s="2"/>
    </row>
    <row r="53" spans="1:6" x14ac:dyDescent="0.25">
      <c r="A53" s="2" t="s">
        <v>122</v>
      </c>
      <c r="B53" s="2"/>
      <c r="C53" s="4">
        <v>4.265E-2</v>
      </c>
      <c r="D53" s="4">
        <v>1</v>
      </c>
      <c r="E53" s="3">
        <v>6396214</v>
      </c>
      <c r="F53" s="2" t="str">
        <f>F51</f>
        <v>AZ</v>
      </c>
    </row>
    <row r="54" spans="1:6" x14ac:dyDescent="0.25">
      <c r="A54" s="2" t="s">
        <v>123</v>
      </c>
      <c r="B54" s="2"/>
      <c r="C54" s="4"/>
      <c r="D54" s="4"/>
      <c r="E54" s="3">
        <v>149965679</v>
      </c>
      <c r="F54" s="2" t="str">
        <f>F53</f>
        <v>AZ</v>
      </c>
    </row>
    <row r="55" spans="1:6" x14ac:dyDescent="0.25">
      <c r="A55" s="2" t="s">
        <v>20</v>
      </c>
      <c r="B55" s="2"/>
      <c r="C55" s="4"/>
      <c r="D55" s="4"/>
      <c r="E55" s="2">
        <v>493</v>
      </c>
      <c r="F55" s="2" t="str">
        <f>F54</f>
        <v>AZ</v>
      </c>
    </row>
    <row r="56" spans="1:6" x14ac:dyDescent="0.25">
      <c r="A56" s="2"/>
      <c r="B56" s="2"/>
      <c r="C56" s="4"/>
      <c r="D56" s="4"/>
      <c r="E56" s="2"/>
      <c r="F56" s="2"/>
    </row>
    <row r="57" spans="1:6" x14ac:dyDescent="0.25">
      <c r="A57" s="2" t="s">
        <v>33</v>
      </c>
      <c r="B57" s="2" t="s">
        <v>124</v>
      </c>
      <c r="C57" s="4">
        <v>9.0219999999999995E-2</v>
      </c>
      <c r="D57" s="4">
        <v>0.40353</v>
      </c>
      <c r="E57" s="3">
        <v>457454815</v>
      </c>
      <c r="F57" s="2" t="s">
        <v>33</v>
      </c>
    </row>
    <row r="58" spans="1:6" x14ac:dyDescent="0.25">
      <c r="A58" s="2"/>
      <c r="B58" s="2" t="s">
        <v>125</v>
      </c>
      <c r="C58" s="4">
        <v>4.7710000000000002E-2</v>
      </c>
      <c r="D58" s="4">
        <v>0.21340000000000001</v>
      </c>
      <c r="E58" s="3">
        <v>241921469</v>
      </c>
      <c r="F58" s="2" t="s">
        <v>33</v>
      </c>
    </row>
    <row r="59" spans="1:6" x14ac:dyDescent="0.25">
      <c r="A59" s="2"/>
      <c r="B59" s="2" t="s">
        <v>126</v>
      </c>
      <c r="C59" s="4">
        <v>2.4549999999999999E-2</v>
      </c>
      <c r="D59" s="4">
        <v>0.10979</v>
      </c>
      <c r="E59" s="3">
        <v>124462046</v>
      </c>
      <c r="F59" s="2" t="s">
        <v>33</v>
      </c>
    </row>
    <row r="60" spans="1:6" x14ac:dyDescent="0.25">
      <c r="A60" s="2"/>
      <c r="B60" s="2" t="s">
        <v>127</v>
      </c>
      <c r="C60" s="4">
        <v>2.1590000000000002E-2</v>
      </c>
      <c r="D60" s="4">
        <v>9.6549999999999997E-2</v>
      </c>
      <c r="E60" s="3">
        <v>109449365</v>
      </c>
      <c r="F60" s="2" t="s">
        <v>33</v>
      </c>
    </row>
    <row r="61" spans="1:6" x14ac:dyDescent="0.25">
      <c r="A61" s="2"/>
      <c r="B61" s="2" t="s">
        <v>128</v>
      </c>
      <c r="C61" s="4">
        <v>1.5789999999999998E-2</v>
      </c>
      <c r="D61" s="4">
        <v>7.0610000000000006E-2</v>
      </c>
      <c r="E61" s="3">
        <v>80048093</v>
      </c>
      <c r="F61" s="2" t="s">
        <v>33</v>
      </c>
    </row>
    <row r="62" spans="1:6" x14ac:dyDescent="0.25">
      <c r="A62" s="2"/>
      <c r="B62" s="2" t="s">
        <v>130</v>
      </c>
      <c r="C62" s="4">
        <v>1.3220000000000001E-2</v>
      </c>
      <c r="D62" s="4">
        <v>5.9130000000000002E-2</v>
      </c>
      <c r="E62" s="3">
        <v>67029360</v>
      </c>
      <c r="F62" s="2" t="s">
        <v>33</v>
      </c>
    </row>
    <row r="63" spans="1:6" x14ac:dyDescent="0.25">
      <c r="A63" s="2"/>
      <c r="B63" s="2" t="s">
        <v>131</v>
      </c>
      <c r="C63" s="4">
        <v>7.11E-3</v>
      </c>
      <c r="D63" s="4">
        <v>3.1789999999999999E-2</v>
      </c>
      <c r="E63" s="3">
        <v>36033985</v>
      </c>
      <c r="F63" s="2" t="s">
        <v>33</v>
      </c>
    </row>
    <row r="64" spans="1:6" x14ac:dyDescent="0.25">
      <c r="A64" s="2"/>
      <c r="B64" s="2" t="s">
        <v>129</v>
      </c>
      <c r="C64" s="4">
        <v>3.3999999999999998E-3</v>
      </c>
      <c r="D64" s="4">
        <v>1.521E-2</v>
      </c>
      <c r="E64" s="3">
        <v>17246078</v>
      </c>
      <c r="F64" s="2" t="s">
        <v>33</v>
      </c>
    </row>
    <row r="65" spans="1:6" x14ac:dyDescent="0.25">
      <c r="A65" s="2"/>
      <c r="B65" s="2"/>
      <c r="C65" s="4"/>
      <c r="D65" s="4"/>
      <c r="E65" s="2"/>
      <c r="F65" s="2"/>
    </row>
    <row r="66" spans="1:6" x14ac:dyDescent="0.25">
      <c r="A66" s="2" t="s">
        <v>122</v>
      </c>
      <c r="B66" s="2"/>
      <c r="C66" s="4">
        <v>0.22358</v>
      </c>
      <c r="D66" s="4">
        <v>1</v>
      </c>
      <c r="E66" s="3">
        <v>1133645212</v>
      </c>
      <c r="F66" s="2" t="str">
        <f>F64</f>
        <v>CA</v>
      </c>
    </row>
    <row r="67" spans="1:6" x14ac:dyDescent="0.25">
      <c r="A67" s="2" t="s">
        <v>123</v>
      </c>
      <c r="B67" s="2"/>
      <c r="C67" s="4"/>
      <c r="D67" s="4"/>
      <c r="E67" s="3">
        <v>5070444311</v>
      </c>
      <c r="F67" s="2" t="str">
        <f>F66</f>
        <v>CA</v>
      </c>
    </row>
    <row r="68" spans="1:6" x14ac:dyDescent="0.25">
      <c r="A68" s="2" t="s">
        <v>20</v>
      </c>
      <c r="B68" s="2"/>
      <c r="C68" s="4"/>
      <c r="D68" s="4"/>
      <c r="E68" s="2">
        <v>405</v>
      </c>
      <c r="F68" s="2" t="str">
        <f>F67</f>
        <v>CA</v>
      </c>
    </row>
    <row r="69" spans="1:6" x14ac:dyDescent="0.25">
      <c r="A69" s="2"/>
      <c r="B69" s="2"/>
      <c r="C69" s="4"/>
      <c r="D69" s="4"/>
      <c r="E69" s="2"/>
      <c r="F69" s="2"/>
    </row>
    <row r="70" spans="1:6" x14ac:dyDescent="0.25">
      <c r="A70" s="2" t="s">
        <v>34</v>
      </c>
      <c r="B70" s="2" t="s">
        <v>124</v>
      </c>
      <c r="C70" s="4">
        <v>5.7880000000000001E-2</v>
      </c>
      <c r="D70" s="4">
        <v>0.62092000000000003</v>
      </c>
      <c r="E70" s="3">
        <v>53024917</v>
      </c>
      <c r="F70" s="2" t="s">
        <v>34</v>
      </c>
    </row>
    <row r="71" spans="1:6" x14ac:dyDescent="0.25">
      <c r="A71" s="2"/>
      <c r="B71" s="2" t="s">
        <v>125</v>
      </c>
      <c r="C71" s="4">
        <v>1.363E-2</v>
      </c>
      <c r="D71" s="4">
        <v>0.14621999999999999</v>
      </c>
      <c r="E71" s="3">
        <v>12486721</v>
      </c>
      <c r="F71" s="2" t="s">
        <v>34</v>
      </c>
    </row>
    <row r="72" spans="1:6" x14ac:dyDescent="0.25">
      <c r="A72" s="2"/>
      <c r="B72" s="2" t="s">
        <v>126</v>
      </c>
      <c r="C72" s="4">
        <v>1.141E-2</v>
      </c>
      <c r="D72" s="4">
        <v>0.12242</v>
      </c>
      <c r="E72" s="3">
        <v>10454266</v>
      </c>
      <c r="F72" s="2" t="s">
        <v>34</v>
      </c>
    </row>
    <row r="73" spans="1:6" x14ac:dyDescent="0.25">
      <c r="A73" s="2"/>
      <c r="B73" s="2" t="s">
        <v>128</v>
      </c>
      <c r="C73" s="4">
        <v>4.5500000000000002E-3</v>
      </c>
      <c r="D73" s="4">
        <v>4.8829999999999998E-2</v>
      </c>
      <c r="E73" s="3">
        <v>4169547</v>
      </c>
      <c r="F73" s="2" t="s">
        <v>34</v>
      </c>
    </row>
    <row r="74" spans="1:6" x14ac:dyDescent="0.25">
      <c r="A74" s="2"/>
      <c r="B74" s="2" t="s">
        <v>131</v>
      </c>
      <c r="C74" s="4">
        <v>2.7899999999999999E-3</v>
      </c>
      <c r="D74" s="4">
        <v>2.989E-2</v>
      </c>
      <c r="E74" s="3">
        <v>2552266</v>
      </c>
      <c r="F74" s="2" t="s">
        <v>34</v>
      </c>
    </row>
    <row r="75" spans="1:6" x14ac:dyDescent="0.25">
      <c r="A75" s="2"/>
      <c r="B75" s="2" t="s">
        <v>127</v>
      </c>
      <c r="C75" s="4">
        <v>2.3900000000000002E-3</v>
      </c>
      <c r="D75" s="4">
        <v>2.563E-2</v>
      </c>
      <c r="E75" s="3">
        <v>2188365</v>
      </c>
      <c r="F75" s="2" t="s">
        <v>34</v>
      </c>
    </row>
    <row r="76" spans="1:6" x14ac:dyDescent="0.25">
      <c r="A76" s="2"/>
      <c r="B76" s="2" t="s">
        <v>130</v>
      </c>
      <c r="C76" s="4">
        <v>5.6999999999999998E-4</v>
      </c>
      <c r="D76" s="4">
        <v>6.1000000000000004E-3</v>
      </c>
      <c r="E76" s="3">
        <v>520680</v>
      </c>
      <c r="F76" s="2" t="s">
        <v>34</v>
      </c>
    </row>
    <row r="77" spans="1:6" x14ac:dyDescent="0.25">
      <c r="A77" s="2"/>
      <c r="B77" s="2" t="s">
        <v>129</v>
      </c>
      <c r="C77" s="4">
        <v>0</v>
      </c>
      <c r="D77" s="4">
        <v>0</v>
      </c>
      <c r="E77" s="3">
        <v>0</v>
      </c>
      <c r="F77" s="2" t="s">
        <v>34</v>
      </c>
    </row>
    <row r="78" spans="1:6" x14ac:dyDescent="0.25">
      <c r="A78" s="2"/>
      <c r="B78" s="2"/>
      <c r="C78" s="4"/>
      <c r="D78" s="4"/>
      <c r="E78" s="2"/>
      <c r="F78" s="2"/>
    </row>
    <row r="79" spans="1:6" x14ac:dyDescent="0.25">
      <c r="A79" s="2" t="s">
        <v>122</v>
      </c>
      <c r="B79" s="2"/>
      <c r="C79" s="4">
        <v>9.3210000000000001E-2</v>
      </c>
      <c r="D79" s="4">
        <v>1</v>
      </c>
      <c r="E79" s="3">
        <v>85396762</v>
      </c>
      <c r="F79" s="2" t="str">
        <f>F77</f>
        <v>CO</v>
      </c>
    </row>
    <row r="80" spans="1:6" x14ac:dyDescent="0.25">
      <c r="A80" s="2" t="s">
        <v>123</v>
      </c>
      <c r="B80" s="2"/>
      <c r="C80" s="4"/>
      <c r="D80" s="4"/>
      <c r="E80" s="3">
        <v>916196258</v>
      </c>
      <c r="F80" s="2" t="str">
        <f>F79</f>
        <v>CO</v>
      </c>
    </row>
    <row r="81" spans="1:6" x14ac:dyDescent="0.25">
      <c r="A81" s="2" t="s">
        <v>20</v>
      </c>
      <c r="B81" s="2"/>
      <c r="C81" s="4"/>
      <c r="D81" s="4"/>
      <c r="E81" s="2">
        <v>476</v>
      </c>
      <c r="F81" s="2" t="str">
        <f>F80</f>
        <v>CO</v>
      </c>
    </row>
    <row r="82" spans="1:6" x14ac:dyDescent="0.25">
      <c r="A82" s="2"/>
      <c r="B82" s="2"/>
      <c r="C82" s="4"/>
      <c r="D82" s="4"/>
      <c r="E82" s="2"/>
      <c r="F82" s="2"/>
    </row>
    <row r="83" spans="1:6" x14ac:dyDescent="0.25">
      <c r="A83" s="2" t="s">
        <v>35</v>
      </c>
      <c r="B83" s="2" t="s">
        <v>124</v>
      </c>
      <c r="C83" s="4">
        <v>0.14099999999999999</v>
      </c>
      <c r="D83" s="4">
        <v>0.65569</v>
      </c>
      <c r="E83" s="3">
        <v>55665856</v>
      </c>
      <c r="F83" s="2" t="s">
        <v>35</v>
      </c>
    </row>
    <row r="84" spans="1:6" x14ac:dyDescent="0.25">
      <c r="A84" s="2"/>
      <c r="B84" s="2" t="s">
        <v>125</v>
      </c>
      <c r="C84" s="4">
        <v>3.2219999999999999E-2</v>
      </c>
      <c r="D84" s="4">
        <v>0.14982000000000001</v>
      </c>
      <c r="E84" s="3">
        <v>12719185</v>
      </c>
      <c r="F84" s="2" t="s">
        <v>35</v>
      </c>
    </row>
    <row r="85" spans="1:6" x14ac:dyDescent="0.25">
      <c r="A85" s="2"/>
      <c r="B85" s="2" t="s">
        <v>126</v>
      </c>
      <c r="C85" s="4">
        <v>1.6209999999999999E-2</v>
      </c>
      <c r="D85" s="4">
        <v>7.5380000000000003E-2</v>
      </c>
      <c r="E85" s="3">
        <v>6399205</v>
      </c>
      <c r="F85" s="2" t="s">
        <v>35</v>
      </c>
    </row>
    <row r="86" spans="1:6" x14ac:dyDescent="0.25">
      <c r="A86" s="2"/>
      <c r="B86" s="2" t="s">
        <v>128</v>
      </c>
      <c r="C86" s="4">
        <v>1.491E-2</v>
      </c>
      <c r="D86" s="4">
        <v>6.9330000000000003E-2</v>
      </c>
      <c r="E86" s="3">
        <v>5885882</v>
      </c>
      <c r="F86" s="2" t="s">
        <v>35</v>
      </c>
    </row>
    <row r="87" spans="1:6" x14ac:dyDescent="0.25">
      <c r="A87" s="2"/>
      <c r="B87" s="2" t="s">
        <v>131</v>
      </c>
      <c r="C87" s="4">
        <v>4.9500000000000004E-3</v>
      </c>
      <c r="D87" s="4">
        <v>2.3E-2</v>
      </c>
      <c r="E87" s="3">
        <v>1952832</v>
      </c>
      <c r="F87" s="2" t="s">
        <v>35</v>
      </c>
    </row>
    <row r="88" spans="1:6" x14ac:dyDescent="0.25">
      <c r="A88" s="2"/>
      <c r="B88" s="2" t="s">
        <v>129</v>
      </c>
      <c r="C88" s="4">
        <v>4.5300000000000002E-3</v>
      </c>
      <c r="D88" s="4">
        <v>2.1049999999999999E-2</v>
      </c>
      <c r="E88" s="3">
        <v>1786900</v>
      </c>
      <c r="F88" s="2" t="s">
        <v>35</v>
      </c>
    </row>
    <row r="89" spans="1:6" x14ac:dyDescent="0.25">
      <c r="A89" s="2"/>
      <c r="B89" s="2" t="s">
        <v>127</v>
      </c>
      <c r="C89" s="4">
        <v>6.7000000000000002E-4</v>
      </c>
      <c r="D89" s="4">
        <v>3.1099999999999999E-3</v>
      </c>
      <c r="E89" s="3">
        <v>264298</v>
      </c>
      <c r="F89" s="2" t="s">
        <v>35</v>
      </c>
    </row>
    <row r="90" spans="1:6" x14ac:dyDescent="0.25">
      <c r="A90" s="2"/>
      <c r="B90" s="2" t="s">
        <v>130</v>
      </c>
      <c r="C90" s="4">
        <v>5.5999999999999995E-4</v>
      </c>
      <c r="D90" s="4">
        <v>2.6199999999999999E-3</v>
      </c>
      <c r="E90" s="3">
        <v>222157</v>
      </c>
      <c r="F90" s="2" t="s">
        <v>35</v>
      </c>
    </row>
    <row r="91" spans="1:6" x14ac:dyDescent="0.25">
      <c r="A91" s="2"/>
      <c r="B91" s="2"/>
      <c r="C91" s="4"/>
      <c r="D91" s="4"/>
      <c r="E91" s="2"/>
      <c r="F91" s="2"/>
    </row>
    <row r="92" spans="1:6" x14ac:dyDescent="0.25">
      <c r="A92" s="2" t="s">
        <v>122</v>
      </c>
      <c r="B92" s="2"/>
      <c r="C92" s="4">
        <v>0.21504000000000001</v>
      </c>
      <c r="D92" s="4">
        <v>1</v>
      </c>
      <c r="E92" s="3">
        <v>84896314</v>
      </c>
      <c r="F92" s="2" t="str">
        <f>F90</f>
        <v>CT</v>
      </c>
    </row>
    <row r="93" spans="1:6" x14ac:dyDescent="0.25">
      <c r="A93" s="2" t="s">
        <v>123</v>
      </c>
      <c r="B93" s="2"/>
      <c r="C93" s="4"/>
      <c r="D93" s="4"/>
      <c r="E93" s="3">
        <v>394789750</v>
      </c>
      <c r="F93" s="2" t="str">
        <f>F92</f>
        <v>CT</v>
      </c>
    </row>
    <row r="94" spans="1:6" x14ac:dyDescent="0.25">
      <c r="A94" s="2" t="s">
        <v>20</v>
      </c>
      <c r="B94" s="2"/>
      <c r="C94" s="4"/>
      <c r="D94" s="4"/>
      <c r="E94" s="2">
        <v>494</v>
      </c>
      <c r="F94" s="2" t="str">
        <f>F93</f>
        <v>CT</v>
      </c>
    </row>
    <row r="95" spans="1:6" x14ac:dyDescent="0.25">
      <c r="A95" s="2"/>
      <c r="B95" s="2"/>
      <c r="C95" s="4"/>
      <c r="D95" s="4"/>
      <c r="E95" s="2"/>
      <c r="F95" s="2"/>
    </row>
    <row r="96" spans="1:6" x14ac:dyDescent="0.25">
      <c r="A96" s="2" t="s">
        <v>36</v>
      </c>
      <c r="B96" s="2" t="s">
        <v>124</v>
      </c>
      <c r="C96" s="4">
        <v>0.17756</v>
      </c>
      <c r="D96" s="4">
        <v>0.47937999999999997</v>
      </c>
      <c r="E96" s="3">
        <v>13077676</v>
      </c>
      <c r="F96" s="2" t="s">
        <v>36</v>
      </c>
    </row>
    <row r="97" spans="1:6" x14ac:dyDescent="0.25">
      <c r="A97" s="2"/>
      <c r="B97" s="2" t="s">
        <v>129</v>
      </c>
      <c r="C97" s="4">
        <v>0.15423000000000001</v>
      </c>
      <c r="D97" s="4">
        <v>0.41639999999999999</v>
      </c>
      <c r="E97" s="3">
        <v>11359472</v>
      </c>
      <c r="F97" s="2" t="s">
        <v>36</v>
      </c>
    </row>
    <row r="98" spans="1:6" x14ac:dyDescent="0.25">
      <c r="A98" s="2"/>
      <c r="B98" s="2" t="s">
        <v>125</v>
      </c>
      <c r="C98" s="4">
        <v>1.3429999999999999E-2</v>
      </c>
      <c r="D98" s="4">
        <v>3.6260000000000001E-2</v>
      </c>
      <c r="E98" s="3">
        <v>989200</v>
      </c>
      <c r="F98" s="2" t="s">
        <v>36</v>
      </c>
    </row>
    <row r="99" spans="1:6" x14ac:dyDescent="0.25">
      <c r="A99" s="2"/>
      <c r="B99" s="2" t="s">
        <v>127</v>
      </c>
      <c r="C99" s="4">
        <v>1.2670000000000001E-2</v>
      </c>
      <c r="D99" s="4">
        <v>3.4200000000000001E-2</v>
      </c>
      <c r="E99" s="3">
        <v>932860</v>
      </c>
      <c r="F99" s="2" t="s">
        <v>36</v>
      </c>
    </row>
    <row r="100" spans="1:6" x14ac:dyDescent="0.25">
      <c r="A100" s="2"/>
      <c r="B100" s="2" t="s">
        <v>126</v>
      </c>
      <c r="C100" s="4">
        <v>4.9500000000000004E-3</v>
      </c>
      <c r="D100" s="4">
        <v>1.3350000000000001E-2</v>
      </c>
      <c r="E100" s="3">
        <v>364282</v>
      </c>
      <c r="F100" s="2" t="s">
        <v>36</v>
      </c>
    </row>
    <row r="101" spans="1:6" x14ac:dyDescent="0.25">
      <c r="A101" s="2"/>
      <c r="B101" s="2" t="s">
        <v>130</v>
      </c>
      <c r="C101" s="4">
        <v>4.8900000000000002E-3</v>
      </c>
      <c r="D101" s="4">
        <v>1.319E-2</v>
      </c>
      <c r="E101" s="3">
        <v>359914</v>
      </c>
      <c r="F101" s="2" t="s">
        <v>36</v>
      </c>
    </row>
    <row r="102" spans="1:6" x14ac:dyDescent="0.25">
      <c r="A102" s="2"/>
      <c r="B102" s="2" t="s">
        <v>131</v>
      </c>
      <c r="C102" s="4">
        <v>2.6700000000000001E-3</v>
      </c>
      <c r="D102" s="4">
        <v>7.2199999999999999E-3</v>
      </c>
      <c r="E102" s="3">
        <v>196846</v>
      </c>
      <c r="F102" s="2" t="s">
        <v>36</v>
      </c>
    </row>
    <row r="103" spans="1:6" x14ac:dyDescent="0.25">
      <c r="A103" s="2"/>
      <c r="B103" s="2" t="s">
        <v>128</v>
      </c>
      <c r="C103" s="4">
        <v>0</v>
      </c>
      <c r="D103" s="4">
        <v>0</v>
      </c>
      <c r="E103" s="3">
        <v>0</v>
      </c>
      <c r="F103" s="2" t="s">
        <v>36</v>
      </c>
    </row>
    <row r="104" spans="1:6" x14ac:dyDescent="0.25">
      <c r="A104" s="2"/>
      <c r="B104" s="2"/>
      <c r="C104" s="4"/>
      <c r="D104" s="4"/>
      <c r="E104" s="2"/>
      <c r="F104" s="2"/>
    </row>
    <row r="105" spans="1:6" x14ac:dyDescent="0.25">
      <c r="A105" s="2" t="s">
        <v>122</v>
      </c>
      <c r="B105" s="2"/>
      <c r="C105" s="4">
        <v>0.37039</v>
      </c>
      <c r="D105" s="4">
        <v>1</v>
      </c>
      <c r="E105" s="3">
        <v>27280250</v>
      </c>
      <c r="F105" s="2" t="str">
        <f>F103</f>
        <v>DC</v>
      </c>
    </row>
    <row r="106" spans="1:6" x14ac:dyDescent="0.25">
      <c r="A106" s="2" t="s">
        <v>123</v>
      </c>
      <c r="B106" s="2"/>
      <c r="C106" s="4"/>
      <c r="D106" s="4"/>
      <c r="E106" s="3">
        <v>73653322</v>
      </c>
      <c r="F106" s="2" t="str">
        <f>F105</f>
        <v>DC</v>
      </c>
    </row>
    <row r="107" spans="1:6" x14ac:dyDescent="0.25">
      <c r="A107" s="2" t="s">
        <v>20</v>
      </c>
      <c r="B107" s="2"/>
      <c r="C107" s="4"/>
      <c r="D107" s="4"/>
      <c r="E107" s="2">
        <v>476</v>
      </c>
      <c r="F107" s="2" t="str">
        <f>F106</f>
        <v>DC</v>
      </c>
    </row>
    <row r="108" spans="1:6" x14ac:dyDescent="0.25">
      <c r="A108" s="2"/>
      <c r="B108" s="2"/>
      <c r="C108" s="4"/>
      <c r="D108" s="4"/>
      <c r="E108" s="2"/>
      <c r="F108" s="2"/>
    </row>
    <row r="109" spans="1:6" x14ac:dyDescent="0.25">
      <c r="A109" s="2" t="s">
        <v>37</v>
      </c>
      <c r="B109" s="2" t="s">
        <v>126</v>
      </c>
      <c r="C109" s="4">
        <v>0.14713999999999999</v>
      </c>
      <c r="D109" s="4">
        <v>0.84494999999999998</v>
      </c>
      <c r="E109" s="3">
        <v>2578016</v>
      </c>
      <c r="F109" s="2" t="s">
        <v>37</v>
      </c>
    </row>
    <row r="110" spans="1:6" x14ac:dyDescent="0.25">
      <c r="A110" s="2"/>
      <c r="B110" s="2" t="s">
        <v>124</v>
      </c>
      <c r="C110" s="4">
        <v>2.7E-2</v>
      </c>
      <c r="D110" s="4">
        <v>0.15504999999999999</v>
      </c>
      <c r="E110" s="3">
        <v>473083</v>
      </c>
      <c r="F110" s="2" t="s">
        <v>37</v>
      </c>
    </row>
    <row r="111" spans="1:6" x14ac:dyDescent="0.25">
      <c r="A111" s="2"/>
      <c r="B111" s="2" t="s">
        <v>131</v>
      </c>
      <c r="C111" s="4">
        <v>0</v>
      </c>
      <c r="D111" s="4">
        <v>0</v>
      </c>
      <c r="E111" s="3">
        <v>0</v>
      </c>
      <c r="F111" s="2" t="s">
        <v>37</v>
      </c>
    </row>
    <row r="112" spans="1:6" x14ac:dyDescent="0.25">
      <c r="A112" s="2"/>
      <c r="B112" s="2" t="s">
        <v>125</v>
      </c>
      <c r="C112" s="4">
        <v>0</v>
      </c>
      <c r="D112" s="4">
        <v>0</v>
      </c>
      <c r="E112" s="3">
        <v>0</v>
      </c>
      <c r="F112" s="2" t="s">
        <v>37</v>
      </c>
    </row>
    <row r="113" spans="1:6" x14ac:dyDescent="0.25">
      <c r="A113" s="2"/>
      <c r="B113" s="2" t="s">
        <v>127</v>
      </c>
      <c r="C113" s="4">
        <v>0</v>
      </c>
      <c r="D113" s="4">
        <v>0</v>
      </c>
      <c r="E113" s="3">
        <v>0</v>
      </c>
      <c r="F113" s="2" t="s">
        <v>37</v>
      </c>
    </row>
    <row r="114" spans="1:6" x14ac:dyDescent="0.25">
      <c r="A114" s="2"/>
      <c r="B114" s="2" t="s">
        <v>128</v>
      </c>
      <c r="C114" s="4">
        <v>0</v>
      </c>
      <c r="D114" s="4">
        <v>0</v>
      </c>
      <c r="E114" s="3">
        <v>0</v>
      </c>
      <c r="F114" s="2" t="s">
        <v>37</v>
      </c>
    </row>
    <row r="115" spans="1:6" x14ac:dyDescent="0.25">
      <c r="A115" s="2"/>
      <c r="B115" s="2" t="s">
        <v>130</v>
      </c>
      <c r="C115" s="4">
        <v>0</v>
      </c>
      <c r="D115" s="4">
        <v>0</v>
      </c>
      <c r="E115" s="3">
        <v>0</v>
      </c>
      <c r="F115" s="2" t="s">
        <v>37</v>
      </c>
    </row>
    <row r="116" spans="1:6" x14ac:dyDescent="0.25">
      <c r="A116" s="2"/>
      <c r="B116" s="2" t="s">
        <v>129</v>
      </c>
      <c r="C116" s="4">
        <v>0</v>
      </c>
      <c r="D116" s="4">
        <v>0</v>
      </c>
      <c r="E116" s="3">
        <v>0</v>
      </c>
      <c r="F116" s="2" t="s">
        <v>37</v>
      </c>
    </row>
    <row r="117" spans="1:6" x14ac:dyDescent="0.25">
      <c r="A117" s="2"/>
      <c r="B117" s="2"/>
      <c r="C117" s="4"/>
      <c r="D117" s="4"/>
      <c r="E117" s="2"/>
      <c r="F117" s="2"/>
    </row>
    <row r="118" spans="1:6" x14ac:dyDescent="0.25">
      <c r="A118" s="2" t="s">
        <v>122</v>
      </c>
      <c r="B118" s="2"/>
      <c r="C118" s="4">
        <v>0.17413999999999999</v>
      </c>
      <c r="D118" s="4">
        <v>1</v>
      </c>
      <c r="E118" s="3">
        <v>3051099</v>
      </c>
      <c r="F118" s="2" t="str">
        <f>F116</f>
        <v>DE</v>
      </c>
    </row>
    <row r="119" spans="1:6" x14ac:dyDescent="0.25">
      <c r="A119" s="2" t="s">
        <v>123</v>
      </c>
      <c r="B119" s="2"/>
      <c r="C119" s="4"/>
      <c r="D119" s="4"/>
      <c r="E119" s="3">
        <v>17521136</v>
      </c>
      <c r="F119" s="2" t="str">
        <f>F118</f>
        <v>DE</v>
      </c>
    </row>
    <row r="120" spans="1:6" x14ac:dyDescent="0.25">
      <c r="A120" s="2" t="s">
        <v>20</v>
      </c>
      <c r="B120" s="2"/>
      <c r="C120" s="4"/>
      <c r="D120" s="4"/>
      <c r="E120" s="2">
        <v>38</v>
      </c>
      <c r="F120" s="2" t="str">
        <f>F119</f>
        <v>DE</v>
      </c>
    </row>
    <row r="121" spans="1:6" x14ac:dyDescent="0.25">
      <c r="A121" s="2"/>
      <c r="B121" s="2"/>
      <c r="C121" s="4"/>
      <c r="D121" s="4"/>
      <c r="E121" s="2"/>
      <c r="F121" s="2"/>
    </row>
    <row r="122" spans="1:6" x14ac:dyDescent="0.25">
      <c r="A122" s="2" t="s">
        <v>38</v>
      </c>
      <c r="B122" s="2" t="s">
        <v>125</v>
      </c>
      <c r="C122" s="4">
        <v>0.15376999999999999</v>
      </c>
      <c r="D122" s="4">
        <v>0.36183999999999999</v>
      </c>
      <c r="E122" s="3">
        <v>55139681</v>
      </c>
      <c r="F122" s="2" t="s">
        <v>38</v>
      </c>
    </row>
    <row r="123" spans="1:6" x14ac:dyDescent="0.25">
      <c r="A123" s="2"/>
      <c r="B123" s="2" t="s">
        <v>126</v>
      </c>
      <c r="C123" s="4">
        <v>9.5689999999999997E-2</v>
      </c>
      <c r="D123" s="4">
        <v>0.22517000000000001</v>
      </c>
      <c r="E123" s="3">
        <v>34313748</v>
      </c>
      <c r="F123" s="2" t="s">
        <v>38</v>
      </c>
    </row>
    <row r="124" spans="1:6" x14ac:dyDescent="0.25">
      <c r="A124" s="2"/>
      <c r="B124" s="2" t="s">
        <v>128</v>
      </c>
      <c r="C124" s="4">
        <v>6.5879999999999994E-2</v>
      </c>
      <c r="D124" s="4">
        <v>0.15501000000000001</v>
      </c>
      <c r="E124" s="3">
        <v>23621787</v>
      </c>
      <c r="F124" s="2" t="s">
        <v>38</v>
      </c>
    </row>
    <row r="125" spans="1:6" x14ac:dyDescent="0.25">
      <c r="A125" s="2"/>
      <c r="B125" s="2" t="s">
        <v>130</v>
      </c>
      <c r="C125" s="4">
        <v>5.176E-2</v>
      </c>
      <c r="D125" s="4">
        <v>0.12181</v>
      </c>
      <c r="E125" s="3">
        <v>18561940</v>
      </c>
      <c r="F125" s="2" t="s">
        <v>38</v>
      </c>
    </row>
    <row r="126" spans="1:6" x14ac:dyDescent="0.25">
      <c r="A126" s="2"/>
      <c r="B126" s="2" t="s">
        <v>127</v>
      </c>
      <c r="C126" s="4">
        <v>3.4180000000000002E-2</v>
      </c>
      <c r="D126" s="4">
        <v>8.0430000000000001E-2</v>
      </c>
      <c r="E126" s="3">
        <v>12256508</v>
      </c>
      <c r="F126" s="2" t="s">
        <v>38</v>
      </c>
    </row>
    <row r="127" spans="1:6" x14ac:dyDescent="0.25">
      <c r="A127" s="2"/>
      <c r="B127" s="2" t="s">
        <v>124</v>
      </c>
      <c r="C127" s="4">
        <v>2.2040000000000001E-2</v>
      </c>
      <c r="D127" s="4">
        <v>5.185E-2</v>
      </c>
      <c r="E127" s="3">
        <v>7901576</v>
      </c>
      <c r="F127" s="2" t="s">
        <v>38</v>
      </c>
    </row>
    <row r="128" spans="1:6" x14ac:dyDescent="0.25">
      <c r="A128" s="2"/>
      <c r="B128" s="2" t="s">
        <v>129</v>
      </c>
      <c r="C128" s="4">
        <v>1.65E-3</v>
      </c>
      <c r="D128" s="4">
        <v>3.8899999999999998E-3</v>
      </c>
      <c r="E128" s="3">
        <v>593167</v>
      </c>
      <c r="F128" s="2" t="s">
        <v>38</v>
      </c>
    </row>
    <row r="129" spans="1:6" x14ac:dyDescent="0.25">
      <c r="A129" s="2"/>
      <c r="B129" s="2" t="s">
        <v>131</v>
      </c>
      <c r="C129" s="4">
        <v>0</v>
      </c>
      <c r="D129" s="4">
        <v>0</v>
      </c>
      <c r="E129" s="3">
        <v>0</v>
      </c>
      <c r="F129" s="2" t="s">
        <v>38</v>
      </c>
    </row>
    <row r="130" spans="1:6" x14ac:dyDescent="0.25">
      <c r="A130" s="2"/>
      <c r="B130" s="2"/>
      <c r="C130" s="4"/>
      <c r="D130" s="4"/>
      <c r="E130" s="2"/>
      <c r="F130" s="2"/>
    </row>
    <row r="131" spans="1:6" x14ac:dyDescent="0.25">
      <c r="A131" s="2" t="s">
        <v>122</v>
      </c>
      <c r="B131" s="2"/>
      <c r="C131" s="4">
        <v>0.42498000000000002</v>
      </c>
      <c r="D131" s="4">
        <v>1</v>
      </c>
      <c r="E131" s="3">
        <v>152388408</v>
      </c>
      <c r="F131" s="2" t="str">
        <f>F129</f>
        <v>FL</v>
      </c>
    </row>
    <row r="132" spans="1:6" x14ac:dyDescent="0.25">
      <c r="A132" s="2" t="s">
        <v>123</v>
      </c>
      <c r="B132" s="2"/>
      <c r="C132" s="4"/>
      <c r="D132" s="4"/>
      <c r="E132" s="3">
        <v>358581519</v>
      </c>
      <c r="F132" s="2" t="str">
        <f>F131</f>
        <v>FL</v>
      </c>
    </row>
    <row r="133" spans="1:6" x14ac:dyDescent="0.25">
      <c r="A133" s="2" t="s">
        <v>20</v>
      </c>
      <c r="B133" s="2"/>
      <c r="C133" s="4"/>
      <c r="D133" s="4"/>
      <c r="E133" s="2">
        <v>480</v>
      </c>
      <c r="F133" s="2" t="str">
        <f>F132</f>
        <v>FL</v>
      </c>
    </row>
    <row r="134" spans="1:6" x14ac:dyDescent="0.25">
      <c r="A134" s="2"/>
      <c r="B134" s="2"/>
      <c r="C134" s="4"/>
      <c r="D134" s="4"/>
      <c r="E134" s="2"/>
      <c r="F134" s="2"/>
    </row>
    <row r="135" spans="1:6" x14ac:dyDescent="0.25">
      <c r="A135" s="2" t="s">
        <v>39</v>
      </c>
      <c r="B135" s="2" t="s">
        <v>124</v>
      </c>
      <c r="C135" s="4">
        <v>0.11518</v>
      </c>
      <c r="D135" s="4">
        <v>0.74100999999999995</v>
      </c>
      <c r="E135" s="3">
        <v>35380029</v>
      </c>
      <c r="F135" s="2" t="s">
        <v>39</v>
      </c>
    </row>
    <row r="136" spans="1:6" x14ac:dyDescent="0.25">
      <c r="A136" s="2"/>
      <c r="B136" s="2" t="s">
        <v>129</v>
      </c>
      <c r="C136" s="4">
        <v>3.143E-2</v>
      </c>
      <c r="D136" s="4">
        <v>0.20219999999999999</v>
      </c>
      <c r="E136" s="3">
        <v>9654125</v>
      </c>
      <c r="F136" s="2" t="s">
        <v>39</v>
      </c>
    </row>
    <row r="137" spans="1:6" x14ac:dyDescent="0.25">
      <c r="A137" s="2"/>
      <c r="B137" s="2" t="s">
        <v>126</v>
      </c>
      <c r="C137" s="4">
        <v>2.6199999999999999E-3</v>
      </c>
      <c r="D137" s="4">
        <v>1.6840000000000001E-2</v>
      </c>
      <c r="E137" s="3">
        <v>804148</v>
      </c>
      <c r="F137" s="2" t="s">
        <v>39</v>
      </c>
    </row>
    <row r="138" spans="1:6" x14ac:dyDescent="0.25">
      <c r="A138" s="2"/>
      <c r="B138" s="2" t="s">
        <v>130</v>
      </c>
      <c r="C138" s="4">
        <v>2.3400000000000001E-3</v>
      </c>
      <c r="D138" s="4">
        <v>1.5049999999999999E-2</v>
      </c>
      <c r="E138" s="3">
        <v>718519</v>
      </c>
      <c r="F138" s="2" t="s">
        <v>39</v>
      </c>
    </row>
    <row r="139" spans="1:6" x14ac:dyDescent="0.25">
      <c r="A139" s="2"/>
      <c r="B139" s="2" t="s">
        <v>125</v>
      </c>
      <c r="C139" s="4">
        <v>1.9400000000000001E-3</v>
      </c>
      <c r="D139" s="4">
        <v>1.2460000000000001E-2</v>
      </c>
      <c r="E139" s="3">
        <v>594744</v>
      </c>
      <c r="F139" s="2" t="s">
        <v>39</v>
      </c>
    </row>
    <row r="140" spans="1:6" x14ac:dyDescent="0.25">
      <c r="A140" s="2"/>
      <c r="B140" s="2" t="s">
        <v>127</v>
      </c>
      <c r="C140" s="4">
        <v>1.9300000000000001E-3</v>
      </c>
      <c r="D140" s="4">
        <v>1.244E-2</v>
      </c>
      <c r="E140" s="3">
        <v>593880</v>
      </c>
      <c r="F140" s="2" t="s">
        <v>39</v>
      </c>
    </row>
    <row r="141" spans="1:6" x14ac:dyDescent="0.25">
      <c r="A141" s="2"/>
      <c r="B141" s="2" t="s">
        <v>131</v>
      </c>
      <c r="C141" s="4">
        <v>0</v>
      </c>
      <c r="D141" s="4">
        <v>0</v>
      </c>
      <c r="E141" s="3">
        <v>0</v>
      </c>
      <c r="F141" s="2" t="s">
        <v>39</v>
      </c>
    </row>
    <row r="142" spans="1:6" x14ac:dyDescent="0.25">
      <c r="A142" s="2"/>
      <c r="B142" s="2" t="s">
        <v>128</v>
      </c>
      <c r="C142" s="4">
        <v>0</v>
      </c>
      <c r="D142" s="4">
        <v>0</v>
      </c>
      <c r="E142" s="3">
        <v>0</v>
      </c>
      <c r="F142" s="2" t="s">
        <v>39</v>
      </c>
    </row>
    <row r="143" spans="1:6" x14ac:dyDescent="0.25">
      <c r="A143" s="2"/>
      <c r="B143" s="2"/>
      <c r="C143" s="4"/>
      <c r="D143" s="4"/>
      <c r="E143" s="2"/>
      <c r="F143" s="2"/>
    </row>
    <row r="144" spans="1:6" x14ac:dyDescent="0.25">
      <c r="A144" s="2" t="s">
        <v>122</v>
      </c>
      <c r="B144" s="2"/>
      <c r="C144" s="4">
        <v>0.15543999999999999</v>
      </c>
      <c r="D144" s="4">
        <v>1</v>
      </c>
      <c r="E144" s="3">
        <v>47745444</v>
      </c>
      <c r="F144" s="2" t="str">
        <f>F142</f>
        <v>GA</v>
      </c>
    </row>
    <row r="145" spans="1:6" x14ac:dyDescent="0.25">
      <c r="A145" s="2" t="s">
        <v>123</v>
      </c>
      <c r="B145" s="2"/>
      <c r="C145" s="4"/>
      <c r="D145" s="4"/>
      <c r="E145" s="3">
        <v>307172725</v>
      </c>
      <c r="F145" s="2" t="str">
        <f>F144</f>
        <v>GA</v>
      </c>
    </row>
    <row r="146" spans="1:6" x14ac:dyDescent="0.25">
      <c r="A146" s="2" t="s">
        <v>20</v>
      </c>
      <c r="B146" s="2"/>
      <c r="C146" s="4"/>
      <c r="D146" s="4"/>
      <c r="E146" s="2">
        <v>484</v>
      </c>
      <c r="F146" s="2" t="str">
        <f>F145</f>
        <v>GA</v>
      </c>
    </row>
    <row r="147" spans="1:6" x14ac:dyDescent="0.25">
      <c r="A147" s="2"/>
      <c r="B147" s="2"/>
      <c r="C147" s="4"/>
      <c r="D147" s="4"/>
      <c r="E147" s="2"/>
      <c r="F147" s="2"/>
    </row>
    <row r="148" spans="1:6" x14ac:dyDescent="0.25">
      <c r="A148" s="2" t="s">
        <v>40</v>
      </c>
      <c r="B148" s="2" t="s">
        <v>124</v>
      </c>
      <c r="C148" s="4">
        <v>3.8519999999999999E-2</v>
      </c>
      <c r="D148" s="4">
        <v>0.49448999999999999</v>
      </c>
      <c r="E148" s="3">
        <v>6958901</v>
      </c>
      <c r="F148" s="2" t="s">
        <v>40</v>
      </c>
    </row>
    <row r="149" spans="1:6" x14ac:dyDescent="0.25">
      <c r="A149" s="2"/>
      <c r="B149" s="2" t="s">
        <v>125</v>
      </c>
      <c r="C149" s="4">
        <v>2.1729999999999999E-2</v>
      </c>
      <c r="D149" s="4">
        <v>0.27888000000000002</v>
      </c>
      <c r="E149" s="3">
        <v>3924588</v>
      </c>
      <c r="F149" s="2" t="s">
        <v>40</v>
      </c>
    </row>
    <row r="150" spans="1:6" x14ac:dyDescent="0.25">
      <c r="A150" s="2"/>
      <c r="B150" s="2" t="s">
        <v>127</v>
      </c>
      <c r="C150" s="4">
        <v>6.9800000000000001E-3</v>
      </c>
      <c r="D150" s="4">
        <v>8.9609999999999995E-2</v>
      </c>
      <c r="E150" s="3">
        <v>1261082</v>
      </c>
      <c r="F150" s="2" t="s">
        <v>40</v>
      </c>
    </row>
    <row r="151" spans="1:6" x14ac:dyDescent="0.25">
      <c r="A151" s="2"/>
      <c r="B151" s="2" t="s">
        <v>126</v>
      </c>
      <c r="C151" s="4">
        <v>6.7999999999999996E-3</v>
      </c>
      <c r="D151" s="4">
        <v>8.7249999999999994E-2</v>
      </c>
      <c r="E151" s="3">
        <v>1227819</v>
      </c>
      <c r="F151" s="2" t="s">
        <v>40</v>
      </c>
    </row>
    <row r="152" spans="1:6" x14ac:dyDescent="0.25">
      <c r="A152" s="2"/>
      <c r="B152" s="2" t="s">
        <v>131</v>
      </c>
      <c r="C152" s="4">
        <v>2.6199999999999999E-3</v>
      </c>
      <c r="D152" s="4">
        <v>3.3660000000000002E-2</v>
      </c>
      <c r="E152" s="3">
        <v>473634</v>
      </c>
      <c r="F152" s="2" t="s">
        <v>40</v>
      </c>
    </row>
    <row r="153" spans="1:6" x14ac:dyDescent="0.25">
      <c r="A153" s="2"/>
      <c r="B153" s="2" t="s">
        <v>130</v>
      </c>
      <c r="C153" s="4">
        <v>1.2600000000000001E-3</v>
      </c>
      <c r="D153" s="4">
        <v>1.6109999999999999E-2</v>
      </c>
      <c r="E153" s="3">
        <v>226729</v>
      </c>
      <c r="F153" s="2" t="s">
        <v>40</v>
      </c>
    </row>
    <row r="154" spans="1:6" x14ac:dyDescent="0.25">
      <c r="A154" s="2"/>
      <c r="B154" s="2" t="s">
        <v>128</v>
      </c>
      <c r="C154" s="4">
        <v>0</v>
      </c>
      <c r="D154" s="4">
        <v>0</v>
      </c>
      <c r="E154" s="3">
        <v>0</v>
      </c>
      <c r="F154" s="2" t="s">
        <v>40</v>
      </c>
    </row>
    <row r="155" spans="1:6" x14ac:dyDescent="0.25">
      <c r="A155" s="2"/>
      <c r="B155" s="2" t="s">
        <v>129</v>
      </c>
      <c r="C155" s="4">
        <v>0</v>
      </c>
      <c r="D155" s="4">
        <v>0</v>
      </c>
      <c r="E155" s="3">
        <v>0</v>
      </c>
      <c r="F155" s="2" t="s">
        <v>40</v>
      </c>
    </row>
    <row r="156" spans="1:6" x14ac:dyDescent="0.25">
      <c r="A156" s="2"/>
      <c r="B156" s="2"/>
      <c r="C156" s="4"/>
      <c r="D156" s="4"/>
      <c r="E156" s="2"/>
      <c r="F156" s="2"/>
    </row>
    <row r="157" spans="1:6" x14ac:dyDescent="0.25">
      <c r="A157" s="2" t="s">
        <v>122</v>
      </c>
      <c r="B157" s="2"/>
      <c r="C157" s="4">
        <v>7.7909999999999993E-2</v>
      </c>
      <c r="D157" s="4">
        <v>1</v>
      </c>
      <c r="E157" s="3">
        <v>14072752</v>
      </c>
      <c r="F157" s="2" t="str">
        <f>F155</f>
        <v>HI</v>
      </c>
    </row>
    <row r="158" spans="1:6" x14ac:dyDescent="0.25">
      <c r="A158" s="2" t="s">
        <v>123</v>
      </c>
      <c r="B158" s="2"/>
      <c r="C158" s="4"/>
      <c r="D158" s="4"/>
      <c r="E158" s="3">
        <v>180635273</v>
      </c>
      <c r="F158" s="2" t="str">
        <f>F157</f>
        <v>HI</v>
      </c>
    </row>
    <row r="159" spans="1:6" x14ac:dyDescent="0.25">
      <c r="A159" s="2" t="s">
        <v>20</v>
      </c>
      <c r="B159" s="2"/>
      <c r="C159" s="4"/>
      <c r="D159" s="4"/>
      <c r="E159" s="2">
        <v>366</v>
      </c>
      <c r="F159" s="2" t="str">
        <f>F158</f>
        <v>HI</v>
      </c>
    </row>
    <row r="160" spans="1:6" x14ac:dyDescent="0.25">
      <c r="A160" s="2"/>
      <c r="B160" s="2"/>
      <c r="C160" s="4"/>
      <c r="D160" s="4"/>
      <c r="E160" s="2"/>
      <c r="F160" s="2"/>
    </row>
    <row r="161" spans="1:6" x14ac:dyDescent="0.25">
      <c r="A161" s="2" t="s">
        <v>41</v>
      </c>
      <c r="B161" s="2" t="s">
        <v>124</v>
      </c>
      <c r="C161" s="4">
        <v>5.373E-2</v>
      </c>
      <c r="D161" s="4">
        <v>0.58601999999999999</v>
      </c>
      <c r="E161" s="3">
        <v>11974888</v>
      </c>
      <c r="F161" s="2" t="s">
        <v>41</v>
      </c>
    </row>
    <row r="162" spans="1:6" x14ac:dyDescent="0.25">
      <c r="A162" s="2"/>
      <c r="B162" s="2" t="s">
        <v>127</v>
      </c>
      <c r="C162" s="4">
        <v>2.496E-2</v>
      </c>
      <c r="D162" s="4">
        <v>0.27223000000000003</v>
      </c>
      <c r="E162" s="3">
        <v>5562868</v>
      </c>
      <c r="F162" s="2" t="s">
        <v>41</v>
      </c>
    </row>
    <row r="163" spans="1:6" x14ac:dyDescent="0.25">
      <c r="A163" s="2"/>
      <c r="B163" s="2" t="s">
        <v>125</v>
      </c>
      <c r="C163" s="4">
        <v>9.7300000000000008E-3</v>
      </c>
      <c r="D163" s="4">
        <v>0.10617</v>
      </c>
      <c r="E163" s="3">
        <v>2169505</v>
      </c>
      <c r="F163" s="2" t="s">
        <v>41</v>
      </c>
    </row>
    <row r="164" spans="1:6" x14ac:dyDescent="0.25">
      <c r="A164" s="2"/>
      <c r="B164" s="2" t="s">
        <v>126</v>
      </c>
      <c r="C164" s="4">
        <v>3.2599999999999999E-3</v>
      </c>
      <c r="D164" s="4">
        <v>3.5569999999999997E-2</v>
      </c>
      <c r="E164" s="3">
        <v>726903</v>
      </c>
      <c r="F164" s="2" t="s">
        <v>41</v>
      </c>
    </row>
    <row r="165" spans="1:6" x14ac:dyDescent="0.25">
      <c r="A165" s="2"/>
      <c r="B165" s="2" t="s">
        <v>131</v>
      </c>
      <c r="C165" s="4">
        <v>0</v>
      </c>
      <c r="D165" s="4">
        <v>0</v>
      </c>
      <c r="E165" s="3">
        <v>0</v>
      </c>
      <c r="F165" s="2" t="s">
        <v>41</v>
      </c>
    </row>
    <row r="166" spans="1:6" x14ac:dyDescent="0.25">
      <c r="A166" s="2"/>
      <c r="B166" s="2" t="s">
        <v>128</v>
      </c>
      <c r="C166" s="4">
        <v>0</v>
      </c>
      <c r="D166" s="4">
        <v>0</v>
      </c>
      <c r="E166" s="3">
        <v>0</v>
      </c>
      <c r="F166" s="2" t="s">
        <v>41</v>
      </c>
    </row>
    <row r="167" spans="1:6" x14ac:dyDescent="0.25">
      <c r="A167" s="2"/>
      <c r="B167" s="2" t="s">
        <v>130</v>
      </c>
      <c r="C167" s="4">
        <v>0</v>
      </c>
      <c r="D167" s="4">
        <v>0</v>
      </c>
      <c r="E167" s="3">
        <v>0</v>
      </c>
      <c r="F167" s="2" t="s">
        <v>41</v>
      </c>
    </row>
    <row r="168" spans="1:6" x14ac:dyDescent="0.25">
      <c r="A168" s="2"/>
      <c r="B168" s="2" t="s">
        <v>129</v>
      </c>
      <c r="C168" s="4">
        <v>0</v>
      </c>
      <c r="D168" s="4">
        <v>0</v>
      </c>
      <c r="E168" s="3">
        <v>0</v>
      </c>
      <c r="F168" s="2" t="s">
        <v>41</v>
      </c>
    </row>
    <row r="169" spans="1:6" x14ac:dyDescent="0.25">
      <c r="A169" s="2"/>
      <c r="B169" s="2"/>
      <c r="C169" s="4"/>
      <c r="D169" s="4"/>
      <c r="E169" s="2"/>
      <c r="F169" s="2"/>
    </row>
    <row r="170" spans="1:6" x14ac:dyDescent="0.25">
      <c r="A170" s="2" t="s">
        <v>122</v>
      </c>
      <c r="B170" s="2"/>
      <c r="C170" s="4">
        <v>9.1689999999999994E-2</v>
      </c>
      <c r="D170" s="4">
        <v>1</v>
      </c>
      <c r="E170" s="3">
        <v>20434164</v>
      </c>
      <c r="F170" s="2" t="str">
        <f>F168</f>
        <v>IA</v>
      </c>
    </row>
    <row r="171" spans="1:6" x14ac:dyDescent="0.25">
      <c r="A171" s="2" t="s">
        <v>123</v>
      </c>
      <c r="B171" s="2"/>
      <c r="C171" s="4"/>
      <c r="D171" s="4"/>
      <c r="E171" s="3">
        <v>222859538</v>
      </c>
      <c r="F171" s="2" t="str">
        <f>F170</f>
        <v>IA</v>
      </c>
    </row>
    <row r="172" spans="1:6" x14ac:dyDescent="0.25">
      <c r="A172" s="2" t="s">
        <v>20</v>
      </c>
      <c r="B172" s="2"/>
      <c r="C172" s="4"/>
      <c r="D172" s="4"/>
      <c r="E172" s="2">
        <v>175</v>
      </c>
      <c r="F172" s="2" t="str">
        <f>F171</f>
        <v>IA</v>
      </c>
    </row>
    <row r="173" spans="1:6" x14ac:dyDescent="0.25">
      <c r="A173" s="2"/>
      <c r="B173" s="2"/>
      <c r="C173" s="4"/>
      <c r="D173" s="4"/>
      <c r="E173" s="2"/>
      <c r="F173" s="2"/>
    </row>
    <row r="174" spans="1:6" x14ac:dyDescent="0.25">
      <c r="A174" s="2" t="s">
        <v>42</v>
      </c>
      <c r="B174" s="2" t="s">
        <v>124</v>
      </c>
      <c r="C174" s="4">
        <v>5.8319999999999997E-2</v>
      </c>
      <c r="D174" s="4">
        <v>0.89159999999999995</v>
      </c>
      <c r="E174" s="3">
        <v>4202571</v>
      </c>
      <c r="F174" s="2" t="s">
        <v>42</v>
      </c>
    </row>
    <row r="175" spans="1:6" x14ac:dyDescent="0.25">
      <c r="A175" s="2"/>
      <c r="B175" s="2" t="s">
        <v>126</v>
      </c>
      <c r="C175" s="4">
        <v>3.8300000000000001E-3</v>
      </c>
      <c r="D175" s="4">
        <v>5.8540000000000002E-2</v>
      </c>
      <c r="E175" s="3">
        <v>275942</v>
      </c>
      <c r="F175" s="2" t="s">
        <v>42</v>
      </c>
    </row>
    <row r="176" spans="1:6" x14ac:dyDescent="0.25">
      <c r="A176" s="2"/>
      <c r="B176" s="2" t="s">
        <v>125</v>
      </c>
      <c r="C176" s="4">
        <v>2.49E-3</v>
      </c>
      <c r="D176" s="4">
        <v>3.7999999999999999E-2</v>
      </c>
      <c r="E176" s="3">
        <v>179118</v>
      </c>
      <c r="F176" s="2" t="s">
        <v>42</v>
      </c>
    </row>
    <row r="177" spans="1:6" x14ac:dyDescent="0.25">
      <c r="A177" s="2"/>
      <c r="B177" s="2" t="s">
        <v>127</v>
      </c>
      <c r="C177" s="4">
        <v>7.7999999999999999E-4</v>
      </c>
      <c r="D177" s="4">
        <v>1.1849999999999999E-2</v>
      </c>
      <c r="E177" s="3">
        <v>55864</v>
      </c>
      <c r="F177" s="2" t="s">
        <v>42</v>
      </c>
    </row>
    <row r="178" spans="1:6" x14ac:dyDescent="0.25">
      <c r="A178" s="2"/>
      <c r="B178" s="2" t="s">
        <v>131</v>
      </c>
      <c r="C178" s="4">
        <v>0</v>
      </c>
      <c r="D178" s="4">
        <v>0</v>
      </c>
      <c r="E178" s="3">
        <v>0</v>
      </c>
      <c r="F178" s="2" t="s">
        <v>42</v>
      </c>
    </row>
    <row r="179" spans="1:6" x14ac:dyDescent="0.25">
      <c r="A179" s="2"/>
      <c r="B179" s="2" t="s">
        <v>128</v>
      </c>
      <c r="C179" s="4">
        <v>0</v>
      </c>
      <c r="D179" s="4">
        <v>0</v>
      </c>
      <c r="E179" s="3">
        <v>0</v>
      </c>
      <c r="F179" s="2" t="s">
        <v>42</v>
      </c>
    </row>
    <row r="180" spans="1:6" x14ac:dyDescent="0.25">
      <c r="A180" s="2"/>
      <c r="B180" s="2" t="s">
        <v>130</v>
      </c>
      <c r="C180" s="4">
        <v>0</v>
      </c>
      <c r="D180" s="4">
        <v>0</v>
      </c>
      <c r="E180" s="3">
        <v>0</v>
      </c>
      <c r="F180" s="2" t="s">
        <v>42</v>
      </c>
    </row>
    <row r="181" spans="1:6" x14ac:dyDescent="0.25">
      <c r="A181" s="2"/>
      <c r="B181" s="2" t="s">
        <v>129</v>
      </c>
      <c r="C181" s="4">
        <v>0</v>
      </c>
      <c r="D181" s="4">
        <v>0</v>
      </c>
      <c r="E181" s="3">
        <v>0</v>
      </c>
      <c r="F181" s="2" t="s">
        <v>42</v>
      </c>
    </row>
    <row r="182" spans="1:6" x14ac:dyDescent="0.25">
      <c r="A182" s="2"/>
      <c r="B182" s="2"/>
      <c r="C182" s="4"/>
      <c r="D182" s="4"/>
      <c r="E182" s="2"/>
      <c r="F182" s="2"/>
    </row>
    <row r="183" spans="1:6" x14ac:dyDescent="0.25">
      <c r="A183" s="2" t="s">
        <v>122</v>
      </c>
      <c r="B183" s="2"/>
      <c r="C183" s="4">
        <v>6.5409999999999996E-2</v>
      </c>
      <c r="D183" s="4">
        <v>1</v>
      </c>
      <c r="E183" s="3">
        <v>4713494</v>
      </c>
      <c r="F183" s="2" t="str">
        <f>F181</f>
        <v>ID</v>
      </c>
    </row>
    <row r="184" spans="1:6" x14ac:dyDescent="0.25">
      <c r="A184" s="2" t="s">
        <v>123</v>
      </c>
      <c r="B184" s="2"/>
      <c r="C184" s="4"/>
      <c r="D184" s="4"/>
      <c r="E184" s="3">
        <v>72064611</v>
      </c>
      <c r="F184" s="2" t="str">
        <f>F183</f>
        <v>ID</v>
      </c>
    </row>
    <row r="185" spans="1:6" x14ac:dyDescent="0.25">
      <c r="A185" s="2" t="s">
        <v>20</v>
      </c>
      <c r="B185" s="2"/>
      <c r="C185" s="4"/>
      <c r="D185" s="4"/>
      <c r="E185" s="2">
        <v>358</v>
      </c>
      <c r="F185" s="2" t="str">
        <f>F184</f>
        <v>ID</v>
      </c>
    </row>
    <row r="186" spans="1:6" x14ac:dyDescent="0.25">
      <c r="A186" s="2"/>
      <c r="B186" s="2"/>
      <c r="C186" s="4"/>
      <c r="D186" s="4"/>
      <c r="E186" s="2"/>
      <c r="F186" s="2"/>
    </row>
    <row r="187" spans="1:6" x14ac:dyDescent="0.25">
      <c r="A187" s="2" t="s">
        <v>43</v>
      </c>
      <c r="B187" s="2" t="s">
        <v>124</v>
      </c>
      <c r="C187" s="4">
        <v>4.8070000000000002E-2</v>
      </c>
      <c r="D187" s="4">
        <v>0.24124000000000001</v>
      </c>
      <c r="E187" s="3">
        <v>74179707</v>
      </c>
      <c r="F187" s="2" t="s">
        <v>43</v>
      </c>
    </row>
    <row r="188" spans="1:6" x14ac:dyDescent="0.25">
      <c r="A188" s="2"/>
      <c r="B188" s="2" t="s">
        <v>127</v>
      </c>
      <c r="C188" s="4">
        <v>4.7280000000000003E-2</v>
      </c>
      <c r="D188" s="4">
        <v>0.23726</v>
      </c>
      <c r="E188" s="3">
        <v>72955979</v>
      </c>
      <c r="F188" s="2" t="s">
        <v>43</v>
      </c>
    </row>
    <row r="189" spans="1:6" x14ac:dyDescent="0.25">
      <c r="A189" s="2"/>
      <c r="B189" s="2" t="s">
        <v>126</v>
      </c>
      <c r="C189" s="4">
        <v>3.4040000000000001E-2</v>
      </c>
      <c r="D189" s="4">
        <v>0.17083000000000001</v>
      </c>
      <c r="E189" s="3">
        <v>52529480</v>
      </c>
      <c r="F189" s="2" t="s">
        <v>43</v>
      </c>
    </row>
    <row r="190" spans="1:6" x14ac:dyDescent="0.25">
      <c r="A190" s="2"/>
      <c r="B190" s="2" t="s">
        <v>125</v>
      </c>
      <c r="C190" s="4">
        <v>3.2890000000000003E-2</v>
      </c>
      <c r="D190" s="4">
        <v>0.16503999999999999</v>
      </c>
      <c r="E190" s="3">
        <v>50748911</v>
      </c>
      <c r="F190" s="2" t="s">
        <v>43</v>
      </c>
    </row>
    <row r="191" spans="1:6" x14ac:dyDescent="0.25">
      <c r="A191" s="2"/>
      <c r="B191" s="2" t="s">
        <v>130</v>
      </c>
      <c r="C191" s="4">
        <v>1.405E-2</v>
      </c>
      <c r="D191" s="4">
        <v>7.0489999999999997E-2</v>
      </c>
      <c r="E191" s="3">
        <v>21676413</v>
      </c>
      <c r="F191" s="2" t="s">
        <v>43</v>
      </c>
    </row>
    <row r="192" spans="1:6" x14ac:dyDescent="0.25">
      <c r="A192" s="2"/>
      <c r="B192" s="2" t="s">
        <v>129</v>
      </c>
      <c r="C192" s="4">
        <v>1.273E-2</v>
      </c>
      <c r="D192" s="4">
        <v>6.3899999999999998E-2</v>
      </c>
      <c r="E192" s="3">
        <v>19650162</v>
      </c>
      <c r="F192" s="2" t="s">
        <v>43</v>
      </c>
    </row>
    <row r="193" spans="1:6" x14ac:dyDescent="0.25">
      <c r="A193" s="2"/>
      <c r="B193" s="2" t="s">
        <v>128</v>
      </c>
      <c r="C193" s="4">
        <v>1.0070000000000001E-2</v>
      </c>
      <c r="D193" s="4">
        <v>5.0560000000000001E-2</v>
      </c>
      <c r="E193" s="3">
        <v>15545681</v>
      </c>
      <c r="F193" s="2" t="s">
        <v>43</v>
      </c>
    </row>
    <row r="194" spans="1:6" x14ac:dyDescent="0.25">
      <c r="A194" s="2"/>
      <c r="B194" s="2" t="s">
        <v>131</v>
      </c>
      <c r="C194" s="4">
        <v>1.2999999999999999E-4</v>
      </c>
      <c r="D194" s="4">
        <v>6.7000000000000002E-4</v>
      </c>
      <c r="E194" s="3">
        <v>206110</v>
      </c>
      <c r="F194" s="2" t="s">
        <v>43</v>
      </c>
    </row>
    <row r="195" spans="1:6" x14ac:dyDescent="0.25">
      <c r="A195" s="2"/>
      <c r="B195" s="2"/>
      <c r="C195" s="4"/>
      <c r="D195" s="4"/>
      <c r="E195" s="2"/>
      <c r="F195" s="2"/>
    </row>
    <row r="196" spans="1:6" x14ac:dyDescent="0.25">
      <c r="A196" s="2" t="s">
        <v>122</v>
      </c>
      <c r="B196" s="2"/>
      <c r="C196" s="4">
        <v>0.19927</v>
      </c>
      <c r="D196" s="4">
        <v>1</v>
      </c>
      <c r="E196" s="3">
        <v>307492442</v>
      </c>
      <c r="F196" s="2" t="str">
        <f>F194</f>
        <v>IL</v>
      </c>
    </row>
    <row r="197" spans="1:6" x14ac:dyDescent="0.25">
      <c r="A197" s="2" t="s">
        <v>123</v>
      </c>
      <c r="B197" s="2"/>
      <c r="C197" s="4"/>
      <c r="D197" s="4"/>
      <c r="E197" s="3">
        <v>1543059300</v>
      </c>
      <c r="F197" s="2" t="str">
        <f>F196</f>
        <v>IL</v>
      </c>
    </row>
    <row r="198" spans="1:6" x14ac:dyDescent="0.25">
      <c r="A198" s="2" t="s">
        <v>20</v>
      </c>
      <c r="B198" s="2"/>
      <c r="C198" s="4"/>
      <c r="D198" s="4"/>
      <c r="E198" s="2">
        <v>474</v>
      </c>
      <c r="F198" s="2" t="str">
        <f>F197</f>
        <v>IL</v>
      </c>
    </row>
    <row r="199" spans="1:6" x14ac:dyDescent="0.25">
      <c r="A199" s="2"/>
      <c r="B199" s="2"/>
      <c r="C199" s="4"/>
      <c r="D199" s="4"/>
      <c r="E199" s="2"/>
      <c r="F199" s="2"/>
    </row>
    <row r="200" spans="1:6" x14ac:dyDescent="0.25">
      <c r="A200" s="2" t="s">
        <v>44</v>
      </c>
      <c r="B200" s="2" t="s">
        <v>124</v>
      </c>
      <c r="C200" s="4">
        <v>3.1289999999999998E-2</v>
      </c>
      <c r="D200" s="4">
        <v>0.31831999999999999</v>
      </c>
      <c r="E200" s="3">
        <v>6383708</v>
      </c>
      <c r="F200" s="2" t="s">
        <v>44</v>
      </c>
    </row>
    <row r="201" spans="1:6" x14ac:dyDescent="0.25">
      <c r="A201" s="2"/>
      <c r="B201" s="2" t="s">
        <v>125</v>
      </c>
      <c r="C201" s="4">
        <v>2.198E-2</v>
      </c>
      <c r="D201" s="4">
        <v>0.22359999999999999</v>
      </c>
      <c r="E201" s="3">
        <v>4484144</v>
      </c>
      <c r="F201" s="2" t="s">
        <v>44</v>
      </c>
    </row>
    <row r="202" spans="1:6" x14ac:dyDescent="0.25">
      <c r="A202" s="2"/>
      <c r="B202" s="2" t="s">
        <v>129</v>
      </c>
      <c r="C202" s="4">
        <v>2.1399999999999999E-2</v>
      </c>
      <c r="D202" s="4">
        <v>0.21776000000000001</v>
      </c>
      <c r="E202" s="3">
        <v>4366975</v>
      </c>
      <c r="F202" s="2" t="s">
        <v>44</v>
      </c>
    </row>
    <row r="203" spans="1:6" x14ac:dyDescent="0.25">
      <c r="A203" s="2"/>
      <c r="B203" s="2" t="s">
        <v>127</v>
      </c>
      <c r="C203" s="4">
        <v>1.3310000000000001E-2</v>
      </c>
      <c r="D203" s="4">
        <v>0.13542000000000001</v>
      </c>
      <c r="E203" s="3">
        <v>2715777</v>
      </c>
      <c r="F203" s="2" t="s">
        <v>44</v>
      </c>
    </row>
    <row r="204" spans="1:6" x14ac:dyDescent="0.25">
      <c r="A204" s="2"/>
      <c r="B204" s="2" t="s">
        <v>130</v>
      </c>
      <c r="C204" s="4">
        <v>5.5199999999999997E-3</v>
      </c>
      <c r="D204" s="4">
        <v>5.6149999999999999E-2</v>
      </c>
      <c r="E204" s="3">
        <v>1126082</v>
      </c>
      <c r="F204" s="2" t="s">
        <v>44</v>
      </c>
    </row>
    <row r="205" spans="1:6" x14ac:dyDescent="0.25">
      <c r="A205" s="2"/>
      <c r="B205" s="2" t="s">
        <v>126</v>
      </c>
      <c r="C205" s="4">
        <v>4.79E-3</v>
      </c>
      <c r="D205" s="4">
        <v>4.8750000000000002E-2</v>
      </c>
      <c r="E205" s="3">
        <v>977675</v>
      </c>
      <c r="F205" s="2" t="s">
        <v>44</v>
      </c>
    </row>
    <row r="206" spans="1:6" x14ac:dyDescent="0.25">
      <c r="A206" s="2"/>
      <c r="B206" s="2" t="s">
        <v>131</v>
      </c>
      <c r="C206" s="4">
        <v>0</v>
      </c>
      <c r="D206" s="4">
        <v>0</v>
      </c>
      <c r="E206" s="3">
        <v>0</v>
      </c>
      <c r="F206" s="2" t="s">
        <v>44</v>
      </c>
    </row>
    <row r="207" spans="1:6" x14ac:dyDescent="0.25">
      <c r="A207" s="2"/>
      <c r="B207" s="2" t="s">
        <v>128</v>
      </c>
      <c r="C207" s="4">
        <v>0</v>
      </c>
      <c r="D207" s="4">
        <v>0</v>
      </c>
      <c r="E207" s="3">
        <v>0</v>
      </c>
      <c r="F207" s="2" t="s">
        <v>44</v>
      </c>
    </row>
    <row r="208" spans="1:6" x14ac:dyDescent="0.25">
      <c r="A208" s="2"/>
      <c r="B208" s="2"/>
      <c r="C208" s="4"/>
      <c r="D208" s="4"/>
      <c r="E208" s="2"/>
      <c r="F208" s="2"/>
    </row>
    <row r="209" spans="1:6" x14ac:dyDescent="0.25">
      <c r="A209" s="2" t="s">
        <v>122</v>
      </c>
      <c r="B209" s="2"/>
      <c r="C209" s="4">
        <v>9.8290000000000002E-2</v>
      </c>
      <c r="D209" s="4">
        <v>1</v>
      </c>
      <c r="E209" s="3">
        <v>20054362</v>
      </c>
      <c r="F209" s="2" t="str">
        <f>F207</f>
        <v>IN</v>
      </c>
    </row>
    <row r="210" spans="1:6" x14ac:dyDescent="0.25">
      <c r="A210" s="2" t="s">
        <v>123</v>
      </c>
      <c r="B210" s="2"/>
      <c r="C210" s="4"/>
      <c r="D210" s="4"/>
      <c r="E210" s="3">
        <v>204023980</v>
      </c>
      <c r="F210" s="2" t="str">
        <f>F209</f>
        <v>IN</v>
      </c>
    </row>
    <row r="211" spans="1:6" x14ac:dyDescent="0.25">
      <c r="A211" s="2" t="s">
        <v>20</v>
      </c>
      <c r="B211" s="2"/>
      <c r="C211" s="4"/>
      <c r="D211" s="4"/>
      <c r="E211" s="2">
        <v>483</v>
      </c>
      <c r="F211" s="2" t="str">
        <f>F210</f>
        <v>IN</v>
      </c>
    </row>
    <row r="212" spans="1:6" x14ac:dyDescent="0.25">
      <c r="A212" s="2"/>
      <c r="B212" s="2"/>
      <c r="C212" s="4"/>
      <c r="D212" s="4"/>
      <c r="E212" s="2"/>
      <c r="F212" s="2"/>
    </row>
    <row r="213" spans="1:6" x14ac:dyDescent="0.25">
      <c r="A213" s="2" t="s">
        <v>45</v>
      </c>
      <c r="B213" s="2" t="s">
        <v>124</v>
      </c>
      <c r="C213" s="4">
        <v>0.12576999999999999</v>
      </c>
      <c r="D213" s="4">
        <v>0.71426999999999996</v>
      </c>
      <c r="E213" s="3">
        <v>14457591</v>
      </c>
      <c r="F213" s="2" t="s">
        <v>45</v>
      </c>
    </row>
    <row r="214" spans="1:6" x14ac:dyDescent="0.25">
      <c r="A214" s="2"/>
      <c r="B214" s="2" t="s">
        <v>126</v>
      </c>
      <c r="C214" s="4">
        <v>1.968E-2</v>
      </c>
      <c r="D214" s="4">
        <v>0.11176</v>
      </c>
      <c r="E214" s="3">
        <v>2262057</v>
      </c>
      <c r="F214" s="2" t="s">
        <v>45</v>
      </c>
    </row>
    <row r="215" spans="1:6" x14ac:dyDescent="0.25">
      <c r="A215" s="2"/>
      <c r="B215" s="2" t="s">
        <v>127</v>
      </c>
      <c r="C215" s="4">
        <v>1.6910000000000001E-2</v>
      </c>
      <c r="D215" s="4">
        <v>9.604E-2</v>
      </c>
      <c r="E215" s="3">
        <v>1943907</v>
      </c>
      <c r="F215" s="2" t="s">
        <v>45</v>
      </c>
    </row>
    <row r="216" spans="1:6" x14ac:dyDescent="0.25">
      <c r="A216" s="2"/>
      <c r="B216" s="2" t="s">
        <v>125</v>
      </c>
      <c r="C216" s="4">
        <v>8.4399999999999996E-3</v>
      </c>
      <c r="D216" s="4">
        <v>4.7940000000000003E-2</v>
      </c>
      <c r="E216" s="3">
        <v>970299</v>
      </c>
      <c r="F216" s="2" t="s">
        <v>45</v>
      </c>
    </row>
    <row r="217" spans="1:6" x14ac:dyDescent="0.25">
      <c r="A217" s="2"/>
      <c r="B217" s="2" t="s">
        <v>130</v>
      </c>
      <c r="C217" s="4">
        <v>3.2599999999999999E-3</v>
      </c>
      <c r="D217" s="4">
        <v>1.8499999999999999E-2</v>
      </c>
      <c r="E217" s="3">
        <v>374547</v>
      </c>
      <c r="F217" s="2" t="s">
        <v>45</v>
      </c>
    </row>
    <row r="218" spans="1:6" x14ac:dyDescent="0.25">
      <c r="A218" s="2"/>
      <c r="B218" s="2" t="s">
        <v>128</v>
      </c>
      <c r="C218" s="4">
        <v>1.97E-3</v>
      </c>
      <c r="D218" s="4">
        <v>1.1180000000000001E-2</v>
      </c>
      <c r="E218" s="3">
        <v>226266</v>
      </c>
      <c r="F218" s="2" t="s">
        <v>45</v>
      </c>
    </row>
    <row r="219" spans="1:6" x14ac:dyDescent="0.25">
      <c r="A219" s="2"/>
      <c r="B219" s="2" t="s">
        <v>131</v>
      </c>
      <c r="C219" s="4">
        <v>6.0000000000000002E-5</v>
      </c>
      <c r="D219" s="4">
        <v>3.2000000000000003E-4</v>
      </c>
      <c r="E219" s="3">
        <v>6465</v>
      </c>
      <c r="F219" s="2" t="s">
        <v>45</v>
      </c>
    </row>
    <row r="220" spans="1:6" x14ac:dyDescent="0.25">
      <c r="A220" s="2"/>
      <c r="B220" s="2" t="s">
        <v>129</v>
      </c>
      <c r="C220" s="4">
        <v>0</v>
      </c>
      <c r="D220" s="4">
        <v>0</v>
      </c>
      <c r="E220" s="3">
        <v>0</v>
      </c>
      <c r="F220" s="2" t="s">
        <v>45</v>
      </c>
    </row>
    <row r="221" spans="1:6" x14ac:dyDescent="0.25">
      <c r="A221" s="2"/>
      <c r="B221" s="2"/>
      <c r="C221" s="4"/>
      <c r="D221" s="4"/>
      <c r="E221" s="2"/>
      <c r="F221" s="2"/>
    </row>
    <row r="222" spans="1:6" x14ac:dyDescent="0.25">
      <c r="A222" s="2" t="s">
        <v>122</v>
      </c>
      <c r="B222" s="2"/>
      <c r="C222" s="4">
        <v>0.17609</v>
      </c>
      <c r="D222" s="4">
        <v>1</v>
      </c>
      <c r="E222" s="3">
        <v>20241132</v>
      </c>
      <c r="F222" s="2" t="str">
        <f>F220</f>
        <v>KS</v>
      </c>
    </row>
    <row r="223" spans="1:6" x14ac:dyDescent="0.25">
      <c r="A223" s="2" t="s">
        <v>123</v>
      </c>
      <c r="B223" s="2"/>
      <c r="C223" s="4"/>
      <c r="D223" s="4"/>
      <c r="E223" s="3">
        <v>114949104</v>
      </c>
      <c r="F223" s="2" t="str">
        <f>F222</f>
        <v>KS</v>
      </c>
    </row>
    <row r="224" spans="1:6" x14ac:dyDescent="0.25">
      <c r="A224" s="2" t="s">
        <v>20</v>
      </c>
      <c r="B224" s="2"/>
      <c r="C224" s="4"/>
      <c r="D224" s="4"/>
      <c r="E224" s="2">
        <v>500</v>
      </c>
      <c r="F224" s="2" t="str">
        <f>F223</f>
        <v>KS</v>
      </c>
    </row>
    <row r="225" spans="1:6" x14ac:dyDescent="0.25">
      <c r="A225" s="2"/>
      <c r="B225" s="2"/>
      <c r="C225" s="4"/>
      <c r="D225" s="4"/>
      <c r="E225" s="2"/>
      <c r="F225" s="2"/>
    </row>
    <row r="226" spans="1:6" x14ac:dyDescent="0.25">
      <c r="A226" s="2" t="s">
        <v>46</v>
      </c>
      <c r="B226" s="2" t="s">
        <v>124</v>
      </c>
      <c r="C226" s="4">
        <v>8.9749999999999996E-2</v>
      </c>
      <c r="D226" s="4">
        <v>0.90349000000000002</v>
      </c>
      <c r="E226" s="3">
        <v>11710806</v>
      </c>
      <c r="F226" s="2" t="s">
        <v>46</v>
      </c>
    </row>
    <row r="227" spans="1:6" x14ac:dyDescent="0.25">
      <c r="A227" s="2"/>
      <c r="B227" s="2" t="s">
        <v>127</v>
      </c>
      <c r="C227" s="4">
        <v>4.4299999999999999E-3</v>
      </c>
      <c r="D227" s="4">
        <v>4.4589999999999998E-2</v>
      </c>
      <c r="E227" s="3">
        <v>577906</v>
      </c>
      <c r="F227" s="2" t="s">
        <v>46</v>
      </c>
    </row>
    <row r="228" spans="1:6" x14ac:dyDescent="0.25">
      <c r="A228" s="2"/>
      <c r="B228" s="2" t="s">
        <v>126</v>
      </c>
      <c r="C228" s="4">
        <v>3.3E-3</v>
      </c>
      <c r="D228" s="4">
        <v>3.3230000000000003E-2</v>
      </c>
      <c r="E228" s="3">
        <v>430747</v>
      </c>
      <c r="F228" s="2" t="s">
        <v>46</v>
      </c>
    </row>
    <row r="229" spans="1:6" x14ac:dyDescent="0.25">
      <c r="A229" s="2"/>
      <c r="B229" s="2" t="s">
        <v>131</v>
      </c>
      <c r="C229" s="4">
        <v>1.3799999999999999E-3</v>
      </c>
      <c r="D229" s="4">
        <v>1.3899999999999999E-2</v>
      </c>
      <c r="E229" s="3">
        <v>180184</v>
      </c>
      <c r="F229" s="2" t="s">
        <v>46</v>
      </c>
    </row>
    <row r="230" spans="1:6" x14ac:dyDescent="0.25">
      <c r="A230" s="2"/>
      <c r="B230" s="2" t="s">
        <v>125</v>
      </c>
      <c r="C230" s="4">
        <v>4.8000000000000001E-4</v>
      </c>
      <c r="D230" s="4">
        <v>4.79E-3</v>
      </c>
      <c r="E230" s="3">
        <v>62043</v>
      </c>
      <c r="F230" s="2" t="s">
        <v>46</v>
      </c>
    </row>
    <row r="231" spans="1:6" x14ac:dyDescent="0.25">
      <c r="A231" s="2"/>
      <c r="B231" s="2" t="s">
        <v>128</v>
      </c>
      <c r="C231" s="4">
        <v>0</v>
      </c>
      <c r="D231" s="4">
        <v>0</v>
      </c>
      <c r="E231" s="3">
        <v>0</v>
      </c>
      <c r="F231" s="2" t="s">
        <v>46</v>
      </c>
    </row>
    <row r="232" spans="1:6" x14ac:dyDescent="0.25">
      <c r="A232" s="2"/>
      <c r="B232" s="2" t="s">
        <v>130</v>
      </c>
      <c r="C232" s="4">
        <v>0</v>
      </c>
      <c r="D232" s="4">
        <v>0</v>
      </c>
      <c r="E232" s="3">
        <v>0</v>
      </c>
      <c r="F232" s="2" t="s">
        <v>46</v>
      </c>
    </row>
    <row r="233" spans="1:6" x14ac:dyDescent="0.25">
      <c r="A233" s="2"/>
      <c r="B233" s="2" t="s">
        <v>129</v>
      </c>
      <c r="C233" s="4">
        <v>0</v>
      </c>
      <c r="D233" s="4">
        <v>0</v>
      </c>
      <c r="E233" s="3">
        <v>0</v>
      </c>
      <c r="F233" s="2" t="s">
        <v>46</v>
      </c>
    </row>
    <row r="234" spans="1:6" x14ac:dyDescent="0.25">
      <c r="A234" s="2"/>
      <c r="B234" s="2"/>
      <c r="C234" s="4"/>
      <c r="D234" s="4"/>
      <c r="E234" s="2"/>
      <c r="F234" s="2"/>
    </row>
    <row r="235" spans="1:6" x14ac:dyDescent="0.25">
      <c r="A235" s="2" t="s">
        <v>122</v>
      </c>
      <c r="B235" s="2"/>
      <c r="C235" s="4">
        <v>9.9339999999999998E-2</v>
      </c>
      <c r="D235" s="4">
        <v>1</v>
      </c>
      <c r="E235" s="3">
        <v>12961686</v>
      </c>
      <c r="F235" s="2" t="str">
        <f>F233</f>
        <v>KY</v>
      </c>
    </row>
    <row r="236" spans="1:6" x14ac:dyDescent="0.25">
      <c r="A236" s="2" t="s">
        <v>123</v>
      </c>
      <c r="B236" s="2"/>
      <c r="C236" s="4"/>
      <c r="D236" s="4"/>
      <c r="E236" s="3">
        <v>130481656</v>
      </c>
      <c r="F236" s="2" t="str">
        <f>F235</f>
        <v>KY</v>
      </c>
    </row>
    <row r="237" spans="1:6" x14ac:dyDescent="0.25">
      <c r="A237" s="2" t="s">
        <v>20</v>
      </c>
      <c r="B237" s="2"/>
      <c r="C237" s="4"/>
      <c r="D237" s="4"/>
      <c r="E237" s="2">
        <v>454</v>
      </c>
      <c r="F237" s="2" t="str">
        <f>F236</f>
        <v>KY</v>
      </c>
    </row>
    <row r="238" spans="1:6" x14ac:dyDescent="0.25">
      <c r="A238" s="2"/>
      <c r="B238" s="2"/>
      <c r="C238" s="4"/>
      <c r="D238" s="4"/>
      <c r="E238" s="2"/>
      <c r="F238" s="2"/>
    </row>
    <row r="239" spans="1:6" x14ac:dyDescent="0.25">
      <c r="A239" s="2" t="s">
        <v>47</v>
      </c>
      <c r="B239" s="2" t="s">
        <v>127</v>
      </c>
      <c r="C239" s="4">
        <v>9.1389999999999999E-2</v>
      </c>
      <c r="D239" s="4">
        <v>0.29729</v>
      </c>
      <c r="E239" s="3">
        <v>12006548</v>
      </c>
      <c r="F239" s="2" t="s">
        <v>47</v>
      </c>
    </row>
    <row r="240" spans="1:6" x14ac:dyDescent="0.25">
      <c r="A240" s="2"/>
      <c r="B240" s="2" t="s">
        <v>124</v>
      </c>
      <c r="C240" s="4">
        <v>8.992E-2</v>
      </c>
      <c r="D240" s="4">
        <v>0.29250999999999999</v>
      </c>
      <c r="E240" s="3">
        <v>11813505</v>
      </c>
      <c r="F240" s="2" t="s">
        <v>47</v>
      </c>
    </row>
    <row r="241" spans="1:6" x14ac:dyDescent="0.25">
      <c r="A241" s="2"/>
      <c r="B241" s="2" t="s">
        <v>126</v>
      </c>
      <c r="C241" s="4">
        <v>6.139E-2</v>
      </c>
      <c r="D241" s="4">
        <v>0.19968</v>
      </c>
      <c r="E241" s="3">
        <v>8064507</v>
      </c>
      <c r="F241" s="2" t="s">
        <v>47</v>
      </c>
    </row>
    <row r="242" spans="1:6" x14ac:dyDescent="0.25">
      <c r="A242" s="2"/>
      <c r="B242" s="2" t="s">
        <v>125</v>
      </c>
      <c r="C242" s="4">
        <v>2.6339999999999999E-2</v>
      </c>
      <c r="D242" s="4">
        <v>8.5690000000000002E-2</v>
      </c>
      <c r="E242" s="3">
        <v>3460912</v>
      </c>
      <c r="F242" s="2" t="s">
        <v>47</v>
      </c>
    </row>
    <row r="243" spans="1:6" x14ac:dyDescent="0.25">
      <c r="A243" s="2"/>
      <c r="B243" s="2" t="s">
        <v>130</v>
      </c>
      <c r="C243" s="4">
        <v>2.0629999999999999E-2</v>
      </c>
      <c r="D243" s="4">
        <v>6.7110000000000003E-2</v>
      </c>
      <c r="E243" s="3">
        <v>2710256</v>
      </c>
      <c r="F243" s="2" t="s">
        <v>47</v>
      </c>
    </row>
    <row r="244" spans="1:6" x14ac:dyDescent="0.25">
      <c r="A244" s="2"/>
      <c r="B244" s="2" t="s">
        <v>128</v>
      </c>
      <c r="C244" s="4">
        <v>1.619E-2</v>
      </c>
      <c r="D244" s="4">
        <v>5.2659999999999998E-2</v>
      </c>
      <c r="E244" s="3">
        <v>2126893</v>
      </c>
      <c r="F244" s="2" t="s">
        <v>47</v>
      </c>
    </row>
    <row r="245" spans="1:6" x14ac:dyDescent="0.25">
      <c r="A245" s="2"/>
      <c r="B245" s="2" t="s">
        <v>129</v>
      </c>
      <c r="C245" s="4">
        <v>1.5499999999999999E-3</v>
      </c>
      <c r="D245" s="4">
        <v>5.0499999999999998E-3</v>
      </c>
      <c r="E245" s="3">
        <v>204001</v>
      </c>
      <c r="F245" s="2" t="s">
        <v>47</v>
      </c>
    </row>
    <row r="246" spans="1:6" x14ac:dyDescent="0.25">
      <c r="A246" s="2"/>
      <c r="B246" s="2" t="s">
        <v>131</v>
      </c>
      <c r="C246" s="4">
        <v>0</v>
      </c>
      <c r="D246" s="4">
        <v>0</v>
      </c>
      <c r="E246" s="3">
        <v>0</v>
      </c>
      <c r="F246" s="2" t="s">
        <v>47</v>
      </c>
    </row>
    <row r="247" spans="1:6" x14ac:dyDescent="0.25">
      <c r="A247" s="2"/>
      <c r="B247" s="2"/>
      <c r="C247" s="4"/>
      <c r="D247" s="4"/>
      <c r="E247" s="2"/>
      <c r="F247" s="2"/>
    </row>
    <row r="248" spans="1:6" x14ac:dyDescent="0.25">
      <c r="A248" s="2" t="s">
        <v>122</v>
      </c>
      <c r="B248" s="2"/>
      <c r="C248" s="4">
        <v>0.30742000000000003</v>
      </c>
      <c r="D248" s="4">
        <v>1</v>
      </c>
      <c r="E248" s="3">
        <v>40386624</v>
      </c>
      <c r="F248" s="2" t="str">
        <f>F246</f>
        <v>LA</v>
      </c>
    </row>
    <row r="249" spans="1:6" x14ac:dyDescent="0.25">
      <c r="A249" s="2" t="s">
        <v>123</v>
      </c>
      <c r="B249" s="2"/>
      <c r="C249" s="4"/>
      <c r="D249" s="4"/>
      <c r="E249" s="3">
        <v>131373747</v>
      </c>
      <c r="F249" s="2" t="str">
        <f>F248</f>
        <v>LA</v>
      </c>
    </row>
    <row r="250" spans="1:6" x14ac:dyDescent="0.25">
      <c r="A250" s="2" t="s">
        <v>20</v>
      </c>
      <c r="B250" s="2"/>
      <c r="C250" s="4"/>
      <c r="D250" s="4"/>
      <c r="E250" s="2">
        <v>477</v>
      </c>
      <c r="F250" s="2" t="str">
        <f>F249</f>
        <v>LA</v>
      </c>
    </row>
    <row r="251" spans="1:6" x14ac:dyDescent="0.25">
      <c r="A251" s="2"/>
      <c r="B251" s="2"/>
      <c r="C251" s="4"/>
      <c r="D251" s="4"/>
      <c r="E251" s="2"/>
      <c r="F251" s="2"/>
    </row>
    <row r="252" spans="1:6" x14ac:dyDescent="0.25">
      <c r="A252" s="2" t="s">
        <v>48</v>
      </c>
      <c r="B252" s="2" t="s">
        <v>124</v>
      </c>
      <c r="C252" s="4">
        <v>0.10149</v>
      </c>
      <c r="D252" s="4">
        <v>0.45030999999999999</v>
      </c>
      <c r="E252" s="3">
        <v>141337463</v>
      </c>
      <c r="F252" s="2" t="s">
        <v>48</v>
      </c>
    </row>
    <row r="253" spans="1:6" x14ac:dyDescent="0.25">
      <c r="A253" s="2"/>
      <c r="B253" s="2" t="s">
        <v>126</v>
      </c>
      <c r="C253" s="4">
        <v>5.4269999999999999E-2</v>
      </c>
      <c r="D253" s="4">
        <v>0.24077000000000001</v>
      </c>
      <c r="E253" s="3">
        <v>75568358</v>
      </c>
      <c r="F253" s="2" t="s">
        <v>48</v>
      </c>
    </row>
    <row r="254" spans="1:6" x14ac:dyDescent="0.25">
      <c r="A254" s="2"/>
      <c r="B254" s="2" t="s">
        <v>125</v>
      </c>
      <c r="C254" s="4">
        <v>3.687E-2</v>
      </c>
      <c r="D254" s="4">
        <v>0.1636</v>
      </c>
      <c r="E254" s="3">
        <v>51349687</v>
      </c>
      <c r="F254" s="2" t="s">
        <v>48</v>
      </c>
    </row>
    <row r="255" spans="1:6" x14ac:dyDescent="0.25">
      <c r="A255" s="2"/>
      <c r="B255" s="2" t="s">
        <v>127</v>
      </c>
      <c r="C255" s="4">
        <v>1.6330000000000001E-2</v>
      </c>
      <c r="D255" s="4">
        <v>7.2450000000000001E-2</v>
      </c>
      <c r="E255" s="3">
        <v>22738300</v>
      </c>
      <c r="F255" s="2" t="s">
        <v>48</v>
      </c>
    </row>
    <row r="256" spans="1:6" x14ac:dyDescent="0.25">
      <c r="A256" s="2"/>
      <c r="B256" s="2" t="s">
        <v>130</v>
      </c>
      <c r="C256" s="4">
        <v>1.0619999999999999E-2</v>
      </c>
      <c r="D256" s="4">
        <v>4.7120000000000002E-2</v>
      </c>
      <c r="E256" s="3">
        <v>14790280</v>
      </c>
      <c r="F256" s="2" t="s">
        <v>48</v>
      </c>
    </row>
    <row r="257" spans="1:6" x14ac:dyDescent="0.25">
      <c r="A257" s="2"/>
      <c r="B257" s="2" t="s">
        <v>131</v>
      </c>
      <c r="C257" s="4">
        <v>3.5899999999999999E-3</v>
      </c>
      <c r="D257" s="4">
        <v>1.5910000000000001E-2</v>
      </c>
      <c r="E257" s="3">
        <v>4994960</v>
      </c>
      <c r="F257" s="2" t="s">
        <v>48</v>
      </c>
    </row>
    <row r="258" spans="1:6" x14ac:dyDescent="0.25">
      <c r="A258" s="2"/>
      <c r="B258" s="2" t="s">
        <v>128</v>
      </c>
      <c r="C258" s="4">
        <v>2.2200000000000002E-3</v>
      </c>
      <c r="D258" s="4">
        <v>9.8300000000000002E-3</v>
      </c>
      <c r="E258" s="3">
        <v>3085903</v>
      </c>
      <c r="F258" s="2" t="s">
        <v>48</v>
      </c>
    </row>
    <row r="259" spans="1:6" x14ac:dyDescent="0.25">
      <c r="A259" s="2"/>
      <c r="B259" s="2" t="s">
        <v>129</v>
      </c>
      <c r="C259" s="4">
        <v>0</v>
      </c>
      <c r="D259" s="4">
        <v>0</v>
      </c>
      <c r="E259" s="3">
        <v>0</v>
      </c>
      <c r="F259" s="2" t="s">
        <v>48</v>
      </c>
    </row>
    <row r="260" spans="1:6" x14ac:dyDescent="0.25">
      <c r="A260" s="2"/>
      <c r="B260" s="2"/>
      <c r="C260" s="4"/>
      <c r="D260" s="4"/>
      <c r="E260" s="2"/>
      <c r="F260" s="2"/>
    </row>
    <row r="261" spans="1:6" x14ac:dyDescent="0.25">
      <c r="A261" s="2" t="s">
        <v>122</v>
      </c>
      <c r="B261" s="2"/>
      <c r="C261" s="4">
        <v>0.22538</v>
      </c>
      <c r="D261" s="4">
        <v>1</v>
      </c>
      <c r="E261" s="3">
        <v>313864950</v>
      </c>
      <c r="F261" s="2" t="str">
        <f>F259</f>
        <v>MA</v>
      </c>
    </row>
    <row r="262" spans="1:6" x14ac:dyDescent="0.25">
      <c r="A262" s="2" t="s">
        <v>123</v>
      </c>
      <c r="B262" s="2"/>
      <c r="C262" s="4"/>
      <c r="D262" s="4"/>
      <c r="E262" s="3">
        <v>1392578646</v>
      </c>
      <c r="F262" s="2" t="str">
        <f>F261</f>
        <v>MA</v>
      </c>
    </row>
    <row r="263" spans="1:6" x14ac:dyDescent="0.25">
      <c r="A263" s="2" t="s">
        <v>20</v>
      </c>
      <c r="B263" s="2"/>
      <c r="C263" s="4"/>
      <c r="D263" s="4"/>
      <c r="E263" s="2">
        <v>413</v>
      </c>
      <c r="F263" s="2" t="str">
        <f>F262</f>
        <v>MA</v>
      </c>
    </row>
    <row r="264" spans="1:6" x14ac:dyDescent="0.25">
      <c r="A264" s="2"/>
      <c r="B264" s="2"/>
      <c r="C264" s="4"/>
      <c r="D264" s="4"/>
      <c r="E264" s="2"/>
      <c r="F264" s="2"/>
    </row>
    <row r="265" spans="1:6" x14ac:dyDescent="0.25">
      <c r="A265" s="2" t="s">
        <v>49</v>
      </c>
      <c r="B265" s="2" t="s">
        <v>124</v>
      </c>
      <c r="C265" s="4">
        <v>5.8520000000000003E-2</v>
      </c>
      <c r="D265" s="4">
        <v>0.47815999999999997</v>
      </c>
      <c r="E265" s="3">
        <v>19135478</v>
      </c>
      <c r="F265" s="2" t="s">
        <v>49</v>
      </c>
    </row>
    <row r="266" spans="1:6" x14ac:dyDescent="0.25">
      <c r="A266" s="2"/>
      <c r="B266" s="2" t="s">
        <v>125</v>
      </c>
      <c r="C266" s="4">
        <v>1.9599999999999999E-2</v>
      </c>
      <c r="D266" s="4">
        <v>0.16017000000000001</v>
      </c>
      <c r="E266" s="3">
        <v>6409843</v>
      </c>
      <c r="F266" s="2" t="s">
        <v>49</v>
      </c>
    </row>
    <row r="267" spans="1:6" x14ac:dyDescent="0.25">
      <c r="A267" s="2"/>
      <c r="B267" s="2" t="s">
        <v>127</v>
      </c>
      <c r="C267" s="4">
        <v>1.6459999999999999E-2</v>
      </c>
      <c r="D267" s="4">
        <v>0.13450999999999999</v>
      </c>
      <c r="E267" s="3">
        <v>5382826</v>
      </c>
      <c r="F267" s="2" t="s">
        <v>49</v>
      </c>
    </row>
    <row r="268" spans="1:6" x14ac:dyDescent="0.25">
      <c r="A268" s="2"/>
      <c r="B268" s="2" t="s">
        <v>126</v>
      </c>
      <c r="C268" s="4">
        <v>1.183E-2</v>
      </c>
      <c r="D268" s="4">
        <v>9.6640000000000004E-2</v>
      </c>
      <c r="E268" s="3">
        <v>3867350</v>
      </c>
      <c r="F268" s="2" t="s">
        <v>49</v>
      </c>
    </row>
    <row r="269" spans="1:6" x14ac:dyDescent="0.25">
      <c r="A269" s="2"/>
      <c r="B269" s="2" t="s">
        <v>129</v>
      </c>
      <c r="C269" s="4">
        <v>8.4899999999999993E-3</v>
      </c>
      <c r="D269" s="4">
        <v>6.9409999999999999E-2</v>
      </c>
      <c r="E269" s="3">
        <v>2777821</v>
      </c>
      <c r="F269" s="2" t="s">
        <v>49</v>
      </c>
    </row>
    <row r="270" spans="1:6" x14ac:dyDescent="0.25">
      <c r="A270" s="2"/>
      <c r="B270" s="2" t="s">
        <v>130</v>
      </c>
      <c r="C270" s="4">
        <v>7.4799999999999997E-3</v>
      </c>
      <c r="D270" s="4">
        <v>6.1120000000000001E-2</v>
      </c>
      <c r="E270" s="3">
        <v>2445912</v>
      </c>
      <c r="F270" s="2" t="s">
        <v>49</v>
      </c>
    </row>
    <row r="271" spans="1:6" x14ac:dyDescent="0.25">
      <c r="A271" s="2"/>
      <c r="B271" s="2" t="s">
        <v>131</v>
      </c>
      <c r="C271" s="4">
        <v>0</v>
      </c>
      <c r="D271" s="4">
        <v>0</v>
      </c>
      <c r="E271" s="3">
        <v>0</v>
      </c>
      <c r="F271" s="2" t="s">
        <v>49</v>
      </c>
    </row>
    <row r="272" spans="1:6" x14ac:dyDescent="0.25">
      <c r="A272" s="2"/>
      <c r="B272" s="2" t="s">
        <v>128</v>
      </c>
      <c r="C272" s="4">
        <v>0</v>
      </c>
      <c r="D272" s="4">
        <v>0</v>
      </c>
      <c r="E272" s="3">
        <v>0</v>
      </c>
      <c r="F272" s="2" t="s">
        <v>49</v>
      </c>
    </row>
    <row r="273" spans="1:6" x14ac:dyDescent="0.25">
      <c r="A273" s="2"/>
      <c r="B273" s="2"/>
      <c r="C273" s="4"/>
      <c r="D273" s="4"/>
      <c r="E273" s="2"/>
      <c r="F273" s="2"/>
    </row>
    <row r="274" spans="1:6" x14ac:dyDescent="0.25">
      <c r="A274" s="2" t="s">
        <v>122</v>
      </c>
      <c r="B274" s="2"/>
      <c r="C274" s="4">
        <v>0.12238</v>
      </c>
      <c r="D274" s="4">
        <v>1</v>
      </c>
      <c r="E274" s="3">
        <v>40019231</v>
      </c>
      <c r="F274" s="2" t="str">
        <f>F272</f>
        <v>MD</v>
      </c>
    </row>
    <row r="275" spans="1:6" x14ac:dyDescent="0.25">
      <c r="A275" s="2" t="s">
        <v>123</v>
      </c>
      <c r="B275" s="2"/>
      <c r="C275" s="4"/>
      <c r="D275" s="4"/>
      <c r="E275" s="3">
        <v>326998527</v>
      </c>
      <c r="F275" s="2" t="str">
        <f>F274</f>
        <v>MD</v>
      </c>
    </row>
    <row r="276" spans="1:6" x14ac:dyDescent="0.25">
      <c r="A276" s="2" t="s">
        <v>20</v>
      </c>
      <c r="B276" s="2"/>
      <c r="C276" s="4"/>
      <c r="D276" s="4"/>
      <c r="E276" s="2">
        <v>477</v>
      </c>
      <c r="F276" s="2" t="str">
        <f>F275</f>
        <v>MD</v>
      </c>
    </row>
    <row r="277" spans="1:6" x14ac:dyDescent="0.25">
      <c r="A277" s="2"/>
      <c r="B277" s="2"/>
      <c r="C277" s="4"/>
      <c r="D277" s="4"/>
      <c r="E277" s="2"/>
      <c r="F277" s="2"/>
    </row>
    <row r="278" spans="1:6" x14ac:dyDescent="0.25">
      <c r="A278" s="2" t="s">
        <v>50</v>
      </c>
      <c r="B278" s="2" t="s">
        <v>124</v>
      </c>
      <c r="C278" s="4">
        <v>5.4170000000000003E-2</v>
      </c>
      <c r="D278" s="4">
        <v>0.51722999999999997</v>
      </c>
      <c r="E278" s="3">
        <v>4126478</v>
      </c>
      <c r="F278" s="2" t="s">
        <v>50</v>
      </c>
    </row>
    <row r="279" spans="1:6" x14ac:dyDescent="0.25">
      <c r="A279" s="2"/>
      <c r="B279" s="2" t="s">
        <v>127</v>
      </c>
      <c r="C279" s="4">
        <v>1.9959999999999999E-2</v>
      </c>
      <c r="D279" s="4">
        <v>0.19058</v>
      </c>
      <c r="E279" s="3">
        <v>1520443</v>
      </c>
      <c r="F279" s="2" t="s">
        <v>50</v>
      </c>
    </row>
    <row r="280" spans="1:6" x14ac:dyDescent="0.25">
      <c r="A280" s="2"/>
      <c r="B280" s="2" t="s">
        <v>126</v>
      </c>
      <c r="C280" s="4">
        <v>1.4919999999999999E-2</v>
      </c>
      <c r="D280" s="4">
        <v>0.14244999999999999</v>
      </c>
      <c r="E280" s="3">
        <v>1136461</v>
      </c>
      <c r="F280" s="2" t="s">
        <v>50</v>
      </c>
    </row>
    <row r="281" spans="1:6" x14ac:dyDescent="0.25">
      <c r="A281" s="2"/>
      <c r="B281" s="2" t="s">
        <v>125</v>
      </c>
      <c r="C281" s="4">
        <v>1.155E-2</v>
      </c>
      <c r="D281" s="4">
        <v>0.11032</v>
      </c>
      <c r="E281" s="3">
        <v>880141</v>
      </c>
      <c r="F281" s="2" t="s">
        <v>50</v>
      </c>
    </row>
    <row r="282" spans="1:6" x14ac:dyDescent="0.25">
      <c r="A282" s="2"/>
      <c r="B282" s="2" t="s">
        <v>130</v>
      </c>
      <c r="C282" s="4">
        <v>2.15E-3</v>
      </c>
      <c r="D282" s="4">
        <v>2.051E-2</v>
      </c>
      <c r="E282" s="3">
        <v>163655</v>
      </c>
      <c r="F282" s="2" t="s">
        <v>50</v>
      </c>
    </row>
    <row r="283" spans="1:6" x14ac:dyDescent="0.25">
      <c r="A283" s="2"/>
      <c r="B283" s="2" t="s">
        <v>131</v>
      </c>
      <c r="C283" s="4">
        <v>1.5100000000000001E-3</v>
      </c>
      <c r="D283" s="4">
        <v>1.444E-2</v>
      </c>
      <c r="E283" s="3">
        <v>115204</v>
      </c>
      <c r="F283" s="2" t="s">
        <v>50</v>
      </c>
    </row>
    <row r="284" spans="1:6" x14ac:dyDescent="0.25">
      <c r="A284" s="2"/>
      <c r="B284" s="2" t="s">
        <v>128</v>
      </c>
      <c r="C284" s="4">
        <v>4.6999999999999999E-4</v>
      </c>
      <c r="D284" s="4">
        <v>4.47E-3</v>
      </c>
      <c r="E284" s="3">
        <v>35657</v>
      </c>
      <c r="F284" s="2" t="s">
        <v>50</v>
      </c>
    </row>
    <row r="285" spans="1:6" x14ac:dyDescent="0.25">
      <c r="A285" s="2"/>
      <c r="B285" s="2" t="s">
        <v>129</v>
      </c>
      <c r="C285" s="4">
        <v>0</v>
      </c>
      <c r="D285" s="4">
        <v>0</v>
      </c>
      <c r="E285" s="3">
        <v>0</v>
      </c>
      <c r="F285" s="2" t="s">
        <v>50</v>
      </c>
    </row>
    <row r="286" spans="1:6" x14ac:dyDescent="0.25">
      <c r="A286" s="2"/>
      <c r="B286" s="2"/>
      <c r="C286" s="4"/>
      <c r="D286" s="4"/>
      <c r="E286" s="2"/>
      <c r="F286" s="2"/>
    </row>
    <row r="287" spans="1:6" x14ac:dyDescent="0.25">
      <c r="A287" s="2" t="s">
        <v>122</v>
      </c>
      <c r="B287" s="2"/>
      <c r="C287" s="4">
        <v>0.10473</v>
      </c>
      <c r="D287" s="4">
        <v>1</v>
      </c>
      <c r="E287" s="3">
        <v>7978038</v>
      </c>
      <c r="F287" s="2" t="str">
        <f>F285</f>
        <v>ME</v>
      </c>
    </row>
    <row r="288" spans="1:6" x14ac:dyDescent="0.25">
      <c r="A288" s="2" t="s">
        <v>123</v>
      </c>
      <c r="B288" s="2"/>
      <c r="C288" s="4"/>
      <c r="D288" s="4"/>
      <c r="E288" s="3">
        <v>76175693</v>
      </c>
      <c r="F288" s="2" t="str">
        <f>F287</f>
        <v>ME</v>
      </c>
    </row>
    <row r="289" spans="1:6" x14ac:dyDescent="0.25">
      <c r="A289" s="2" t="s">
        <v>20</v>
      </c>
      <c r="B289" s="2"/>
      <c r="C289" s="4"/>
      <c r="D289" s="4"/>
      <c r="E289" s="2">
        <v>345</v>
      </c>
      <c r="F289" s="2" t="str">
        <f>F288</f>
        <v>ME</v>
      </c>
    </row>
    <row r="290" spans="1:6" x14ac:dyDescent="0.25">
      <c r="A290" s="2"/>
      <c r="B290" s="2"/>
      <c r="C290" s="4"/>
      <c r="D290" s="4"/>
      <c r="E290" s="2"/>
      <c r="F290" s="2"/>
    </row>
    <row r="291" spans="1:6" x14ac:dyDescent="0.25">
      <c r="A291" s="2" t="s">
        <v>51</v>
      </c>
      <c r="B291" s="2" t="s">
        <v>124</v>
      </c>
      <c r="C291" s="4">
        <v>0.13367999999999999</v>
      </c>
      <c r="D291" s="4">
        <v>0.74912000000000001</v>
      </c>
      <c r="E291" s="3">
        <v>82228218</v>
      </c>
      <c r="F291" s="2" t="s">
        <v>51</v>
      </c>
    </row>
    <row r="292" spans="1:6" x14ac:dyDescent="0.25">
      <c r="A292" s="2"/>
      <c r="B292" s="2" t="s">
        <v>127</v>
      </c>
      <c r="C292" s="4">
        <v>1.448E-2</v>
      </c>
      <c r="D292" s="4">
        <v>8.115E-2</v>
      </c>
      <c r="E292" s="3">
        <v>8907961</v>
      </c>
      <c r="F292" s="2" t="s">
        <v>51</v>
      </c>
    </row>
    <row r="293" spans="1:6" x14ac:dyDescent="0.25">
      <c r="A293" s="2"/>
      <c r="B293" s="2" t="s">
        <v>125</v>
      </c>
      <c r="C293" s="4">
        <v>1.4189999999999999E-2</v>
      </c>
      <c r="D293" s="4">
        <v>7.9500000000000001E-2</v>
      </c>
      <c r="E293" s="3">
        <v>8725933</v>
      </c>
      <c r="F293" s="2" t="s">
        <v>51</v>
      </c>
    </row>
    <row r="294" spans="1:6" x14ac:dyDescent="0.25">
      <c r="A294" s="2"/>
      <c r="B294" s="2" t="s">
        <v>126</v>
      </c>
      <c r="C294" s="4">
        <v>9.6600000000000002E-3</v>
      </c>
      <c r="D294" s="4">
        <v>5.4129999999999998E-2</v>
      </c>
      <c r="E294" s="3">
        <v>5942081</v>
      </c>
      <c r="F294" s="2" t="s">
        <v>51</v>
      </c>
    </row>
    <row r="295" spans="1:6" x14ac:dyDescent="0.25">
      <c r="A295" s="2"/>
      <c r="B295" s="2" t="s">
        <v>129</v>
      </c>
      <c r="C295" s="4">
        <v>3.7200000000000002E-3</v>
      </c>
      <c r="D295" s="4">
        <v>2.0840000000000001E-2</v>
      </c>
      <c r="E295" s="3">
        <v>2287078</v>
      </c>
      <c r="F295" s="2" t="s">
        <v>51</v>
      </c>
    </row>
    <row r="296" spans="1:6" x14ac:dyDescent="0.25">
      <c r="A296" s="2"/>
      <c r="B296" s="2" t="s">
        <v>130</v>
      </c>
      <c r="C296" s="4">
        <v>2.5699999999999998E-3</v>
      </c>
      <c r="D296" s="4">
        <v>1.4420000000000001E-2</v>
      </c>
      <c r="E296" s="3">
        <v>1582813</v>
      </c>
      <c r="F296" s="2" t="s">
        <v>51</v>
      </c>
    </row>
    <row r="297" spans="1:6" x14ac:dyDescent="0.25">
      <c r="A297" s="2"/>
      <c r="B297" s="2" t="s">
        <v>131</v>
      </c>
      <c r="C297" s="4">
        <v>1.4999999999999999E-4</v>
      </c>
      <c r="D297" s="4">
        <v>8.4000000000000003E-4</v>
      </c>
      <c r="E297" s="3">
        <v>91742</v>
      </c>
      <c r="F297" s="2" t="s">
        <v>51</v>
      </c>
    </row>
    <row r="298" spans="1:6" x14ac:dyDescent="0.25">
      <c r="A298" s="2"/>
      <c r="B298" s="2" t="s">
        <v>128</v>
      </c>
      <c r="C298" s="4">
        <v>0</v>
      </c>
      <c r="D298" s="4">
        <v>0</v>
      </c>
      <c r="E298" s="3">
        <v>0</v>
      </c>
      <c r="F298" s="2" t="s">
        <v>51</v>
      </c>
    </row>
    <row r="299" spans="1:6" x14ac:dyDescent="0.25">
      <c r="A299" s="2"/>
      <c r="B299" s="2"/>
      <c r="C299" s="4"/>
      <c r="D299" s="4"/>
      <c r="E299" s="2"/>
      <c r="F299" s="2"/>
    </row>
    <row r="300" spans="1:6" x14ac:dyDescent="0.25">
      <c r="A300" s="2" t="s">
        <v>122</v>
      </c>
      <c r="B300" s="2"/>
      <c r="C300" s="4">
        <v>0.17845</v>
      </c>
      <c r="D300" s="4">
        <v>1</v>
      </c>
      <c r="E300" s="3">
        <v>109765827</v>
      </c>
      <c r="F300" s="2" t="str">
        <f>F298</f>
        <v>MI</v>
      </c>
    </row>
    <row r="301" spans="1:6" x14ac:dyDescent="0.25">
      <c r="A301" s="2" t="s">
        <v>123</v>
      </c>
      <c r="B301" s="2"/>
      <c r="C301" s="4"/>
      <c r="D301" s="4"/>
      <c r="E301" s="3">
        <v>615109960</v>
      </c>
      <c r="F301" s="2" t="str">
        <f>F300</f>
        <v>MI</v>
      </c>
    </row>
    <row r="302" spans="1:6" x14ac:dyDescent="0.25">
      <c r="A302" s="2" t="s">
        <v>20</v>
      </c>
      <c r="B302" s="2"/>
      <c r="C302" s="4"/>
      <c r="D302" s="4"/>
      <c r="E302" s="2">
        <v>476</v>
      </c>
      <c r="F302" s="2" t="str">
        <f>F301</f>
        <v>MI</v>
      </c>
    </row>
    <row r="303" spans="1:6" x14ac:dyDescent="0.25">
      <c r="A303" s="2"/>
      <c r="B303" s="2"/>
      <c r="C303" s="4"/>
      <c r="D303" s="4"/>
      <c r="E303" s="2"/>
      <c r="F303" s="2"/>
    </row>
    <row r="304" spans="1:6" x14ac:dyDescent="0.25">
      <c r="A304" s="2" t="s">
        <v>52</v>
      </c>
      <c r="B304" s="2" t="s">
        <v>124</v>
      </c>
      <c r="C304" s="4">
        <v>9.11E-2</v>
      </c>
      <c r="D304" s="4">
        <v>0.95172999999999996</v>
      </c>
      <c r="E304" s="3">
        <v>82681565</v>
      </c>
      <c r="F304" s="2" t="s">
        <v>52</v>
      </c>
    </row>
    <row r="305" spans="1:6" x14ac:dyDescent="0.25">
      <c r="A305" s="2"/>
      <c r="B305" s="2" t="s">
        <v>127</v>
      </c>
      <c r="C305" s="4">
        <v>4.1599999999999996E-3</v>
      </c>
      <c r="D305" s="4">
        <v>4.3430000000000003E-2</v>
      </c>
      <c r="E305" s="3">
        <v>3772986</v>
      </c>
      <c r="F305" s="2" t="s">
        <v>52</v>
      </c>
    </row>
    <row r="306" spans="1:6" x14ac:dyDescent="0.25">
      <c r="A306" s="2"/>
      <c r="B306" s="2" t="s">
        <v>126</v>
      </c>
      <c r="C306" s="4">
        <v>4.6000000000000001E-4</v>
      </c>
      <c r="D306" s="4">
        <v>4.8399999999999997E-3</v>
      </c>
      <c r="E306" s="3">
        <v>420816</v>
      </c>
      <c r="F306" s="2" t="s">
        <v>52</v>
      </c>
    </row>
    <row r="307" spans="1:6" x14ac:dyDescent="0.25">
      <c r="A307" s="2"/>
      <c r="B307" s="2" t="s">
        <v>131</v>
      </c>
      <c r="C307" s="4">
        <v>0</v>
      </c>
      <c r="D307" s="4">
        <v>0</v>
      </c>
      <c r="E307" s="3">
        <v>0</v>
      </c>
      <c r="F307" s="2" t="s">
        <v>52</v>
      </c>
    </row>
    <row r="308" spans="1:6" x14ac:dyDescent="0.25">
      <c r="A308" s="2"/>
      <c r="B308" s="2" t="s">
        <v>125</v>
      </c>
      <c r="C308" s="4">
        <v>0</v>
      </c>
      <c r="D308" s="4">
        <v>0</v>
      </c>
      <c r="E308" s="3">
        <v>0</v>
      </c>
      <c r="F308" s="2" t="s">
        <v>52</v>
      </c>
    </row>
    <row r="309" spans="1:6" x14ac:dyDescent="0.25">
      <c r="A309" s="2"/>
      <c r="B309" s="2" t="s">
        <v>128</v>
      </c>
      <c r="C309" s="4">
        <v>0</v>
      </c>
      <c r="D309" s="4">
        <v>0</v>
      </c>
      <c r="E309" s="3">
        <v>0</v>
      </c>
      <c r="F309" s="2" t="s">
        <v>52</v>
      </c>
    </row>
    <row r="310" spans="1:6" x14ac:dyDescent="0.25">
      <c r="A310" s="2"/>
      <c r="B310" s="2" t="s">
        <v>130</v>
      </c>
      <c r="C310" s="4">
        <v>0</v>
      </c>
      <c r="D310" s="4">
        <v>0</v>
      </c>
      <c r="E310" s="3">
        <v>0</v>
      </c>
      <c r="F310" s="2" t="s">
        <v>52</v>
      </c>
    </row>
    <row r="311" spans="1:6" x14ac:dyDescent="0.25">
      <c r="A311" s="2"/>
      <c r="B311" s="2" t="s">
        <v>129</v>
      </c>
      <c r="C311" s="4">
        <v>0</v>
      </c>
      <c r="D311" s="4">
        <v>0</v>
      </c>
      <c r="E311" s="3">
        <v>0</v>
      </c>
      <c r="F311" s="2" t="s">
        <v>52</v>
      </c>
    </row>
    <row r="312" spans="1:6" x14ac:dyDescent="0.25">
      <c r="A312" s="2"/>
      <c r="B312" s="2"/>
      <c r="C312" s="4"/>
      <c r="D312" s="4"/>
      <c r="E312" s="2"/>
      <c r="F312" s="2"/>
    </row>
    <row r="313" spans="1:6" x14ac:dyDescent="0.25">
      <c r="A313" s="2" t="s">
        <v>122</v>
      </c>
      <c r="B313" s="2"/>
      <c r="C313" s="4">
        <v>9.572E-2</v>
      </c>
      <c r="D313" s="4">
        <v>1</v>
      </c>
      <c r="E313" s="3">
        <v>86875367</v>
      </c>
      <c r="F313" s="2" t="str">
        <f>F311</f>
        <v>MN</v>
      </c>
    </row>
    <row r="314" spans="1:6" x14ac:dyDescent="0.25">
      <c r="A314" s="2" t="s">
        <v>123</v>
      </c>
      <c r="B314" s="2"/>
      <c r="C314" s="4"/>
      <c r="D314" s="4"/>
      <c r="E314" s="3">
        <v>907586559</v>
      </c>
      <c r="F314" s="2" t="str">
        <f>F313</f>
        <v>MN</v>
      </c>
    </row>
    <row r="315" spans="1:6" x14ac:dyDescent="0.25">
      <c r="A315" s="2" t="s">
        <v>20</v>
      </c>
      <c r="B315" s="2"/>
      <c r="C315" s="4"/>
      <c r="D315" s="4"/>
      <c r="E315" s="2">
        <v>481</v>
      </c>
      <c r="F315" s="2" t="str">
        <f>F314</f>
        <v>MN</v>
      </c>
    </row>
    <row r="316" spans="1:6" x14ac:dyDescent="0.25">
      <c r="A316" s="2"/>
      <c r="B316" s="2"/>
      <c r="C316" s="4"/>
      <c r="D316" s="4"/>
      <c r="E316" s="2"/>
      <c r="F316" s="2"/>
    </row>
    <row r="317" spans="1:6" x14ac:dyDescent="0.25">
      <c r="A317" s="2" t="s">
        <v>53</v>
      </c>
      <c r="B317" s="2" t="s">
        <v>124</v>
      </c>
      <c r="C317" s="4">
        <v>4.2180000000000002E-2</v>
      </c>
      <c r="D317" s="4">
        <v>0.77334000000000003</v>
      </c>
      <c r="E317" s="3">
        <v>7549760</v>
      </c>
      <c r="F317" s="2" t="s">
        <v>53</v>
      </c>
    </row>
    <row r="318" spans="1:6" x14ac:dyDescent="0.25">
      <c r="A318" s="2"/>
      <c r="B318" s="2" t="s">
        <v>127</v>
      </c>
      <c r="C318" s="4">
        <v>5.8399999999999997E-3</v>
      </c>
      <c r="D318" s="4">
        <v>0.1071</v>
      </c>
      <c r="E318" s="3">
        <v>1045581</v>
      </c>
      <c r="F318" s="2" t="s">
        <v>53</v>
      </c>
    </row>
    <row r="319" spans="1:6" x14ac:dyDescent="0.25">
      <c r="A319" s="2"/>
      <c r="B319" s="2" t="s">
        <v>126</v>
      </c>
      <c r="C319" s="4">
        <v>3.82E-3</v>
      </c>
      <c r="D319" s="4">
        <v>6.9989999999999997E-2</v>
      </c>
      <c r="E319" s="3">
        <v>683245</v>
      </c>
      <c r="F319" s="2" t="s">
        <v>53</v>
      </c>
    </row>
    <row r="320" spans="1:6" x14ac:dyDescent="0.25">
      <c r="A320" s="2"/>
      <c r="B320" s="2" t="s">
        <v>125</v>
      </c>
      <c r="C320" s="4">
        <v>2.7000000000000001E-3</v>
      </c>
      <c r="D320" s="4">
        <v>4.9579999999999999E-2</v>
      </c>
      <c r="E320" s="3">
        <v>483992</v>
      </c>
      <c r="F320" s="2" t="s">
        <v>53</v>
      </c>
    </row>
    <row r="321" spans="1:6" x14ac:dyDescent="0.25">
      <c r="A321" s="2"/>
      <c r="B321" s="2" t="s">
        <v>131</v>
      </c>
      <c r="C321" s="4">
        <v>0</v>
      </c>
      <c r="D321" s="4">
        <v>0</v>
      </c>
      <c r="E321" s="3">
        <v>0</v>
      </c>
      <c r="F321" s="2" t="s">
        <v>53</v>
      </c>
    </row>
    <row r="322" spans="1:6" x14ac:dyDescent="0.25">
      <c r="A322" s="2"/>
      <c r="B322" s="2" t="s">
        <v>128</v>
      </c>
      <c r="C322" s="4">
        <v>0</v>
      </c>
      <c r="D322" s="4">
        <v>0</v>
      </c>
      <c r="E322" s="3">
        <v>0</v>
      </c>
      <c r="F322" s="2" t="s">
        <v>53</v>
      </c>
    </row>
    <row r="323" spans="1:6" x14ac:dyDescent="0.25">
      <c r="A323" s="2"/>
      <c r="B323" s="2" t="s">
        <v>130</v>
      </c>
      <c r="C323" s="4">
        <v>0</v>
      </c>
      <c r="D323" s="4">
        <v>0</v>
      </c>
      <c r="E323" s="3">
        <v>0</v>
      </c>
      <c r="F323" s="2" t="s">
        <v>53</v>
      </c>
    </row>
    <row r="324" spans="1:6" x14ac:dyDescent="0.25">
      <c r="A324" s="2"/>
      <c r="B324" s="2" t="s">
        <v>129</v>
      </c>
      <c r="C324" s="4">
        <v>0</v>
      </c>
      <c r="D324" s="4">
        <v>0</v>
      </c>
      <c r="E324" s="3">
        <v>0</v>
      </c>
      <c r="F324" s="2" t="s">
        <v>53</v>
      </c>
    </row>
    <row r="325" spans="1:6" x14ac:dyDescent="0.25">
      <c r="A325" s="2"/>
      <c r="B325" s="2"/>
      <c r="C325" s="4"/>
      <c r="D325" s="4"/>
      <c r="E325" s="2"/>
      <c r="F325" s="2"/>
    </row>
    <row r="326" spans="1:6" x14ac:dyDescent="0.25">
      <c r="A326" s="2" t="s">
        <v>122</v>
      </c>
      <c r="B326" s="2"/>
      <c r="C326" s="4">
        <v>5.4550000000000001E-2</v>
      </c>
      <c r="D326" s="4">
        <v>1</v>
      </c>
      <c r="E326" s="3">
        <v>9762579</v>
      </c>
      <c r="F326" s="2" t="str">
        <f>F324</f>
        <v>MO</v>
      </c>
    </row>
    <row r="327" spans="1:6" x14ac:dyDescent="0.25">
      <c r="A327" s="2" t="s">
        <v>123</v>
      </c>
      <c r="B327" s="2"/>
      <c r="C327" s="4"/>
      <c r="D327" s="4"/>
      <c r="E327" s="3">
        <v>178980385</v>
      </c>
      <c r="F327" s="2" t="str">
        <f>F326</f>
        <v>MO</v>
      </c>
    </row>
    <row r="328" spans="1:6" x14ac:dyDescent="0.25">
      <c r="A328" s="2" t="s">
        <v>20</v>
      </c>
      <c r="B328" s="2"/>
      <c r="C328" s="4"/>
      <c r="D328" s="4"/>
      <c r="E328" s="2">
        <v>482</v>
      </c>
      <c r="F328" s="2" t="str">
        <f>F327</f>
        <v>MO</v>
      </c>
    </row>
    <row r="329" spans="1:6" x14ac:dyDescent="0.25">
      <c r="A329" s="2"/>
      <c r="B329" s="2"/>
      <c r="C329" s="4"/>
      <c r="D329" s="4"/>
      <c r="E329" s="2"/>
      <c r="F329" s="2"/>
    </row>
    <row r="330" spans="1:6" x14ac:dyDescent="0.25">
      <c r="A330" s="2" t="s">
        <v>54</v>
      </c>
      <c r="B330" s="2" t="s">
        <v>124</v>
      </c>
      <c r="C330" s="4">
        <v>8.6470000000000005E-2</v>
      </c>
      <c r="D330" s="4">
        <v>0.88817999999999997</v>
      </c>
      <c r="E330" s="3">
        <v>2871531</v>
      </c>
      <c r="F330" s="2" t="s">
        <v>54</v>
      </c>
    </row>
    <row r="331" spans="1:6" x14ac:dyDescent="0.25">
      <c r="A331" s="2"/>
      <c r="B331" s="2" t="s">
        <v>125</v>
      </c>
      <c r="C331" s="4">
        <v>3.5500000000000002E-3</v>
      </c>
      <c r="D331" s="4">
        <v>3.6499999999999998E-2</v>
      </c>
      <c r="E331" s="3">
        <v>117991</v>
      </c>
      <c r="F331" s="2" t="s">
        <v>54</v>
      </c>
    </row>
    <row r="332" spans="1:6" x14ac:dyDescent="0.25">
      <c r="A332" s="2"/>
      <c r="B332" s="2" t="s">
        <v>127</v>
      </c>
      <c r="C332" s="4">
        <v>3.31E-3</v>
      </c>
      <c r="D332" s="4">
        <v>3.4049999999999997E-2</v>
      </c>
      <c r="E332" s="3">
        <v>110082</v>
      </c>
      <c r="F332" s="2" t="s">
        <v>54</v>
      </c>
    </row>
    <row r="333" spans="1:6" x14ac:dyDescent="0.25">
      <c r="A333" s="2"/>
      <c r="B333" s="2" t="s">
        <v>131</v>
      </c>
      <c r="C333" s="4">
        <v>2.32E-3</v>
      </c>
      <c r="D333" s="4">
        <v>2.3879999999999998E-2</v>
      </c>
      <c r="E333" s="3">
        <v>77209</v>
      </c>
      <c r="F333" s="2" t="s">
        <v>54</v>
      </c>
    </row>
    <row r="334" spans="1:6" x14ac:dyDescent="0.25">
      <c r="A334" s="2"/>
      <c r="B334" s="2" t="s">
        <v>126</v>
      </c>
      <c r="C334" s="4">
        <v>1.6900000000000001E-3</v>
      </c>
      <c r="D334" s="4">
        <v>1.7389999999999999E-2</v>
      </c>
      <c r="E334" s="3">
        <v>56227</v>
      </c>
      <c r="F334" s="2" t="s">
        <v>54</v>
      </c>
    </row>
    <row r="335" spans="1:6" x14ac:dyDescent="0.25">
      <c r="A335" s="2"/>
      <c r="B335" s="2" t="s">
        <v>128</v>
      </c>
      <c r="C335" s="4">
        <v>0</v>
      </c>
      <c r="D335" s="4">
        <v>0</v>
      </c>
      <c r="E335" s="3">
        <v>0</v>
      </c>
      <c r="F335" s="2" t="s">
        <v>54</v>
      </c>
    </row>
    <row r="336" spans="1:6" x14ac:dyDescent="0.25">
      <c r="A336" s="2"/>
      <c r="B336" s="2" t="s">
        <v>130</v>
      </c>
      <c r="C336" s="4">
        <v>0</v>
      </c>
      <c r="D336" s="4">
        <v>0</v>
      </c>
      <c r="E336" s="3">
        <v>0</v>
      </c>
      <c r="F336" s="2" t="s">
        <v>54</v>
      </c>
    </row>
    <row r="337" spans="1:6" x14ac:dyDescent="0.25">
      <c r="A337" s="2"/>
      <c r="B337" s="2" t="s">
        <v>129</v>
      </c>
      <c r="C337" s="4">
        <v>0</v>
      </c>
      <c r="D337" s="4">
        <v>0</v>
      </c>
      <c r="E337" s="3">
        <v>0</v>
      </c>
      <c r="F337" s="2" t="s">
        <v>54</v>
      </c>
    </row>
    <row r="338" spans="1:6" x14ac:dyDescent="0.25">
      <c r="A338" s="2"/>
      <c r="B338" s="2"/>
      <c r="C338" s="4"/>
      <c r="D338" s="4"/>
      <c r="E338" s="2"/>
      <c r="F338" s="2"/>
    </row>
    <row r="339" spans="1:6" x14ac:dyDescent="0.25">
      <c r="A339" s="2" t="s">
        <v>122</v>
      </c>
      <c r="B339" s="2"/>
      <c r="C339" s="4">
        <v>9.7350000000000006E-2</v>
      </c>
      <c r="D339" s="4">
        <v>1</v>
      </c>
      <c r="E339" s="3">
        <v>3233040</v>
      </c>
      <c r="F339" s="2" t="str">
        <f>F337</f>
        <v>MS</v>
      </c>
    </row>
    <row r="340" spans="1:6" x14ac:dyDescent="0.25">
      <c r="A340" s="2" t="s">
        <v>123</v>
      </c>
      <c r="B340" s="2"/>
      <c r="C340" s="4"/>
      <c r="D340" s="4"/>
      <c r="E340" s="3">
        <v>33208968</v>
      </c>
      <c r="F340" s="2" t="str">
        <f>F339</f>
        <v>MS</v>
      </c>
    </row>
    <row r="341" spans="1:6" x14ac:dyDescent="0.25">
      <c r="A341" s="2" t="s">
        <v>20</v>
      </c>
      <c r="B341" s="2"/>
      <c r="C341" s="4"/>
      <c r="D341" s="4"/>
      <c r="E341" s="2">
        <v>480</v>
      </c>
      <c r="F341" s="2" t="str">
        <f>F340</f>
        <v>MS</v>
      </c>
    </row>
    <row r="342" spans="1:6" x14ac:dyDescent="0.25">
      <c r="A342" s="2"/>
      <c r="B342" s="2"/>
      <c r="C342" s="4"/>
      <c r="D342" s="4"/>
      <c r="E342" s="2"/>
      <c r="F342" s="2"/>
    </row>
    <row r="343" spans="1:6" x14ac:dyDescent="0.25">
      <c r="A343" s="2" t="s">
        <v>55</v>
      </c>
      <c r="B343" s="2" t="s">
        <v>124</v>
      </c>
      <c r="C343" s="4">
        <v>7.7840000000000006E-2</v>
      </c>
      <c r="D343" s="4">
        <v>0.77639999999999998</v>
      </c>
      <c r="E343" s="3">
        <v>6177150</v>
      </c>
      <c r="F343" s="2" t="s">
        <v>55</v>
      </c>
    </row>
    <row r="344" spans="1:6" x14ac:dyDescent="0.25">
      <c r="A344" s="2"/>
      <c r="B344" s="2" t="s">
        <v>126</v>
      </c>
      <c r="C344" s="4">
        <v>9.3799999999999994E-3</v>
      </c>
      <c r="D344" s="4">
        <v>9.3530000000000002E-2</v>
      </c>
      <c r="E344" s="3">
        <v>744175</v>
      </c>
      <c r="F344" s="2" t="s">
        <v>55</v>
      </c>
    </row>
    <row r="345" spans="1:6" x14ac:dyDescent="0.25">
      <c r="A345" s="2"/>
      <c r="B345" s="2" t="s">
        <v>131</v>
      </c>
      <c r="C345" s="4">
        <v>6.4599999999999996E-3</v>
      </c>
      <c r="D345" s="4">
        <v>6.4430000000000001E-2</v>
      </c>
      <c r="E345" s="3">
        <v>512597</v>
      </c>
      <c r="F345" s="2" t="s">
        <v>55</v>
      </c>
    </row>
    <row r="346" spans="1:6" x14ac:dyDescent="0.25">
      <c r="A346" s="2"/>
      <c r="B346" s="2" t="s">
        <v>129</v>
      </c>
      <c r="C346" s="4">
        <v>3.5200000000000001E-3</v>
      </c>
      <c r="D346" s="4">
        <v>3.5119999999999998E-2</v>
      </c>
      <c r="E346" s="3">
        <v>279420</v>
      </c>
      <c r="F346" s="2" t="s">
        <v>55</v>
      </c>
    </row>
    <row r="347" spans="1:6" x14ac:dyDescent="0.25">
      <c r="A347" s="2"/>
      <c r="B347" s="2" t="s">
        <v>125</v>
      </c>
      <c r="C347" s="4">
        <v>3.0400000000000002E-3</v>
      </c>
      <c r="D347" s="4">
        <v>3.0329999999999999E-2</v>
      </c>
      <c r="E347" s="3">
        <v>241300</v>
      </c>
      <c r="F347" s="2" t="s">
        <v>55</v>
      </c>
    </row>
    <row r="348" spans="1:6" x14ac:dyDescent="0.25">
      <c r="A348" s="2"/>
      <c r="B348" s="2" t="s">
        <v>127</v>
      </c>
      <c r="C348" s="4">
        <v>2.0000000000000002E-5</v>
      </c>
      <c r="D348" s="4">
        <v>1.9000000000000001E-4</v>
      </c>
      <c r="E348" s="3">
        <v>1497</v>
      </c>
      <c r="F348" s="2" t="s">
        <v>55</v>
      </c>
    </row>
    <row r="349" spans="1:6" x14ac:dyDescent="0.25">
      <c r="A349" s="2"/>
      <c r="B349" s="2" t="s">
        <v>128</v>
      </c>
      <c r="C349" s="4">
        <v>0</v>
      </c>
      <c r="D349" s="4">
        <v>0</v>
      </c>
      <c r="E349" s="3">
        <v>0</v>
      </c>
      <c r="F349" s="2" t="s">
        <v>55</v>
      </c>
    </row>
    <row r="350" spans="1:6" x14ac:dyDescent="0.25">
      <c r="A350" s="2"/>
      <c r="B350" s="2" t="s">
        <v>130</v>
      </c>
      <c r="C350" s="4">
        <v>0</v>
      </c>
      <c r="D350" s="4">
        <v>0</v>
      </c>
      <c r="E350" s="3">
        <v>0</v>
      </c>
      <c r="F350" s="2" t="s">
        <v>55</v>
      </c>
    </row>
    <row r="351" spans="1:6" x14ac:dyDescent="0.25">
      <c r="A351" s="2"/>
      <c r="B351" s="2"/>
      <c r="C351" s="4"/>
      <c r="D351" s="4"/>
      <c r="E351" s="2"/>
      <c r="F351" s="2"/>
    </row>
    <row r="352" spans="1:6" x14ac:dyDescent="0.25">
      <c r="A352" s="2" t="s">
        <v>122</v>
      </c>
      <c r="B352" s="2"/>
      <c r="C352" s="4">
        <v>0.10025000000000001</v>
      </c>
      <c r="D352" s="4">
        <v>1</v>
      </c>
      <c r="E352" s="3">
        <v>7956138</v>
      </c>
      <c r="F352" s="2" t="str">
        <f>F350</f>
        <v>MT</v>
      </c>
    </row>
    <row r="353" spans="1:6" x14ac:dyDescent="0.25">
      <c r="A353" s="2" t="s">
        <v>123</v>
      </c>
      <c r="B353" s="2"/>
      <c r="C353" s="4"/>
      <c r="D353" s="4"/>
      <c r="E353" s="3">
        <v>79359735</v>
      </c>
      <c r="F353" s="2" t="str">
        <f>F352</f>
        <v>MT</v>
      </c>
    </row>
    <row r="354" spans="1:6" x14ac:dyDescent="0.25">
      <c r="A354" s="2" t="s">
        <v>20</v>
      </c>
      <c r="B354" s="2"/>
      <c r="C354" s="4"/>
      <c r="D354" s="4"/>
      <c r="E354" s="2">
        <v>364</v>
      </c>
      <c r="F354" s="2" t="str">
        <f>F353</f>
        <v>MT</v>
      </c>
    </row>
    <row r="355" spans="1:6" x14ac:dyDescent="0.25">
      <c r="A355" s="2"/>
      <c r="B355" s="2"/>
      <c r="C355" s="4"/>
      <c r="D355" s="4"/>
      <c r="E355" s="2"/>
      <c r="F355" s="2"/>
    </row>
    <row r="356" spans="1:6" x14ac:dyDescent="0.25">
      <c r="A356" s="2" t="s">
        <v>56</v>
      </c>
      <c r="B356" s="2" t="s">
        <v>124</v>
      </c>
      <c r="C356" s="4">
        <v>0.18584999999999999</v>
      </c>
      <c r="D356" s="4">
        <v>0.85492999999999997</v>
      </c>
      <c r="E356" s="3">
        <v>28561340</v>
      </c>
      <c r="F356" s="2" t="s">
        <v>56</v>
      </c>
    </row>
    <row r="357" spans="1:6" x14ac:dyDescent="0.25">
      <c r="A357" s="2"/>
      <c r="B357" s="2" t="s">
        <v>125</v>
      </c>
      <c r="C357" s="4">
        <v>1.37E-2</v>
      </c>
      <c r="D357" s="4">
        <v>6.3E-2</v>
      </c>
      <c r="E357" s="3">
        <v>2104768</v>
      </c>
      <c r="F357" s="2" t="s">
        <v>56</v>
      </c>
    </row>
    <row r="358" spans="1:6" x14ac:dyDescent="0.25">
      <c r="A358" s="2"/>
      <c r="B358" s="2" t="s">
        <v>127</v>
      </c>
      <c r="C358" s="4">
        <v>1.005E-2</v>
      </c>
      <c r="D358" s="4">
        <v>4.6240000000000003E-2</v>
      </c>
      <c r="E358" s="3">
        <v>1544719</v>
      </c>
      <c r="F358" s="2" t="s">
        <v>56</v>
      </c>
    </row>
    <row r="359" spans="1:6" x14ac:dyDescent="0.25">
      <c r="A359" s="2"/>
      <c r="B359" s="2" t="s">
        <v>126</v>
      </c>
      <c r="C359" s="4">
        <v>7.79E-3</v>
      </c>
      <c r="D359" s="4">
        <v>3.5830000000000001E-2</v>
      </c>
      <c r="E359" s="3">
        <v>1196913</v>
      </c>
      <c r="F359" s="2" t="s">
        <v>56</v>
      </c>
    </row>
    <row r="360" spans="1:6" x14ac:dyDescent="0.25">
      <c r="A360" s="2"/>
      <c r="B360" s="2" t="s">
        <v>131</v>
      </c>
      <c r="C360" s="4">
        <v>0</v>
      </c>
      <c r="D360" s="4">
        <v>0</v>
      </c>
      <c r="E360" s="3">
        <v>0</v>
      </c>
      <c r="F360" s="2" t="s">
        <v>56</v>
      </c>
    </row>
    <row r="361" spans="1:6" x14ac:dyDescent="0.25">
      <c r="A361" s="2"/>
      <c r="B361" s="2" t="s">
        <v>128</v>
      </c>
      <c r="C361" s="4">
        <v>0</v>
      </c>
      <c r="D361" s="4">
        <v>0</v>
      </c>
      <c r="E361" s="3">
        <v>0</v>
      </c>
      <c r="F361" s="2" t="s">
        <v>56</v>
      </c>
    </row>
    <row r="362" spans="1:6" x14ac:dyDescent="0.25">
      <c r="A362" s="2"/>
      <c r="B362" s="2" t="s">
        <v>130</v>
      </c>
      <c r="C362" s="4">
        <v>0</v>
      </c>
      <c r="D362" s="4">
        <v>0</v>
      </c>
      <c r="E362" s="3">
        <v>0</v>
      </c>
      <c r="F362" s="2" t="s">
        <v>56</v>
      </c>
    </row>
    <row r="363" spans="1:6" x14ac:dyDescent="0.25">
      <c r="A363" s="2"/>
      <c r="B363" s="2" t="s">
        <v>129</v>
      </c>
      <c r="C363" s="4">
        <v>0</v>
      </c>
      <c r="D363" s="4">
        <v>0</v>
      </c>
      <c r="E363" s="3">
        <v>0</v>
      </c>
      <c r="F363" s="2" t="s">
        <v>56</v>
      </c>
    </row>
    <row r="364" spans="1:6" x14ac:dyDescent="0.25">
      <c r="A364" s="2"/>
      <c r="B364" s="2"/>
      <c r="C364" s="4"/>
      <c r="D364" s="4"/>
      <c r="E364" s="2"/>
      <c r="F364" s="2"/>
    </row>
    <row r="365" spans="1:6" x14ac:dyDescent="0.25">
      <c r="A365" s="2" t="s">
        <v>122</v>
      </c>
      <c r="B365" s="2"/>
      <c r="C365" s="4">
        <v>0.21739</v>
      </c>
      <c r="D365" s="4">
        <v>1</v>
      </c>
      <c r="E365" s="3">
        <v>33407740</v>
      </c>
      <c r="F365" s="2" t="str">
        <f>F363</f>
        <v>NC</v>
      </c>
    </row>
    <row r="366" spans="1:6" x14ac:dyDescent="0.25">
      <c r="A366" s="2" t="s">
        <v>123</v>
      </c>
      <c r="B366" s="2"/>
      <c r="C366" s="4"/>
      <c r="D366" s="4"/>
      <c r="E366" s="3">
        <v>153676266</v>
      </c>
      <c r="F366" s="2" t="str">
        <f>F365</f>
        <v>NC</v>
      </c>
    </row>
    <row r="367" spans="1:6" x14ac:dyDescent="0.25">
      <c r="A367" s="2" t="s">
        <v>20</v>
      </c>
      <c r="B367" s="2"/>
      <c r="C367" s="4"/>
      <c r="D367" s="4"/>
      <c r="E367" s="2">
        <v>520</v>
      </c>
      <c r="F367" s="2" t="str">
        <f>F366</f>
        <v>NC</v>
      </c>
    </row>
    <row r="368" spans="1:6" x14ac:dyDescent="0.25">
      <c r="A368" s="2"/>
      <c r="B368" s="2"/>
      <c r="C368" s="4"/>
      <c r="D368" s="4"/>
      <c r="E368" s="2"/>
      <c r="F368" s="2"/>
    </row>
    <row r="369" spans="1:6" x14ac:dyDescent="0.25">
      <c r="A369" s="2" t="s">
        <v>57</v>
      </c>
      <c r="B369" s="2" t="s">
        <v>124</v>
      </c>
      <c r="C369" s="4">
        <v>6.6049999999999998E-2</v>
      </c>
      <c r="D369" s="4">
        <v>0.97199000000000002</v>
      </c>
      <c r="E369" s="3">
        <v>4212052</v>
      </c>
      <c r="F369" s="2" t="s">
        <v>57</v>
      </c>
    </row>
    <row r="370" spans="1:6" x14ac:dyDescent="0.25">
      <c r="A370" s="2"/>
      <c r="B370" s="2" t="s">
        <v>127</v>
      </c>
      <c r="C370" s="4">
        <v>1.74E-3</v>
      </c>
      <c r="D370" s="4">
        <v>2.5559999999999999E-2</v>
      </c>
      <c r="E370" s="3">
        <v>110756</v>
      </c>
      <c r="F370" s="2" t="s">
        <v>57</v>
      </c>
    </row>
    <row r="371" spans="1:6" x14ac:dyDescent="0.25">
      <c r="A371" s="2"/>
      <c r="B371" s="2" t="s">
        <v>131</v>
      </c>
      <c r="C371" s="4">
        <v>1.7000000000000001E-4</v>
      </c>
      <c r="D371" s="4">
        <v>2.4499999999999999E-3</v>
      </c>
      <c r="E371" s="3">
        <v>10608</v>
      </c>
      <c r="F371" s="2" t="s">
        <v>57</v>
      </c>
    </row>
    <row r="372" spans="1:6" x14ac:dyDescent="0.25">
      <c r="A372" s="2"/>
      <c r="B372" s="2" t="s">
        <v>125</v>
      </c>
      <c r="C372" s="4">
        <v>0</v>
      </c>
      <c r="D372" s="4">
        <v>0</v>
      </c>
      <c r="E372" s="3">
        <v>0</v>
      </c>
      <c r="F372" s="2" t="s">
        <v>57</v>
      </c>
    </row>
    <row r="373" spans="1:6" x14ac:dyDescent="0.25">
      <c r="A373" s="2"/>
      <c r="B373" s="2" t="s">
        <v>126</v>
      </c>
      <c r="C373" s="4">
        <v>0</v>
      </c>
      <c r="D373" s="4">
        <v>0</v>
      </c>
      <c r="E373" s="3">
        <v>0</v>
      </c>
      <c r="F373" s="2" t="s">
        <v>57</v>
      </c>
    </row>
    <row r="374" spans="1:6" x14ac:dyDescent="0.25">
      <c r="A374" s="2"/>
      <c r="B374" s="2" t="s">
        <v>128</v>
      </c>
      <c r="C374" s="4">
        <v>0</v>
      </c>
      <c r="D374" s="4">
        <v>0</v>
      </c>
      <c r="E374" s="3">
        <v>0</v>
      </c>
      <c r="F374" s="2" t="s">
        <v>57</v>
      </c>
    </row>
    <row r="375" spans="1:6" x14ac:dyDescent="0.25">
      <c r="A375" s="2"/>
      <c r="B375" s="2" t="s">
        <v>130</v>
      </c>
      <c r="C375" s="4">
        <v>0</v>
      </c>
      <c r="D375" s="4">
        <v>0</v>
      </c>
      <c r="E375" s="3">
        <v>0</v>
      </c>
      <c r="F375" s="2" t="s">
        <v>57</v>
      </c>
    </row>
    <row r="376" spans="1:6" x14ac:dyDescent="0.25">
      <c r="A376" s="2"/>
      <c r="B376" s="2" t="s">
        <v>129</v>
      </c>
      <c r="C376" s="4">
        <v>0</v>
      </c>
      <c r="D376" s="4">
        <v>0</v>
      </c>
      <c r="E376" s="3">
        <v>0</v>
      </c>
      <c r="F376" s="2" t="s">
        <v>57</v>
      </c>
    </row>
    <row r="377" spans="1:6" x14ac:dyDescent="0.25">
      <c r="A377" s="2"/>
      <c r="B377" s="2"/>
      <c r="C377" s="4"/>
      <c r="D377" s="4"/>
      <c r="E377" s="2"/>
      <c r="F377" s="2"/>
    </row>
    <row r="378" spans="1:6" x14ac:dyDescent="0.25">
      <c r="A378" s="2" t="s">
        <v>122</v>
      </c>
      <c r="B378" s="2"/>
      <c r="C378" s="4">
        <v>6.7949999999999997E-2</v>
      </c>
      <c r="D378" s="4">
        <v>1</v>
      </c>
      <c r="E378" s="3">
        <v>4333416</v>
      </c>
      <c r="F378" s="2" t="str">
        <f>F376</f>
        <v>ND</v>
      </c>
    </row>
    <row r="379" spans="1:6" x14ac:dyDescent="0.25">
      <c r="A379" s="2" t="s">
        <v>123</v>
      </c>
      <c r="B379" s="2"/>
      <c r="C379" s="4"/>
      <c r="D379" s="4"/>
      <c r="E379" s="3">
        <v>63774549</v>
      </c>
      <c r="F379" s="2" t="str">
        <f>F378</f>
        <v>ND</v>
      </c>
    </row>
    <row r="380" spans="1:6" x14ac:dyDescent="0.25">
      <c r="A380" s="2" t="s">
        <v>20</v>
      </c>
      <c r="B380" s="2"/>
      <c r="C380" s="4"/>
      <c r="D380" s="4"/>
      <c r="E380" s="2">
        <v>357</v>
      </c>
      <c r="F380" s="2" t="str">
        <f>F379</f>
        <v>ND</v>
      </c>
    </row>
    <row r="381" spans="1:6" x14ac:dyDescent="0.25">
      <c r="A381" s="2"/>
      <c r="B381" s="2"/>
      <c r="C381" s="4"/>
      <c r="D381" s="4"/>
      <c r="E381" s="2"/>
      <c r="F381" s="2"/>
    </row>
    <row r="382" spans="1:6" x14ac:dyDescent="0.25">
      <c r="A382" s="2" t="s">
        <v>58</v>
      </c>
      <c r="B382" s="2" t="s">
        <v>124</v>
      </c>
      <c r="C382" s="4">
        <v>7.9250000000000001E-2</v>
      </c>
      <c r="D382" s="4">
        <v>0.50109000000000004</v>
      </c>
      <c r="E382" s="3">
        <v>4422801</v>
      </c>
      <c r="F382" s="2" t="s">
        <v>58</v>
      </c>
    </row>
    <row r="383" spans="1:6" x14ac:dyDescent="0.25">
      <c r="A383" s="2"/>
      <c r="B383" s="2" t="s">
        <v>126</v>
      </c>
      <c r="C383" s="4">
        <v>2.249E-2</v>
      </c>
      <c r="D383" s="4">
        <v>0.14221</v>
      </c>
      <c r="E383" s="3">
        <v>1255234</v>
      </c>
      <c r="F383" s="2" t="s">
        <v>58</v>
      </c>
    </row>
    <row r="384" spans="1:6" x14ac:dyDescent="0.25">
      <c r="A384" s="2"/>
      <c r="B384" s="2" t="s">
        <v>127</v>
      </c>
      <c r="C384" s="4">
        <v>1.7059999999999999E-2</v>
      </c>
      <c r="D384" s="4">
        <v>0.10785</v>
      </c>
      <c r="E384" s="3">
        <v>951949</v>
      </c>
      <c r="F384" s="2" t="s">
        <v>58</v>
      </c>
    </row>
    <row r="385" spans="1:6" x14ac:dyDescent="0.25">
      <c r="A385" s="2"/>
      <c r="B385" s="2" t="s">
        <v>125</v>
      </c>
      <c r="C385" s="4">
        <v>1.5650000000000001E-2</v>
      </c>
      <c r="D385" s="4">
        <v>9.8949999999999996E-2</v>
      </c>
      <c r="E385" s="3">
        <v>873378</v>
      </c>
      <c r="F385" s="2" t="s">
        <v>58</v>
      </c>
    </row>
    <row r="386" spans="1:6" x14ac:dyDescent="0.25">
      <c r="A386" s="2"/>
      <c r="B386" s="2" t="s">
        <v>130</v>
      </c>
      <c r="C386" s="4">
        <v>1.137E-2</v>
      </c>
      <c r="D386" s="4">
        <v>7.1870000000000003E-2</v>
      </c>
      <c r="E386" s="3">
        <v>634317</v>
      </c>
      <c r="F386" s="2" t="s">
        <v>58</v>
      </c>
    </row>
    <row r="387" spans="1:6" x14ac:dyDescent="0.25">
      <c r="A387" s="2"/>
      <c r="B387" s="2" t="s">
        <v>128</v>
      </c>
      <c r="C387" s="4">
        <v>6.2899999999999996E-3</v>
      </c>
      <c r="D387" s="4">
        <v>3.9759999999999997E-2</v>
      </c>
      <c r="E387" s="3">
        <v>350961</v>
      </c>
      <c r="F387" s="2" t="s">
        <v>58</v>
      </c>
    </row>
    <row r="388" spans="1:6" x14ac:dyDescent="0.25">
      <c r="A388" s="2"/>
      <c r="B388" s="2" t="s">
        <v>131</v>
      </c>
      <c r="C388" s="4">
        <v>6.0499999999999998E-3</v>
      </c>
      <c r="D388" s="4">
        <v>3.8269999999999998E-2</v>
      </c>
      <c r="E388" s="3">
        <v>337762</v>
      </c>
      <c r="F388" s="2" t="s">
        <v>58</v>
      </c>
    </row>
    <row r="389" spans="1:6" x14ac:dyDescent="0.25">
      <c r="A389" s="2"/>
      <c r="B389" s="2" t="s">
        <v>129</v>
      </c>
      <c r="C389" s="4">
        <v>0</v>
      </c>
      <c r="D389" s="4">
        <v>0</v>
      </c>
      <c r="E389" s="3">
        <v>0</v>
      </c>
      <c r="F389" s="2" t="s">
        <v>58</v>
      </c>
    </row>
    <row r="390" spans="1:6" x14ac:dyDescent="0.25">
      <c r="A390" s="2"/>
      <c r="B390" s="2"/>
      <c r="C390" s="4"/>
      <c r="D390" s="4"/>
      <c r="E390" s="2"/>
      <c r="F390" s="2"/>
    </row>
    <row r="391" spans="1:6" x14ac:dyDescent="0.25">
      <c r="A391" s="2" t="s">
        <v>122</v>
      </c>
      <c r="B391" s="2"/>
      <c r="C391" s="4">
        <v>0.15816</v>
      </c>
      <c r="D391" s="4">
        <v>1</v>
      </c>
      <c r="E391" s="3">
        <v>8826400</v>
      </c>
      <c r="F391" s="2" t="str">
        <f>F389</f>
        <v>NE</v>
      </c>
    </row>
    <row r="392" spans="1:6" x14ac:dyDescent="0.25">
      <c r="A392" s="2" t="s">
        <v>123</v>
      </c>
      <c r="B392" s="2"/>
      <c r="C392" s="4"/>
      <c r="D392" s="4"/>
      <c r="E392" s="3">
        <v>55807662</v>
      </c>
      <c r="F392" s="2" t="str">
        <f>F391</f>
        <v>NE</v>
      </c>
    </row>
    <row r="393" spans="1:6" x14ac:dyDescent="0.25">
      <c r="A393" s="2" t="s">
        <v>20</v>
      </c>
      <c r="B393" s="2"/>
      <c r="C393" s="4"/>
      <c r="D393" s="4"/>
      <c r="E393" s="2">
        <v>350</v>
      </c>
      <c r="F393" s="2" t="str">
        <f>F392</f>
        <v>NE</v>
      </c>
    </row>
    <row r="394" spans="1:6" x14ac:dyDescent="0.25">
      <c r="A394" s="2"/>
      <c r="B394" s="2"/>
      <c r="C394" s="4"/>
      <c r="D394" s="4"/>
      <c r="E394" s="2"/>
      <c r="F394" s="2"/>
    </row>
    <row r="395" spans="1:6" x14ac:dyDescent="0.25">
      <c r="A395" s="2" t="s">
        <v>59</v>
      </c>
      <c r="B395" s="2" t="s">
        <v>124</v>
      </c>
      <c r="C395" s="4">
        <v>4.1459999999999997E-2</v>
      </c>
      <c r="D395" s="4">
        <v>0.45173999999999997</v>
      </c>
      <c r="E395" s="3">
        <v>993178</v>
      </c>
      <c r="F395" s="2" t="s">
        <v>59</v>
      </c>
    </row>
    <row r="396" spans="1:6" x14ac:dyDescent="0.25">
      <c r="A396" s="2"/>
      <c r="B396" s="2" t="s">
        <v>126</v>
      </c>
      <c r="C396" s="4">
        <v>1.7610000000000001E-2</v>
      </c>
      <c r="D396" s="4">
        <v>0.19192000000000001</v>
      </c>
      <c r="E396" s="3">
        <v>421947</v>
      </c>
      <c r="F396" s="2" t="s">
        <v>59</v>
      </c>
    </row>
    <row r="397" spans="1:6" x14ac:dyDescent="0.25">
      <c r="A397" s="2"/>
      <c r="B397" s="2" t="s">
        <v>130</v>
      </c>
      <c r="C397" s="4">
        <v>1.486E-2</v>
      </c>
      <c r="D397" s="4">
        <v>0.16189999999999999</v>
      </c>
      <c r="E397" s="3">
        <v>355951</v>
      </c>
      <c r="F397" s="2" t="s">
        <v>59</v>
      </c>
    </row>
    <row r="398" spans="1:6" x14ac:dyDescent="0.25">
      <c r="A398" s="2"/>
      <c r="B398" s="2" t="s">
        <v>125</v>
      </c>
      <c r="C398" s="4">
        <v>1.1270000000000001E-2</v>
      </c>
      <c r="D398" s="4">
        <v>0.12275999999999999</v>
      </c>
      <c r="E398" s="3">
        <v>269895</v>
      </c>
      <c r="F398" s="2" t="s">
        <v>59</v>
      </c>
    </row>
    <row r="399" spans="1:6" x14ac:dyDescent="0.25">
      <c r="A399" s="2"/>
      <c r="B399" s="2" t="s">
        <v>127</v>
      </c>
      <c r="C399" s="4">
        <v>6.5799999999999999E-3</v>
      </c>
      <c r="D399" s="4">
        <v>7.1679999999999994E-2</v>
      </c>
      <c r="E399" s="3">
        <v>157594</v>
      </c>
      <c r="F399" s="2" t="s">
        <v>59</v>
      </c>
    </row>
    <row r="400" spans="1:6" x14ac:dyDescent="0.25">
      <c r="A400" s="2"/>
      <c r="B400" s="2" t="s">
        <v>131</v>
      </c>
      <c r="C400" s="4">
        <v>0</v>
      </c>
      <c r="D400" s="4">
        <v>0</v>
      </c>
      <c r="E400" s="3">
        <v>0</v>
      </c>
      <c r="F400" s="2" t="s">
        <v>59</v>
      </c>
    </row>
    <row r="401" spans="1:6" x14ac:dyDescent="0.25">
      <c r="A401" s="2"/>
      <c r="B401" s="2" t="s">
        <v>128</v>
      </c>
      <c r="C401" s="4">
        <v>0</v>
      </c>
      <c r="D401" s="4">
        <v>0</v>
      </c>
      <c r="E401" s="3">
        <v>0</v>
      </c>
      <c r="F401" s="2" t="s">
        <v>59</v>
      </c>
    </row>
    <row r="402" spans="1:6" x14ac:dyDescent="0.25">
      <c r="A402" s="2"/>
      <c r="B402" s="2" t="s">
        <v>129</v>
      </c>
      <c r="C402" s="4">
        <v>0</v>
      </c>
      <c r="D402" s="4">
        <v>0</v>
      </c>
      <c r="E402" s="3">
        <v>0</v>
      </c>
      <c r="F402" s="2" t="s">
        <v>59</v>
      </c>
    </row>
    <row r="403" spans="1:6" x14ac:dyDescent="0.25">
      <c r="A403" s="2"/>
      <c r="B403" s="2"/>
      <c r="C403" s="4"/>
      <c r="D403" s="4"/>
      <c r="E403" s="2"/>
      <c r="F403" s="2"/>
    </row>
    <row r="404" spans="1:6" x14ac:dyDescent="0.25">
      <c r="A404" s="2" t="s">
        <v>122</v>
      </c>
      <c r="B404" s="2"/>
      <c r="C404" s="4">
        <v>9.178E-2</v>
      </c>
      <c r="D404" s="4">
        <v>1</v>
      </c>
      <c r="E404" s="3">
        <v>2198565</v>
      </c>
      <c r="F404" s="2" t="str">
        <f>F402</f>
        <v>NH</v>
      </c>
    </row>
    <row r="405" spans="1:6" x14ac:dyDescent="0.25">
      <c r="A405" s="2" t="s">
        <v>123</v>
      </c>
      <c r="B405" s="2"/>
      <c r="C405" s="4"/>
      <c r="D405" s="4"/>
      <c r="E405" s="3">
        <v>23955097</v>
      </c>
      <c r="F405" s="2" t="str">
        <f>F404</f>
        <v>NH</v>
      </c>
    </row>
    <row r="406" spans="1:6" x14ac:dyDescent="0.25">
      <c r="A406" s="2" t="s">
        <v>20</v>
      </c>
      <c r="B406" s="2"/>
      <c r="C406" s="4"/>
      <c r="D406" s="4"/>
      <c r="E406" s="2">
        <v>359</v>
      </c>
      <c r="F406" s="2" t="str">
        <f>F405</f>
        <v>NH</v>
      </c>
    </row>
    <row r="407" spans="1:6" x14ac:dyDescent="0.25">
      <c r="A407" s="2"/>
      <c r="B407" s="2"/>
      <c r="C407" s="4"/>
      <c r="D407" s="4"/>
      <c r="E407" s="2"/>
      <c r="F407" s="2"/>
    </row>
    <row r="408" spans="1:6" x14ac:dyDescent="0.25">
      <c r="A408" s="2" t="s">
        <v>60</v>
      </c>
      <c r="B408" s="2" t="s">
        <v>124</v>
      </c>
      <c r="C408" s="4">
        <v>0.10592</v>
      </c>
      <c r="D408" s="4">
        <v>0.59108000000000005</v>
      </c>
      <c r="E408" s="3">
        <v>178350571</v>
      </c>
      <c r="F408" s="2" t="s">
        <v>60</v>
      </c>
    </row>
    <row r="409" spans="1:6" x14ac:dyDescent="0.25">
      <c r="A409" s="2"/>
      <c r="B409" s="2" t="s">
        <v>127</v>
      </c>
      <c r="C409" s="4">
        <v>3.058E-2</v>
      </c>
      <c r="D409" s="4">
        <v>0.17066000000000001</v>
      </c>
      <c r="E409" s="3">
        <v>51495966</v>
      </c>
      <c r="F409" s="2" t="s">
        <v>60</v>
      </c>
    </row>
    <row r="410" spans="1:6" x14ac:dyDescent="0.25">
      <c r="A410" s="2"/>
      <c r="B410" s="2" t="s">
        <v>131</v>
      </c>
      <c r="C410" s="4">
        <v>2.3789999999999999E-2</v>
      </c>
      <c r="D410" s="4">
        <v>0.13278000000000001</v>
      </c>
      <c r="E410" s="3">
        <v>40063895</v>
      </c>
      <c r="F410" s="2" t="s">
        <v>60</v>
      </c>
    </row>
    <row r="411" spans="1:6" x14ac:dyDescent="0.25">
      <c r="A411" s="2"/>
      <c r="B411" s="2" t="s">
        <v>125</v>
      </c>
      <c r="C411" s="4">
        <v>9.0600000000000003E-3</v>
      </c>
      <c r="D411" s="4">
        <v>5.0549999999999998E-2</v>
      </c>
      <c r="E411" s="3">
        <v>15251565</v>
      </c>
      <c r="F411" s="2" t="s">
        <v>60</v>
      </c>
    </row>
    <row r="412" spans="1:6" x14ac:dyDescent="0.25">
      <c r="A412" s="2"/>
      <c r="B412" s="2" t="s">
        <v>128</v>
      </c>
      <c r="C412" s="4">
        <v>4.8700000000000002E-3</v>
      </c>
      <c r="D412" s="4">
        <v>2.7150000000000001E-2</v>
      </c>
      <c r="E412" s="3">
        <v>8192271</v>
      </c>
      <c r="F412" s="2" t="s">
        <v>60</v>
      </c>
    </row>
    <row r="413" spans="1:6" x14ac:dyDescent="0.25">
      <c r="A413" s="2"/>
      <c r="B413" s="2" t="s">
        <v>129</v>
      </c>
      <c r="C413" s="4">
        <v>3.2599999999999999E-3</v>
      </c>
      <c r="D413" s="4">
        <v>1.8190000000000001E-2</v>
      </c>
      <c r="E413" s="3">
        <v>5489199</v>
      </c>
      <c r="F413" s="2" t="s">
        <v>60</v>
      </c>
    </row>
    <row r="414" spans="1:6" x14ac:dyDescent="0.25">
      <c r="A414" s="2"/>
      <c r="B414" s="2" t="s">
        <v>130</v>
      </c>
      <c r="C414" s="4">
        <v>1.72E-3</v>
      </c>
      <c r="D414" s="4">
        <v>9.5899999999999996E-3</v>
      </c>
      <c r="E414" s="3">
        <v>2894147</v>
      </c>
      <c r="F414" s="2" t="s">
        <v>60</v>
      </c>
    </row>
    <row r="415" spans="1:6" x14ac:dyDescent="0.25">
      <c r="A415" s="2"/>
      <c r="B415" s="2" t="s">
        <v>126</v>
      </c>
      <c r="C415" s="4">
        <v>0</v>
      </c>
      <c r="D415" s="4">
        <v>0</v>
      </c>
      <c r="E415" s="3">
        <v>0</v>
      </c>
      <c r="F415" s="2" t="s">
        <v>60</v>
      </c>
    </row>
    <row r="416" spans="1:6" x14ac:dyDescent="0.25">
      <c r="A416" s="2"/>
      <c r="B416" s="2"/>
      <c r="C416" s="4"/>
      <c r="D416" s="4"/>
      <c r="E416" s="2"/>
      <c r="F416" s="2"/>
    </row>
    <row r="417" spans="1:6" x14ac:dyDescent="0.25">
      <c r="A417" s="2" t="s">
        <v>122</v>
      </c>
      <c r="B417" s="2"/>
      <c r="C417" s="4">
        <v>0.1792</v>
      </c>
      <c r="D417" s="4">
        <v>1</v>
      </c>
      <c r="E417" s="3">
        <v>301737614</v>
      </c>
      <c r="F417" s="2" t="str">
        <f>F415</f>
        <v>NJ</v>
      </c>
    </row>
    <row r="418" spans="1:6" x14ac:dyDescent="0.25">
      <c r="A418" s="2" t="s">
        <v>123</v>
      </c>
      <c r="B418" s="2"/>
      <c r="C418" s="4"/>
      <c r="D418" s="4"/>
      <c r="E418" s="3">
        <v>1683796660</v>
      </c>
      <c r="F418" s="2" t="str">
        <f>F417</f>
        <v>NJ</v>
      </c>
    </row>
    <row r="419" spans="1:6" x14ac:dyDescent="0.25">
      <c r="A419" s="2" t="s">
        <v>20</v>
      </c>
      <c r="B419" s="2"/>
      <c r="C419" s="4"/>
      <c r="D419" s="4"/>
      <c r="E419" s="2">
        <v>483</v>
      </c>
      <c r="F419" s="2" t="str">
        <f>F418</f>
        <v>NJ</v>
      </c>
    </row>
    <row r="420" spans="1:6" x14ac:dyDescent="0.25">
      <c r="A420" s="2"/>
      <c r="B420" s="2"/>
      <c r="C420" s="4"/>
      <c r="D420" s="4"/>
      <c r="E420" s="2"/>
      <c r="F420" s="2"/>
    </row>
    <row r="421" spans="1:6" x14ac:dyDescent="0.25">
      <c r="A421" s="2" t="s">
        <v>61</v>
      </c>
      <c r="B421" s="2" t="s">
        <v>124</v>
      </c>
      <c r="C421" s="4">
        <v>6.2659999999999993E-2</v>
      </c>
      <c r="D421" s="4">
        <v>0.61711000000000005</v>
      </c>
      <c r="E421" s="3">
        <v>7152599</v>
      </c>
      <c r="F421" s="2" t="s">
        <v>61</v>
      </c>
    </row>
    <row r="422" spans="1:6" x14ac:dyDescent="0.25">
      <c r="A422" s="2"/>
      <c r="B422" s="2" t="s">
        <v>126</v>
      </c>
      <c r="C422" s="4">
        <v>2.3E-2</v>
      </c>
      <c r="D422" s="4">
        <v>0.22649</v>
      </c>
      <c r="E422" s="3">
        <v>2625067</v>
      </c>
      <c r="F422" s="2" t="s">
        <v>61</v>
      </c>
    </row>
    <row r="423" spans="1:6" x14ac:dyDescent="0.25">
      <c r="A423" s="2"/>
      <c r="B423" s="2" t="s">
        <v>125</v>
      </c>
      <c r="C423" s="4">
        <v>1.4970000000000001E-2</v>
      </c>
      <c r="D423" s="4">
        <v>0.14741000000000001</v>
      </c>
      <c r="E423" s="3">
        <v>1708593</v>
      </c>
      <c r="F423" s="2" t="s">
        <v>61</v>
      </c>
    </row>
    <row r="424" spans="1:6" x14ac:dyDescent="0.25">
      <c r="A424" s="2"/>
      <c r="B424" s="2" t="s">
        <v>130</v>
      </c>
      <c r="C424" s="4">
        <v>9.1E-4</v>
      </c>
      <c r="D424" s="4">
        <v>8.9899999999999997E-3</v>
      </c>
      <c r="E424" s="3">
        <v>104171</v>
      </c>
      <c r="F424" s="2" t="s">
        <v>61</v>
      </c>
    </row>
    <row r="425" spans="1:6" x14ac:dyDescent="0.25">
      <c r="A425" s="2"/>
      <c r="B425" s="2" t="s">
        <v>131</v>
      </c>
      <c r="C425" s="4">
        <v>0</v>
      </c>
      <c r="D425" s="4">
        <v>0</v>
      </c>
      <c r="E425" s="3">
        <v>0</v>
      </c>
      <c r="F425" s="2" t="s">
        <v>61</v>
      </c>
    </row>
    <row r="426" spans="1:6" x14ac:dyDescent="0.25">
      <c r="A426" s="2"/>
      <c r="B426" s="2" t="s">
        <v>127</v>
      </c>
      <c r="C426" s="4">
        <v>0</v>
      </c>
      <c r="D426" s="4">
        <v>0</v>
      </c>
      <c r="E426" s="3">
        <v>0</v>
      </c>
      <c r="F426" s="2" t="s">
        <v>61</v>
      </c>
    </row>
    <row r="427" spans="1:6" x14ac:dyDescent="0.25">
      <c r="A427" s="2"/>
      <c r="B427" s="2" t="s">
        <v>128</v>
      </c>
      <c r="C427" s="4">
        <v>0</v>
      </c>
      <c r="D427" s="4">
        <v>0</v>
      </c>
      <c r="E427" s="3">
        <v>0</v>
      </c>
      <c r="F427" s="2" t="s">
        <v>61</v>
      </c>
    </row>
    <row r="428" spans="1:6" x14ac:dyDescent="0.25">
      <c r="A428" s="2"/>
      <c r="B428" s="2" t="s">
        <v>129</v>
      </c>
      <c r="C428" s="4">
        <v>0</v>
      </c>
      <c r="D428" s="4">
        <v>0</v>
      </c>
      <c r="E428" s="3">
        <v>0</v>
      </c>
      <c r="F428" s="2" t="s">
        <v>61</v>
      </c>
    </row>
    <row r="429" spans="1:6" x14ac:dyDescent="0.25">
      <c r="A429" s="2"/>
      <c r="B429" s="2"/>
      <c r="C429" s="4"/>
      <c r="D429" s="4"/>
      <c r="E429" s="2"/>
      <c r="F429" s="2"/>
    </row>
    <row r="430" spans="1:6" x14ac:dyDescent="0.25">
      <c r="A430" s="2" t="s">
        <v>122</v>
      </c>
      <c r="B430" s="2"/>
      <c r="C430" s="4">
        <v>0.10155</v>
      </c>
      <c r="D430" s="4">
        <v>1</v>
      </c>
      <c r="E430" s="3">
        <v>11590430</v>
      </c>
      <c r="F430" s="2" t="str">
        <f>F428</f>
        <v>NM</v>
      </c>
    </row>
    <row r="431" spans="1:6" x14ac:dyDescent="0.25">
      <c r="A431" s="2" t="s">
        <v>123</v>
      </c>
      <c r="B431" s="2"/>
      <c r="C431" s="4"/>
      <c r="D431" s="4"/>
      <c r="E431" s="3">
        <v>114140774</v>
      </c>
      <c r="F431" s="2" t="str">
        <f>F430</f>
        <v>NM</v>
      </c>
    </row>
    <row r="432" spans="1:6" x14ac:dyDescent="0.25">
      <c r="A432" s="2" t="s">
        <v>20</v>
      </c>
      <c r="B432" s="2"/>
      <c r="C432" s="4"/>
      <c r="D432" s="4"/>
      <c r="E432" s="2">
        <v>381</v>
      </c>
      <c r="F432" s="2" t="str">
        <f>F431</f>
        <v>NM</v>
      </c>
    </row>
    <row r="433" spans="1:6" x14ac:dyDescent="0.25">
      <c r="A433" s="2"/>
      <c r="B433" s="2"/>
      <c r="C433" s="4"/>
      <c r="D433" s="4"/>
      <c r="E433" s="2"/>
      <c r="F433" s="2"/>
    </row>
    <row r="434" spans="1:6" x14ac:dyDescent="0.25">
      <c r="A434" s="2" t="s">
        <v>62</v>
      </c>
      <c r="B434" s="2" t="s">
        <v>124</v>
      </c>
      <c r="C434" s="4">
        <v>9.8030000000000006E-2</v>
      </c>
      <c r="D434" s="4">
        <v>0.49156</v>
      </c>
      <c r="E434" s="3">
        <v>22103385</v>
      </c>
      <c r="F434" s="2" t="s">
        <v>62</v>
      </c>
    </row>
    <row r="435" spans="1:6" x14ac:dyDescent="0.25">
      <c r="A435" s="2"/>
      <c r="B435" s="2" t="s">
        <v>126</v>
      </c>
      <c r="C435" s="4">
        <v>5.3650000000000003E-2</v>
      </c>
      <c r="D435" s="4">
        <v>0.26904</v>
      </c>
      <c r="E435" s="3">
        <v>12097677</v>
      </c>
      <c r="F435" s="2" t="s">
        <v>62</v>
      </c>
    </row>
    <row r="436" spans="1:6" x14ac:dyDescent="0.25">
      <c r="A436" s="2"/>
      <c r="B436" s="2" t="s">
        <v>125</v>
      </c>
      <c r="C436" s="4">
        <v>1.898E-2</v>
      </c>
      <c r="D436" s="4">
        <v>9.5180000000000001E-2</v>
      </c>
      <c r="E436" s="3">
        <v>4279945</v>
      </c>
      <c r="F436" s="2" t="s">
        <v>62</v>
      </c>
    </row>
    <row r="437" spans="1:6" x14ac:dyDescent="0.25">
      <c r="A437" s="2"/>
      <c r="B437" s="2" t="s">
        <v>127</v>
      </c>
      <c r="C437" s="4">
        <v>1.4109999999999999E-2</v>
      </c>
      <c r="D437" s="4">
        <v>7.0749999999999993E-2</v>
      </c>
      <c r="E437" s="3">
        <v>3181359</v>
      </c>
      <c r="F437" s="2" t="s">
        <v>62</v>
      </c>
    </row>
    <row r="438" spans="1:6" x14ac:dyDescent="0.25">
      <c r="A438" s="2"/>
      <c r="B438" s="2" t="s">
        <v>128</v>
      </c>
      <c r="C438" s="4">
        <v>5.7400000000000003E-3</v>
      </c>
      <c r="D438" s="4">
        <v>2.879E-2</v>
      </c>
      <c r="E438" s="3">
        <v>1294350</v>
      </c>
      <c r="F438" s="2" t="s">
        <v>62</v>
      </c>
    </row>
    <row r="439" spans="1:6" x14ac:dyDescent="0.25">
      <c r="A439" s="2"/>
      <c r="B439" s="2" t="s">
        <v>130</v>
      </c>
      <c r="C439" s="4">
        <v>5.0800000000000003E-3</v>
      </c>
      <c r="D439" s="4">
        <v>2.545E-2</v>
      </c>
      <c r="E439" s="3">
        <v>1144593</v>
      </c>
      <c r="F439" s="2" t="s">
        <v>62</v>
      </c>
    </row>
    <row r="440" spans="1:6" x14ac:dyDescent="0.25">
      <c r="A440" s="2"/>
      <c r="B440" s="2" t="s">
        <v>129</v>
      </c>
      <c r="C440" s="4">
        <v>2.2200000000000002E-3</v>
      </c>
      <c r="D440" s="4">
        <v>1.1129999999999999E-2</v>
      </c>
      <c r="E440" s="3">
        <v>500608</v>
      </c>
      <c r="F440" s="2" t="s">
        <v>62</v>
      </c>
    </row>
    <row r="441" spans="1:6" x14ac:dyDescent="0.25">
      <c r="A441" s="2"/>
      <c r="B441" s="2" t="s">
        <v>131</v>
      </c>
      <c r="C441" s="4">
        <v>1.6100000000000001E-3</v>
      </c>
      <c r="D441" s="4">
        <v>8.09E-3</v>
      </c>
      <c r="E441" s="3">
        <v>363881</v>
      </c>
      <c r="F441" s="2" t="s">
        <v>62</v>
      </c>
    </row>
    <row r="442" spans="1:6" x14ac:dyDescent="0.25">
      <c r="A442" s="2"/>
      <c r="B442" s="2"/>
      <c r="C442" s="4"/>
      <c r="D442" s="4"/>
      <c r="E442" s="2"/>
      <c r="F442" s="2"/>
    </row>
    <row r="443" spans="1:6" x14ac:dyDescent="0.25">
      <c r="A443" s="2" t="s">
        <v>122</v>
      </c>
      <c r="B443" s="2"/>
      <c r="C443" s="4">
        <v>0.19943</v>
      </c>
      <c r="D443" s="4">
        <v>1</v>
      </c>
      <c r="E443" s="3">
        <v>44965798</v>
      </c>
      <c r="F443" s="2" t="str">
        <f>F441</f>
        <v>NV</v>
      </c>
    </row>
    <row r="444" spans="1:6" x14ac:dyDescent="0.25">
      <c r="A444" s="2" t="s">
        <v>123</v>
      </c>
      <c r="B444" s="2"/>
      <c r="C444" s="4"/>
      <c r="D444" s="4"/>
      <c r="E444" s="3">
        <v>225475953</v>
      </c>
      <c r="F444" s="2" t="str">
        <f>F443</f>
        <v>NV</v>
      </c>
    </row>
    <row r="445" spans="1:6" x14ac:dyDescent="0.25">
      <c r="A445" s="2" t="s">
        <v>20</v>
      </c>
      <c r="B445" s="2"/>
      <c r="C445" s="4"/>
      <c r="D445" s="4"/>
      <c r="E445" s="2">
        <v>485</v>
      </c>
      <c r="F445" s="2" t="str">
        <f>F444</f>
        <v>NV</v>
      </c>
    </row>
    <row r="446" spans="1:6" x14ac:dyDescent="0.25">
      <c r="A446" s="2"/>
      <c r="B446" s="2"/>
      <c r="C446" s="4"/>
      <c r="D446" s="4"/>
      <c r="E446" s="2"/>
      <c r="F446" s="2"/>
    </row>
    <row r="447" spans="1:6" x14ac:dyDescent="0.25">
      <c r="A447" s="2" t="s">
        <v>63</v>
      </c>
      <c r="B447" s="2" t="s">
        <v>124</v>
      </c>
      <c r="C447" s="4">
        <v>0.10611</v>
      </c>
      <c r="D447" s="4">
        <v>0.43801000000000001</v>
      </c>
      <c r="E447" s="3">
        <v>258570819</v>
      </c>
      <c r="F447" s="2" t="s">
        <v>63</v>
      </c>
    </row>
    <row r="448" spans="1:6" x14ac:dyDescent="0.25">
      <c r="A448" s="2"/>
      <c r="B448" s="2" t="s">
        <v>126</v>
      </c>
      <c r="C448" s="4">
        <v>4.5080000000000002E-2</v>
      </c>
      <c r="D448" s="4">
        <v>0.18609000000000001</v>
      </c>
      <c r="E448" s="3">
        <v>109858057</v>
      </c>
      <c r="F448" s="2" t="s">
        <v>63</v>
      </c>
    </row>
    <row r="449" spans="1:6" x14ac:dyDescent="0.25">
      <c r="A449" s="2"/>
      <c r="B449" s="2" t="s">
        <v>127</v>
      </c>
      <c r="C449" s="4">
        <v>2.963E-2</v>
      </c>
      <c r="D449" s="4">
        <v>0.12231</v>
      </c>
      <c r="E449" s="3">
        <v>72201564</v>
      </c>
      <c r="F449" s="2" t="s">
        <v>63</v>
      </c>
    </row>
    <row r="450" spans="1:6" x14ac:dyDescent="0.25">
      <c r="A450" s="2"/>
      <c r="B450" s="2" t="s">
        <v>125</v>
      </c>
      <c r="C450" s="4">
        <v>2.708E-2</v>
      </c>
      <c r="D450" s="4">
        <v>0.1118</v>
      </c>
      <c r="E450" s="3">
        <v>65998665</v>
      </c>
      <c r="F450" s="2" t="s">
        <v>63</v>
      </c>
    </row>
    <row r="451" spans="1:6" x14ac:dyDescent="0.25">
      <c r="A451" s="2"/>
      <c r="B451" s="2" t="s">
        <v>131</v>
      </c>
      <c r="C451" s="4">
        <v>2.0619999999999999E-2</v>
      </c>
      <c r="D451" s="4">
        <v>8.5099999999999995E-2</v>
      </c>
      <c r="E451" s="3">
        <v>50239650</v>
      </c>
      <c r="F451" s="2" t="s">
        <v>63</v>
      </c>
    </row>
    <row r="452" spans="1:6" x14ac:dyDescent="0.25">
      <c r="A452" s="2"/>
      <c r="B452" s="2" t="s">
        <v>128</v>
      </c>
      <c r="C452" s="4">
        <v>1.197E-2</v>
      </c>
      <c r="D452" s="4">
        <v>4.9419999999999999E-2</v>
      </c>
      <c r="E452" s="3">
        <v>29176092</v>
      </c>
      <c r="F452" s="2" t="s">
        <v>63</v>
      </c>
    </row>
    <row r="453" spans="1:6" x14ac:dyDescent="0.25">
      <c r="A453" s="2"/>
      <c r="B453" s="2" t="s">
        <v>130</v>
      </c>
      <c r="C453" s="4">
        <v>1.7600000000000001E-3</v>
      </c>
      <c r="D453" s="4">
        <v>7.2700000000000004E-3</v>
      </c>
      <c r="E453" s="3">
        <v>4292677</v>
      </c>
      <c r="F453" s="2" t="s">
        <v>63</v>
      </c>
    </row>
    <row r="454" spans="1:6" x14ac:dyDescent="0.25">
      <c r="A454" s="2"/>
      <c r="B454" s="2" t="s">
        <v>129</v>
      </c>
      <c r="C454" s="4">
        <v>0</v>
      </c>
      <c r="D454" s="4">
        <v>0</v>
      </c>
      <c r="E454" s="3">
        <v>0</v>
      </c>
      <c r="F454" s="2" t="s">
        <v>63</v>
      </c>
    </row>
    <row r="455" spans="1:6" x14ac:dyDescent="0.25">
      <c r="A455" s="2"/>
      <c r="B455" s="2"/>
      <c r="C455" s="4"/>
      <c r="D455" s="4"/>
      <c r="E455" s="2"/>
      <c r="F455" s="2"/>
    </row>
    <row r="456" spans="1:6" x14ac:dyDescent="0.25">
      <c r="A456" s="2" t="s">
        <v>122</v>
      </c>
      <c r="B456" s="2"/>
      <c r="C456" s="4">
        <v>0.24226</v>
      </c>
      <c r="D456" s="4">
        <v>1</v>
      </c>
      <c r="E456" s="3">
        <v>590337523</v>
      </c>
      <c r="F456" s="2" t="str">
        <f>F454</f>
        <v>NY</v>
      </c>
    </row>
    <row r="457" spans="1:6" x14ac:dyDescent="0.25">
      <c r="A457" s="2" t="s">
        <v>123</v>
      </c>
      <c r="B457" s="2"/>
      <c r="C457" s="4"/>
      <c r="D457" s="4"/>
      <c r="E457" s="3">
        <v>2436834403</v>
      </c>
      <c r="F457" s="2" t="str">
        <f>F456</f>
        <v>NY</v>
      </c>
    </row>
    <row r="458" spans="1:6" x14ac:dyDescent="0.25">
      <c r="A458" s="2" t="s">
        <v>20</v>
      </c>
      <c r="B458" s="2"/>
      <c r="C458" s="4"/>
      <c r="D458" s="4"/>
      <c r="E458" s="2">
        <v>480</v>
      </c>
      <c r="F458" s="2" t="str">
        <f>F457</f>
        <v>NY</v>
      </c>
    </row>
    <row r="459" spans="1:6" x14ac:dyDescent="0.25">
      <c r="A459" s="2"/>
      <c r="B459" s="2"/>
      <c r="C459" s="4"/>
      <c r="D459" s="4"/>
      <c r="E459" s="2"/>
      <c r="F459" s="2"/>
    </row>
    <row r="460" spans="1:6" x14ac:dyDescent="0.25">
      <c r="A460" s="2" t="s">
        <v>64</v>
      </c>
      <c r="B460" s="2" t="s">
        <v>124</v>
      </c>
      <c r="C460" s="4">
        <v>6.8029999999999993E-2</v>
      </c>
      <c r="D460" s="4">
        <v>0.74548999999999999</v>
      </c>
      <c r="E460" s="3">
        <v>38163780</v>
      </c>
      <c r="F460" s="2" t="s">
        <v>64</v>
      </c>
    </row>
    <row r="461" spans="1:6" x14ac:dyDescent="0.25">
      <c r="A461" s="2"/>
      <c r="B461" s="2" t="s">
        <v>129</v>
      </c>
      <c r="C461" s="4">
        <v>9.7999999999999997E-3</v>
      </c>
      <c r="D461" s="4">
        <v>0.10742</v>
      </c>
      <c r="E461" s="3">
        <v>5499002</v>
      </c>
      <c r="F461" s="2" t="s">
        <v>64</v>
      </c>
    </row>
    <row r="462" spans="1:6" x14ac:dyDescent="0.25">
      <c r="A462" s="2"/>
      <c r="B462" s="2" t="s">
        <v>126</v>
      </c>
      <c r="C462" s="4">
        <v>8.43E-3</v>
      </c>
      <c r="D462" s="4">
        <v>9.2399999999999996E-2</v>
      </c>
      <c r="E462" s="3">
        <v>4730215</v>
      </c>
      <c r="F462" s="2" t="s">
        <v>64</v>
      </c>
    </row>
    <row r="463" spans="1:6" x14ac:dyDescent="0.25">
      <c r="A463" s="2"/>
      <c r="B463" s="2" t="s">
        <v>130</v>
      </c>
      <c r="C463" s="4">
        <v>2.3700000000000001E-3</v>
      </c>
      <c r="D463" s="4">
        <v>2.5919999999999999E-2</v>
      </c>
      <c r="E463" s="3">
        <v>1327087</v>
      </c>
      <c r="F463" s="2" t="s">
        <v>64</v>
      </c>
    </row>
    <row r="464" spans="1:6" x14ac:dyDescent="0.25">
      <c r="A464" s="2"/>
      <c r="B464" s="2" t="s">
        <v>127</v>
      </c>
      <c r="C464" s="4">
        <v>2.33E-3</v>
      </c>
      <c r="D464" s="4">
        <v>2.5559999999999999E-2</v>
      </c>
      <c r="E464" s="3">
        <v>1308482</v>
      </c>
      <c r="F464" s="2" t="s">
        <v>64</v>
      </c>
    </row>
    <row r="465" spans="1:6" x14ac:dyDescent="0.25">
      <c r="A465" s="2"/>
      <c r="B465" s="2" t="s">
        <v>131</v>
      </c>
      <c r="C465" s="4">
        <v>2.9E-4</v>
      </c>
      <c r="D465" s="4">
        <v>3.2100000000000002E-3</v>
      </c>
      <c r="E465" s="3">
        <v>164104</v>
      </c>
      <c r="F465" s="2" t="s">
        <v>64</v>
      </c>
    </row>
    <row r="466" spans="1:6" x14ac:dyDescent="0.25">
      <c r="A466" s="2"/>
      <c r="B466" s="2" t="s">
        <v>125</v>
      </c>
      <c r="C466" s="4">
        <v>0</v>
      </c>
      <c r="D466" s="4">
        <v>0</v>
      </c>
      <c r="E466" s="3">
        <v>0</v>
      </c>
      <c r="F466" s="2" t="s">
        <v>64</v>
      </c>
    </row>
    <row r="467" spans="1:6" x14ac:dyDescent="0.25">
      <c r="A467" s="2"/>
      <c r="B467" s="2" t="s">
        <v>128</v>
      </c>
      <c r="C467" s="4">
        <v>0</v>
      </c>
      <c r="D467" s="4">
        <v>0</v>
      </c>
      <c r="E467" s="3">
        <v>0</v>
      </c>
      <c r="F467" s="2" t="s">
        <v>64</v>
      </c>
    </row>
    <row r="468" spans="1:6" x14ac:dyDescent="0.25">
      <c r="A468" s="2"/>
      <c r="B468" s="2"/>
      <c r="C468" s="4"/>
      <c r="D468" s="4"/>
      <c r="E468" s="2"/>
      <c r="F468" s="2"/>
    </row>
    <row r="469" spans="1:6" x14ac:dyDescent="0.25">
      <c r="A469" s="2" t="s">
        <v>122</v>
      </c>
      <c r="B469" s="2"/>
      <c r="C469" s="4">
        <v>9.1249999999999998E-2</v>
      </c>
      <c r="D469" s="4">
        <v>1</v>
      </c>
      <c r="E469" s="3">
        <v>51192671</v>
      </c>
      <c r="F469" s="2" t="str">
        <f>F467</f>
        <v>OH</v>
      </c>
    </row>
    <row r="470" spans="1:6" x14ac:dyDescent="0.25">
      <c r="A470" s="2" t="s">
        <v>123</v>
      </c>
      <c r="B470" s="2"/>
      <c r="C470" s="4"/>
      <c r="D470" s="4"/>
      <c r="E470" s="3">
        <v>561016490</v>
      </c>
      <c r="F470" s="2" t="str">
        <f>F469</f>
        <v>OH</v>
      </c>
    </row>
    <row r="471" spans="1:6" x14ac:dyDescent="0.25">
      <c r="A471" s="2" t="s">
        <v>20</v>
      </c>
      <c r="B471" s="2"/>
      <c r="C471" s="4"/>
      <c r="D471" s="4"/>
      <c r="E471" s="2">
        <v>475</v>
      </c>
      <c r="F471" s="2" t="str">
        <f>F470</f>
        <v>OH</v>
      </c>
    </row>
    <row r="472" spans="1:6" x14ac:dyDescent="0.25">
      <c r="A472" s="2"/>
      <c r="B472" s="2"/>
      <c r="C472" s="4"/>
      <c r="D472" s="4"/>
      <c r="E472" s="2"/>
      <c r="F472" s="2"/>
    </row>
    <row r="473" spans="1:6" x14ac:dyDescent="0.25">
      <c r="A473" s="2" t="s">
        <v>65</v>
      </c>
      <c r="B473" s="2" t="s">
        <v>126</v>
      </c>
      <c r="C473" s="4">
        <v>0.11471000000000001</v>
      </c>
      <c r="D473" s="4">
        <v>0.77388999999999997</v>
      </c>
      <c r="E473" s="3">
        <v>20088835</v>
      </c>
      <c r="F473" s="2" t="s">
        <v>65</v>
      </c>
    </row>
    <row r="474" spans="1:6" x14ac:dyDescent="0.25">
      <c r="A474" s="2"/>
      <c r="B474" s="2" t="s">
        <v>124</v>
      </c>
      <c r="C474" s="4">
        <v>1.281E-2</v>
      </c>
      <c r="D474" s="4">
        <v>8.6400000000000005E-2</v>
      </c>
      <c r="E474" s="3">
        <v>2242738</v>
      </c>
      <c r="F474" s="2" t="s">
        <v>65</v>
      </c>
    </row>
    <row r="475" spans="1:6" x14ac:dyDescent="0.25">
      <c r="A475" s="2"/>
      <c r="B475" s="2" t="s">
        <v>125</v>
      </c>
      <c r="C475" s="4">
        <v>8.2299999999999995E-3</v>
      </c>
      <c r="D475" s="4">
        <v>5.552E-2</v>
      </c>
      <c r="E475" s="3">
        <v>1441190</v>
      </c>
      <c r="F475" s="2" t="s">
        <v>65</v>
      </c>
    </row>
    <row r="476" spans="1:6" x14ac:dyDescent="0.25">
      <c r="A476" s="2"/>
      <c r="B476" s="2" t="s">
        <v>129</v>
      </c>
      <c r="C476" s="4">
        <v>5.0000000000000001E-3</v>
      </c>
      <c r="D476" s="4">
        <v>3.3739999999999999E-2</v>
      </c>
      <c r="E476" s="3">
        <v>875742</v>
      </c>
      <c r="F476" s="2" t="s">
        <v>65</v>
      </c>
    </row>
    <row r="477" spans="1:6" x14ac:dyDescent="0.25">
      <c r="A477" s="2"/>
      <c r="B477" s="2" t="s">
        <v>127</v>
      </c>
      <c r="C477" s="4">
        <v>4.6499999999999996E-3</v>
      </c>
      <c r="D477" s="4">
        <v>3.1370000000000002E-2</v>
      </c>
      <c r="E477" s="3">
        <v>814313</v>
      </c>
      <c r="F477" s="2" t="s">
        <v>65</v>
      </c>
    </row>
    <row r="478" spans="1:6" x14ac:dyDescent="0.25">
      <c r="A478" s="2"/>
      <c r="B478" s="2" t="s">
        <v>130</v>
      </c>
      <c r="C478" s="4">
        <v>2.8300000000000001E-3</v>
      </c>
      <c r="D478" s="4">
        <v>1.9089999999999999E-2</v>
      </c>
      <c r="E478" s="3">
        <v>495603</v>
      </c>
      <c r="F478" s="2" t="s">
        <v>65</v>
      </c>
    </row>
    <row r="479" spans="1:6" x14ac:dyDescent="0.25">
      <c r="A479" s="2"/>
      <c r="B479" s="2" t="s">
        <v>131</v>
      </c>
      <c r="C479" s="4">
        <v>0</v>
      </c>
      <c r="D479" s="4">
        <v>0</v>
      </c>
      <c r="E479" s="3">
        <v>0</v>
      </c>
      <c r="F479" s="2" t="s">
        <v>65</v>
      </c>
    </row>
    <row r="480" spans="1:6" x14ac:dyDescent="0.25">
      <c r="A480" s="2"/>
      <c r="B480" s="2" t="s">
        <v>128</v>
      </c>
      <c r="C480" s="4">
        <v>0</v>
      </c>
      <c r="D480" s="4">
        <v>0</v>
      </c>
      <c r="E480" s="3">
        <v>0</v>
      </c>
      <c r="F480" s="2" t="s">
        <v>65</v>
      </c>
    </row>
    <row r="481" spans="1:6" x14ac:dyDescent="0.25">
      <c r="A481" s="2"/>
      <c r="B481" s="2"/>
      <c r="C481" s="4"/>
      <c r="D481" s="4"/>
      <c r="E481" s="2"/>
      <c r="F481" s="2"/>
    </row>
    <row r="482" spans="1:6" x14ac:dyDescent="0.25">
      <c r="A482" s="2" t="s">
        <v>122</v>
      </c>
      <c r="B482" s="2"/>
      <c r="C482" s="4">
        <v>0.14823</v>
      </c>
      <c r="D482" s="4">
        <v>1</v>
      </c>
      <c r="E482" s="3">
        <v>25958421</v>
      </c>
      <c r="F482" s="2" t="str">
        <f>F480</f>
        <v>OK</v>
      </c>
    </row>
    <row r="483" spans="1:6" x14ac:dyDescent="0.25">
      <c r="A483" s="2" t="s">
        <v>123</v>
      </c>
      <c r="B483" s="2"/>
      <c r="C483" s="4"/>
      <c r="D483" s="4"/>
      <c r="E483" s="3">
        <v>175120433</v>
      </c>
      <c r="F483" s="2" t="str">
        <f>F482</f>
        <v>OK</v>
      </c>
    </row>
    <row r="484" spans="1:6" x14ac:dyDescent="0.25">
      <c r="A484" s="2" t="s">
        <v>20</v>
      </c>
      <c r="B484" s="2"/>
      <c r="C484" s="4"/>
      <c r="D484" s="4"/>
      <c r="E484" s="2">
        <v>520</v>
      </c>
      <c r="F484" s="2" t="str">
        <f>F483</f>
        <v>OK</v>
      </c>
    </row>
    <row r="485" spans="1:6" x14ac:dyDescent="0.25">
      <c r="A485" s="2"/>
      <c r="B485" s="2"/>
      <c r="C485" s="4"/>
      <c r="D485" s="4"/>
      <c r="E485" s="2"/>
      <c r="F485" s="2"/>
    </row>
    <row r="486" spans="1:6" x14ac:dyDescent="0.25">
      <c r="A486" s="2" t="s">
        <v>66</v>
      </c>
      <c r="B486" s="2" t="s">
        <v>124</v>
      </c>
      <c r="C486" s="4">
        <v>8.473E-2</v>
      </c>
      <c r="D486" s="4">
        <v>0.57177999999999995</v>
      </c>
      <c r="E486" s="3">
        <v>39304800</v>
      </c>
      <c r="F486" s="2" t="s">
        <v>66</v>
      </c>
    </row>
    <row r="487" spans="1:6" x14ac:dyDescent="0.25">
      <c r="A487" s="2"/>
      <c r="B487" s="2" t="s">
        <v>125</v>
      </c>
      <c r="C487" s="4">
        <v>1.9E-2</v>
      </c>
      <c r="D487" s="4">
        <v>0.12820000000000001</v>
      </c>
      <c r="E487" s="3">
        <v>8812517</v>
      </c>
      <c r="F487" s="2" t="s">
        <v>66</v>
      </c>
    </row>
    <row r="488" spans="1:6" x14ac:dyDescent="0.25">
      <c r="A488" s="2"/>
      <c r="B488" s="2" t="s">
        <v>126</v>
      </c>
      <c r="C488" s="4">
        <v>1.7170000000000001E-2</v>
      </c>
      <c r="D488" s="4">
        <v>0.11588</v>
      </c>
      <c r="E488" s="3">
        <v>7965942</v>
      </c>
      <c r="F488" s="2" t="s">
        <v>66</v>
      </c>
    </row>
    <row r="489" spans="1:6" x14ac:dyDescent="0.25">
      <c r="A489" s="2"/>
      <c r="B489" s="2" t="s">
        <v>127</v>
      </c>
      <c r="C489" s="4">
        <v>1.601E-2</v>
      </c>
      <c r="D489" s="4">
        <v>0.10802</v>
      </c>
      <c r="E489" s="3">
        <v>7425697</v>
      </c>
      <c r="F489" s="2" t="s">
        <v>66</v>
      </c>
    </row>
    <row r="490" spans="1:6" x14ac:dyDescent="0.25">
      <c r="A490" s="2"/>
      <c r="B490" s="2" t="s">
        <v>128</v>
      </c>
      <c r="C490" s="4">
        <v>8.7899999999999992E-3</v>
      </c>
      <c r="D490" s="4">
        <v>5.9310000000000002E-2</v>
      </c>
      <c r="E490" s="3">
        <v>4076832</v>
      </c>
      <c r="F490" s="2" t="s">
        <v>66</v>
      </c>
    </row>
    <row r="491" spans="1:6" x14ac:dyDescent="0.25">
      <c r="A491" s="2"/>
      <c r="B491" s="2" t="s">
        <v>131</v>
      </c>
      <c r="C491" s="4">
        <v>2.49E-3</v>
      </c>
      <c r="D491" s="4">
        <v>1.6799999999999999E-2</v>
      </c>
      <c r="E491" s="3">
        <v>1154981</v>
      </c>
      <c r="F491" s="2" t="s">
        <v>66</v>
      </c>
    </row>
    <row r="492" spans="1:6" x14ac:dyDescent="0.25">
      <c r="A492" s="2"/>
      <c r="B492" s="2" t="s">
        <v>130</v>
      </c>
      <c r="C492" s="4">
        <v>0</v>
      </c>
      <c r="D492" s="4">
        <v>0</v>
      </c>
      <c r="E492" s="3">
        <v>0</v>
      </c>
      <c r="F492" s="2" t="s">
        <v>66</v>
      </c>
    </row>
    <row r="493" spans="1:6" x14ac:dyDescent="0.25">
      <c r="A493" s="2"/>
      <c r="B493" s="2" t="s">
        <v>129</v>
      </c>
      <c r="C493" s="4">
        <v>0</v>
      </c>
      <c r="D493" s="4">
        <v>0</v>
      </c>
      <c r="E493" s="3">
        <v>0</v>
      </c>
      <c r="F493" s="2" t="s">
        <v>66</v>
      </c>
    </row>
    <row r="494" spans="1:6" x14ac:dyDescent="0.25">
      <c r="A494" s="2"/>
      <c r="B494" s="2"/>
      <c r="C494" s="4"/>
      <c r="D494" s="4"/>
      <c r="E494" s="2"/>
      <c r="F494" s="2"/>
    </row>
    <row r="495" spans="1:6" x14ac:dyDescent="0.25">
      <c r="A495" s="2" t="s">
        <v>122</v>
      </c>
      <c r="B495" s="2"/>
      <c r="C495" s="4">
        <v>0.14818000000000001</v>
      </c>
      <c r="D495" s="4">
        <v>1</v>
      </c>
      <c r="E495" s="3">
        <v>68740767</v>
      </c>
      <c r="F495" s="2" t="str">
        <f>F493</f>
        <v>OR</v>
      </c>
    </row>
    <row r="496" spans="1:6" x14ac:dyDescent="0.25">
      <c r="A496" s="2" t="s">
        <v>123</v>
      </c>
      <c r="B496" s="2"/>
      <c r="C496" s="4"/>
      <c r="D496" s="4"/>
      <c r="E496" s="3">
        <v>463905291</v>
      </c>
      <c r="F496" s="2" t="str">
        <f>F495</f>
        <v>OR</v>
      </c>
    </row>
    <row r="497" spans="1:6" x14ac:dyDescent="0.25">
      <c r="A497" s="2" t="s">
        <v>20</v>
      </c>
      <c r="B497" s="2"/>
      <c r="C497" s="4"/>
      <c r="D497" s="4"/>
      <c r="E497" s="2">
        <v>487</v>
      </c>
      <c r="F497" s="2" t="str">
        <f>F496</f>
        <v>OR</v>
      </c>
    </row>
    <row r="498" spans="1:6" x14ac:dyDescent="0.25">
      <c r="A498" s="2"/>
      <c r="B498" s="2"/>
      <c r="C498" s="4"/>
      <c r="D498" s="4"/>
      <c r="E498" s="2"/>
      <c r="F498" s="2"/>
    </row>
    <row r="499" spans="1:6" x14ac:dyDescent="0.25">
      <c r="A499" s="2" t="s">
        <v>67</v>
      </c>
      <c r="B499" s="2" t="s">
        <v>124</v>
      </c>
      <c r="C499" s="4">
        <v>9.3340000000000006E-2</v>
      </c>
      <c r="D499" s="4">
        <v>0.42064000000000001</v>
      </c>
      <c r="E499" s="3">
        <v>123445483</v>
      </c>
      <c r="F499" s="2" t="s">
        <v>67</v>
      </c>
    </row>
    <row r="500" spans="1:6" x14ac:dyDescent="0.25">
      <c r="A500" s="2"/>
      <c r="B500" s="2" t="s">
        <v>129</v>
      </c>
      <c r="C500" s="4">
        <v>7.0230000000000001E-2</v>
      </c>
      <c r="D500" s="4">
        <v>0.31646999999999997</v>
      </c>
      <c r="E500" s="3">
        <v>92872792</v>
      </c>
      <c r="F500" s="2" t="s">
        <v>67</v>
      </c>
    </row>
    <row r="501" spans="1:6" x14ac:dyDescent="0.25">
      <c r="A501" s="2"/>
      <c r="B501" s="2" t="s">
        <v>125</v>
      </c>
      <c r="C501" s="4">
        <v>2.2880000000000001E-2</v>
      </c>
      <c r="D501" s="4">
        <v>0.10310999999999999</v>
      </c>
      <c r="E501" s="3">
        <v>30259974</v>
      </c>
      <c r="F501" s="2" t="s">
        <v>67</v>
      </c>
    </row>
    <row r="502" spans="1:6" x14ac:dyDescent="0.25">
      <c r="A502" s="2"/>
      <c r="B502" s="2" t="s">
        <v>127</v>
      </c>
      <c r="C502" s="4">
        <v>2.0299999999999999E-2</v>
      </c>
      <c r="D502" s="4">
        <v>9.146E-2</v>
      </c>
      <c r="E502" s="3">
        <v>26841605</v>
      </c>
      <c r="F502" s="2" t="s">
        <v>67</v>
      </c>
    </row>
    <row r="503" spans="1:6" x14ac:dyDescent="0.25">
      <c r="A503" s="2"/>
      <c r="B503" s="2" t="s">
        <v>126</v>
      </c>
      <c r="C503" s="4">
        <v>1.103E-2</v>
      </c>
      <c r="D503" s="4">
        <v>4.9700000000000001E-2</v>
      </c>
      <c r="E503" s="3">
        <v>14584847</v>
      </c>
      <c r="F503" s="2" t="s">
        <v>67</v>
      </c>
    </row>
    <row r="504" spans="1:6" x14ac:dyDescent="0.25">
      <c r="A504" s="2"/>
      <c r="B504" s="2" t="s">
        <v>128</v>
      </c>
      <c r="C504" s="4">
        <v>4.13E-3</v>
      </c>
      <c r="D504" s="4">
        <v>1.8620000000000001E-2</v>
      </c>
      <c r="E504" s="3">
        <v>5464204</v>
      </c>
      <c r="F504" s="2" t="s">
        <v>67</v>
      </c>
    </row>
    <row r="505" spans="1:6" x14ac:dyDescent="0.25">
      <c r="A505" s="2"/>
      <c r="B505" s="2" t="s">
        <v>131</v>
      </c>
      <c r="C505" s="4">
        <v>0</v>
      </c>
      <c r="D505" s="4">
        <v>0</v>
      </c>
      <c r="E505" s="3">
        <v>0</v>
      </c>
      <c r="F505" s="2" t="s">
        <v>67</v>
      </c>
    </row>
    <row r="506" spans="1:6" x14ac:dyDescent="0.25">
      <c r="A506" s="2"/>
      <c r="B506" s="2" t="s">
        <v>130</v>
      </c>
      <c r="C506" s="4">
        <v>0</v>
      </c>
      <c r="D506" s="4">
        <v>0</v>
      </c>
      <c r="E506" s="3">
        <v>0</v>
      </c>
      <c r="F506" s="2" t="s">
        <v>67</v>
      </c>
    </row>
    <row r="507" spans="1:6" x14ac:dyDescent="0.25">
      <c r="A507" s="2"/>
      <c r="B507" s="2"/>
      <c r="C507" s="4"/>
      <c r="D507" s="4"/>
      <c r="E507" s="2"/>
      <c r="F507" s="2"/>
    </row>
    <row r="508" spans="1:6" x14ac:dyDescent="0.25">
      <c r="A508" s="2" t="s">
        <v>122</v>
      </c>
      <c r="B508" s="2"/>
      <c r="C508" s="4">
        <v>0.22191</v>
      </c>
      <c r="D508" s="4">
        <v>1</v>
      </c>
      <c r="E508" s="3">
        <v>293468907</v>
      </c>
      <c r="F508" s="2" t="str">
        <f>F506</f>
        <v>PA</v>
      </c>
    </row>
    <row r="509" spans="1:6" x14ac:dyDescent="0.25">
      <c r="A509" s="2" t="s">
        <v>123</v>
      </c>
      <c r="B509" s="2"/>
      <c r="C509" s="4"/>
      <c r="D509" s="4"/>
      <c r="E509" s="3">
        <v>1322492748</v>
      </c>
      <c r="F509" s="2" t="str">
        <f>F508</f>
        <v>PA</v>
      </c>
    </row>
    <row r="510" spans="1:6" x14ac:dyDescent="0.25">
      <c r="A510" s="2" t="s">
        <v>20</v>
      </c>
      <c r="B510" s="2"/>
      <c r="C510" s="4"/>
      <c r="D510" s="4"/>
      <c r="E510" s="2">
        <v>488</v>
      </c>
      <c r="F510" s="2" t="str">
        <f>F509</f>
        <v>PA</v>
      </c>
    </row>
    <row r="511" spans="1:6" x14ac:dyDescent="0.25">
      <c r="A511" s="2"/>
      <c r="B511" s="2"/>
      <c r="C511" s="4"/>
      <c r="D511" s="4"/>
      <c r="E511" s="2"/>
      <c r="F511" s="2"/>
    </row>
    <row r="512" spans="1:6" x14ac:dyDescent="0.25">
      <c r="A512" s="2" t="s">
        <v>68</v>
      </c>
      <c r="B512" s="2" t="s">
        <v>130</v>
      </c>
      <c r="C512" s="4">
        <v>3.2759999999999997E-2</v>
      </c>
      <c r="D512" s="4">
        <v>0.42642999999999998</v>
      </c>
      <c r="E512" s="3">
        <v>5039971</v>
      </c>
      <c r="F512" s="2" t="s">
        <v>68</v>
      </c>
    </row>
    <row r="513" spans="1:6" x14ac:dyDescent="0.25">
      <c r="A513" s="2"/>
      <c r="B513" s="2" t="s">
        <v>126</v>
      </c>
      <c r="C513" s="4">
        <v>2.6870000000000002E-2</v>
      </c>
      <c r="D513" s="4">
        <v>0.34983999999999998</v>
      </c>
      <c r="E513" s="3">
        <v>4134701</v>
      </c>
      <c r="F513" s="2" t="s">
        <v>68</v>
      </c>
    </row>
    <row r="514" spans="1:6" x14ac:dyDescent="0.25">
      <c r="A514" s="2"/>
      <c r="B514" s="2" t="s">
        <v>127</v>
      </c>
      <c r="C514" s="4">
        <v>8.77E-3</v>
      </c>
      <c r="D514" s="4">
        <v>0.11416999999999999</v>
      </c>
      <c r="E514" s="3">
        <v>1349402</v>
      </c>
      <c r="F514" s="2" t="s">
        <v>68</v>
      </c>
    </row>
    <row r="515" spans="1:6" x14ac:dyDescent="0.25">
      <c r="A515" s="2"/>
      <c r="B515" s="2" t="s">
        <v>128</v>
      </c>
      <c r="C515" s="4">
        <v>6.0499999999999998E-3</v>
      </c>
      <c r="D515" s="4">
        <v>7.8810000000000005E-2</v>
      </c>
      <c r="E515" s="3">
        <v>931492</v>
      </c>
      <c r="F515" s="2" t="s">
        <v>68</v>
      </c>
    </row>
    <row r="516" spans="1:6" x14ac:dyDescent="0.25">
      <c r="A516" s="2"/>
      <c r="B516" s="2" t="s">
        <v>124</v>
      </c>
      <c r="C516" s="4">
        <v>2.3400000000000001E-3</v>
      </c>
      <c r="D516" s="4">
        <v>3.0499999999999999E-2</v>
      </c>
      <c r="E516" s="3">
        <v>360440</v>
      </c>
      <c r="F516" s="2" t="s">
        <v>68</v>
      </c>
    </row>
    <row r="517" spans="1:6" x14ac:dyDescent="0.25">
      <c r="A517" s="2"/>
      <c r="B517" s="2" t="s">
        <v>131</v>
      </c>
      <c r="C517" s="4">
        <v>2.0000000000000002E-5</v>
      </c>
      <c r="D517" s="4">
        <v>2.5000000000000001E-4</v>
      </c>
      <c r="E517" s="3">
        <v>2906</v>
      </c>
      <c r="F517" s="2" t="s">
        <v>68</v>
      </c>
    </row>
    <row r="518" spans="1:6" x14ac:dyDescent="0.25">
      <c r="A518" s="2"/>
      <c r="B518" s="2" t="s">
        <v>125</v>
      </c>
      <c r="C518" s="4">
        <v>0</v>
      </c>
      <c r="D518" s="4">
        <v>0</v>
      </c>
      <c r="E518" s="3">
        <v>0</v>
      </c>
      <c r="F518" s="2" t="s">
        <v>68</v>
      </c>
    </row>
    <row r="519" spans="1:6" x14ac:dyDescent="0.25">
      <c r="A519" s="2"/>
      <c r="B519" s="2" t="s">
        <v>129</v>
      </c>
      <c r="C519" s="4">
        <v>0</v>
      </c>
      <c r="D519" s="4">
        <v>0</v>
      </c>
      <c r="E519" s="3">
        <v>0</v>
      </c>
      <c r="F519" s="2" t="s">
        <v>68</v>
      </c>
    </row>
    <row r="520" spans="1:6" x14ac:dyDescent="0.25">
      <c r="A520" s="2"/>
      <c r="B520" s="2"/>
      <c r="C520" s="4"/>
      <c r="D520" s="4"/>
      <c r="E520" s="2"/>
      <c r="F520" s="2"/>
    </row>
    <row r="521" spans="1:6" x14ac:dyDescent="0.25">
      <c r="A521" s="2" t="s">
        <v>122</v>
      </c>
      <c r="B521" s="2"/>
      <c r="C521" s="4">
        <v>7.6810000000000003E-2</v>
      </c>
      <c r="D521" s="4">
        <v>1</v>
      </c>
      <c r="E521" s="3">
        <v>11818912</v>
      </c>
      <c r="F521" s="2" t="str">
        <f>F519</f>
        <v>PR</v>
      </c>
    </row>
    <row r="522" spans="1:6" x14ac:dyDescent="0.25">
      <c r="A522" s="2" t="s">
        <v>123</v>
      </c>
      <c r="B522" s="2"/>
      <c r="C522" s="4"/>
      <c r="D522" s="4"/>
      <c r="E522" s="3">
        <v>153862923</v>
      </c>
      <c r="F522" s="2" t="str">
        <f>F521</f>
        <v>PR</v>
      </c>
    </row>
    <row r="523" spans="1:6" x14ac:dyDescent="0.25">
      <c r="A523" s="2" t="s">
        <v>20</v>
      </c>
      <c r="B523" s="2"/>
      <c r="C523" s="4"/>
      <c r="D523" s="4"/>
      <c r="E523" s="2">
        <v>457</v>
      </c>
      <c r="F523" s="2" t="str">
        <f>F522</f>
        <v>PR</v>
      </c>
    </row>
    <row r="524" spans="1:6" x14ac:dyDescent="0.25">
      <c r="A524" s="2"/>
      <c r="B524" s="2"/>
      <c r="C524" s="4"/>
      <c r="D524" s="4"/>
      <c r="E524" s="2"/>
      <c r="F524" s="2"/>
    </row>
    <row r="525" spans="1:6" x14ac:dyDescent="0.25">
      <c r="A525" s="2" t="s">
        <v>69</v>
      </c>
      <c r="B525" s="2" t="s">
        <v>124</v>
      </c>
      <c r="C525" s="4">
        <v>0.31985000000000002</v>
      </c>
      <c r="D525" s="4">
        <v>0.80006999999999995</v>
      </c>
      <c r="E525" s="3">
        <v>44298593</v>
      </c>
      <c r="F525" s="2" t="s">
        <v>69</v>
      </c>
    </row>
    <row r="526" spans="1:6" x14ac:dyDescent="0.25">
      <c r="A526" s="2"/>
      <c r="B526" s="2" t="s">
        <v>127</v>
      </c>
      <c r="C526" s="4">
        <v>3.372E-2</v>
      </c>
      <c r="D526" s="4">
        <v>8.4339999999999998E-2</v>
      </c>
      <c r="E526" s="3">
        <v>4669543</v>
      </c>
      <c r="F526" s="2" t="s">
        <v>69</v>
      </c>
    </row>
    <row r="527" spans="1:6" x14ac:dyDescent="0.25">
      <c r="A527" s="2"/>
      <c r="B527" s="2" t="s">
        <v>126</v>
      </c>
      <c r="C527" s="4">
        <v>1.8759999999999999E-2</v>
      </c>
      <c r="D527" s="4">
        <v>4.6929999999999999E-2</v>
      </c>
      <c r="E527" s="3">
        <v>2598547</v>
      </c>
      <c r="F527" s="2" t="s">
        <v>69</v>
      </c>
    </row>
    <row r="528" spans="1:6" x14ac:dyDescent="0.25">
      <c r="A528" s="2"/>
      <c r="B528" s="2" t="s">
        <v>130</v>
      </c>
      <c r="C528" s="4">
        <v>1.209E-2</v>
      </c>
      <c r="D528" s="4">
        <v>3.024E-2</v>
      </c>
      <c r="E528" s="3">
        <v>1674080</v>
      </c>
      <c r="F528" s="2" t="s">
        <v>69</v>
      </c>
    </row>
    <row r="529" spans="1:6" x14ac:dyDescent="0.25">
      <c r="A529" s="2"/>
      <c r="B529" s="2" t="s">
        <v>128</v>
      </c>
      <c r="C529" s="4">
        <v>7.9299999999999995E-3</v>
      </c>
      <c r="D529" s="4">
        <v>1.984E-2</v>
      </c>
      <c r="E529" s="3">
        <v>1098730</v>
      </c>
      <c r="F529" s="2" t="s">
        <v>69</v>
      </c>
    </row>
    <row r="530" spans="1:6" x14ac:dyDescent="0.25">
      <c r="A530" s="2"/>
      <c r="B530" s="2" t="s">
        <v>125</v>
      </c>
      <c r="C530" s="4">
        <v>7.43E-3</v>
      </c>
      <c r="D530" s="4">
        <v>1.8589999999999999E-2</v>
      </c>
      <c r="E530" s="3">
        <v>1029041</v>
      </c>
      <c r="F530" s="2" t="s">
        <v>69</v>
      </c>
    </row>
    <row r="531" spans="1:6" x14ac:dyDescent="0.25">
      <c r="A531" s="2"/>
      <c r="B531" s="2" t="s">
        <v>131</v>
      </c>
      <c r="C531" s="4">
        <v>0</v>
      </c>
      <c r="D531" s="4">
        <v>0</v>
      </c>
      <c r="E531" s="3">
        <v>0</v>
      </c>
      <c r="F531" s="2" t="s">
        <v>69</v>
      </c>
    </row>
    <row r="532" spans="1:6" x14ac:dyDescent="0.25">
      <c r="A532" s="2"/>
      <c r="B532" s="2" t="s">
        <v>129</v>
      </c>
      <c r="C532" s="4">
        <v>0</v>
      </c>
      <c r="D532" s="4">
        <v>0</v>
      </c>
      <c r="E532" s="3">
        <v>0</v>
      </c>
      <c r="F532" s="2" t="s">
        <v>69</v>
      </c>
    </row>
    <row r="533" spans="1:6" x14ac:dyDescent="0.25">
      <c r="A533" s="2"/>
      <c r="B533" s="2"/>
      <c r="C533" s="4"/>
      <c r="D533" s="4"/>
      <c r="E533" s="2"/>
      <c r="F533" s="2"/>
    </row>
    <row r="534" spans="1:6" x14ac:dyDescent="0.25">
      <c r="A534" s="2" t="s">
        <v>122</v>
      </c>
      <c r="B534" s="2"/>
      <c r="C534" s="4">
        <v>0.39978000000000002</v>
      </c>
      <c r="D534" s="4">
        <v>1</v>
      </c>
      <c r="E534" s="3">
        <v>55368533</v>
      </c>
      <c r="F534" s="2" t="str">
        <f>F532</f>
        <v>RI</v>
      </c>
    </row>
    <row r="535" spans="1:6" x14ac:dyDescent="0.25">
      <c r="A535" s="2" t="s">
        <v>123</v>
      </c>
      <c r="B535" s="2"/>
      <c r="C535" s="4"/>
      <c r="D535" s="4"/>
      <c r="E535" s="3">
        <v>138496757</v>
      </c>
      <c r="F535" s="2" t="str">
        <f>F534</f>
        <v>RI</v>
      </c>
    </row>
    <row r="536" spans="1:6" x14ac:dyDescent="0.25">
      <c r="A536" s="2" t="s">
        <v>20</v>
      </c>
      <c r="B536" s="2"/>
      <c r="C536" s="4"/>
      <c r="D536" s="4"/>
      <c r="E536" s="2">
        <v>432</v>
      </c>
      <c r="F536" s="2" t="str">
        <f>F535</f>
        <v>RI</v>
      </c>
    </row>
    <row r="537" spans="1:6" x14ac:dyDescent="0.25">
      <c r="A537" s="2"/>
      <c r="B537" s="2"/>
      <c r="C537" s="4"/>
      <c r="D537" s="4"/>
      <c r="E537" s="2"/>
      <c r="F537" s="2"/>
    </row>
    <row r="538" spans="1:6" x14ac:dyDescent="0.25">
      <c r="A538" s="2" t="s">
        <v>70</v>
      </c>
      <c r="B538" s="2" t="s">
        <v>124</v>
      </c>
      <c r="C538" s="4">
        <v>0.11953</v>
      </c>
      <c r="D538" s="4">
        <v>0.82391999999999999</v>
      </c>
      <c r="E538" s="3">
        <v>11940693</v>
      </c>
      <c r="F538" s="2" t="s">
        <v>70</v>
      </c>
    </row>
    <row r="539" spans="1:6" x14ac:dyDescent="0.25">
      <c r="A539" s="2"/>
      <c r="B539" s="2" t="s">
        <v>125</v>
      </c>
      <c r="C539" s="4">
        <v>1.013E-2</v>
      </c>
      <c r="D539" s="4">
        <v>6.9800000000000001E-2</v>
      </c>
      <c r="E539" s="3">
        <v>1011604</v>
      </c>
      <c r="F539" s="2" t="s">
        <v>70</v>
      </c>
    </row>
    <row r="540" spans="1:6" x14ac:dyDescent="0.25">
      <c r="A540" s="2"/>
      <c r="B540" s="2" t="s">
        <v>127</v>
      </c>
      <c r="C540" s="4">
        <v>5.4900000000000001E-3</v>
      </c>
      <c r="D540" s="4">
        <v>3.7870000000000001E-2</v>
      </c>
      <c r="E540" s="3">
        <v>548775</v>
      </c>
      <c r="F540" s="2" t="s">
        <v>70</v>
      </c>
    </row>
    <row r="541" spans="1:6" x14ac:dyDescent="0.25">
      <c r="A541" s="2"/>
      <c r="B541" s="2" t="s">
        <v>131</v>
      </c>
      <c r="C541" s="4">
        <v>5.11E-3</v>
      </c>
      <c r="D541" s="4">
        <v>3.5189999999999999E-2</v>
      </c>
      <c r="E541" s="3">
        <v>510040</v>
      </c>
      <c r="F541" s="2" t="s">
        <v>70</v>
      </c>
    </row>
    <row r="542" spans="1:6" x14ac:dyDescent="0.25">
      <c r="A542" s="2"/>
      <c r="B542" s="2" t="s">
        <v>126</v>
      </c>
      <c r="C542" s="4">
        <v>3.1199999999999999E-3</v>
      </c>
      <c r="D542" s="4">
        <v>2.1510000000000001E-2</v>
      </c>
      <c r="E542" s="3">
        <v>311794</v>
      </c>
      <c r="F542" s="2" t="s">
        <v>70</v>
      </c>
    </row>
    <row r="543" spans="1:6" x14ac:dyDescent="0.25">
      <c r="A543" s="2"/>
      <c r="B543" s="2" t="s">
        <v>128</v>
      </c>
      <c r="C543" s="4">
        <v>1.6999999999999999E-3</v>
      </c>
      <c r="D543" s="4">
        <v>1.17E-2</v>
      </c>
      <c r="E543" s="3">
        <v>169616</v>
      </c>
      <c r="F543" s="2" t="s">
        <v>70</v>
      </c>
    </row>
    <row r="544" spans="1:6" x14ac:dyDescent="0.25">
      <c r="A544" s="2"/>
      <c r="B544" s="2" t="s">
        <v>130</v>
      </c>
      <c r="C544" s="4">
        <v>0</v>
      </c>
      <c r="D544" s="4">
        <v>0</v>
      </c>
      <c r="E544" s="3">
        <v>0</v>
      </c>
      <c r="F544" s="2" t="s">
        <v>70</v>
      </c>
    </row>
    <row r="545" spans="1:6" x14ac:dyDescent="0.25">
      <c r="A545" s="2"/>
      <c r="B545" s="2" t="s">
        <v>129</v>
      </c>
      <c r="C545" s="4">
        <v>0</v>
      </c>
      <c r="D545" s="4">
        <v>0</v>
      </c>
      <c r="E545" s="3">
        <v>0</v>
      </c>
      <c r="F545" s="2" t="s">
        <v>70</v>
      </c>
    </row>
    <row r="546" spans="1:6" x14ac:dyDescent="0.25">
      <c r="A546" s="2"/>
      <c r="B546" s="2"/>
      <c r="C546" s="4"/>
      <c r="D546" s="4"/>
      <c r="E546" s="2"/>
      <c r="F546" s="2"/>
    </row>
    <row r="547" spans="1:6" x14ac:dyDescent="0.25">
      <c r="A547" s="2" t="s">
        <v>122</v>
      </c>
      <c r="B547" s="2"/>
      <c r="C547" s="4">
        <v>0.14507</v>
      </c>
      <c r="D547" s="4">
        <v>1</v>
      </c>
      <c r="E547" s="3">
        <v>14492523</v>
      </c>
      <c r="F547" s="2" t="str">
        <f>F545</f>
        <v>SC</v>
      </c>
    </row>
    <row r="548" spans="1:6" x14ac:dyDescent="0.25">
      <c r="A548" s="2" t="s">
        <v>123</v>
      </c>
      <c r="B548" s="2"/>
      <c r="C548" s="4"/>
      <c r="D548" s="4"/>
      <c r="E548" s="3">
        <v>99900695</v>
      </c>
      <c r="F548" s="2" t="str">
        <f>F547</f>
        <v>SC</v>
      </c>
    </row>
    <row r="549" spans="1:6" x14ac:dyDescent="0.25">
      <c r="A549" s="2" t="s">
        <v>20</v>
      </c>
      <c r="B549" s="2"/>
      <c r="C549" s="4"/>
      <c r="D549" s="4"/>
      <c r="E549" s="2">
        <v>507</v>
      </c>
      <c r="F549" s="2" t="str">
        <f>F548</f>
        <v>SC</v>
      </c>
    </row>
    <row r="550" spans="1:6" x14ac:dyDescent="0.25">
      <c r="A550" s="2"/>
      <c r="B550" s="2"/>
      <c r="C550" s="4"/>
      <c r="D550" s="4"/>
      <c r="E550" s="2"/>
      <c r="F550" s="2"/>
    </row>
    <row r="551" spans="1:6" x14ac:dyDescent="0.25">
      <c r="A551" s="2" t="s">
        <v>71</v>
      </c>
      <c r="B551" s="2" t="s">
        <v>124</v>
      </c>
      <c r="C551" s="4">
        <v>7.1300000000000002E-2</v>
      </c>
      <c r="D551" s="4">
        <v>0.70850999999999997</v>
      </c>
      <c r="E551" s="3">
        <v>1587035</v>
      </c>
      <c r="F551" s="2" t="s">
        <v>71</v>
      </c>
    </row>
    <row r="552" spans="1:6" x14ac:dyDescent="0.25">
      <c r="A552" s="2"/>
      <c r="B552" s="2" t="s">
        <v>127</v>
      </c>
      <c r="C552" s="4">
        <v>1.6500000000000001E-2</v>
      </c>
      <c r="D552" s="4">
        <v>0.16399</v>
      </c>
      <c r="E552" s="3">
        <v>367337</v>
      </c>
      <c r="F552" s="2" t="s">
        <v>71</v>
      </c>
    </row>
    <row r="553" spans="1:6" x14ac:dyDescent="0.25">
      <c r="A553" s="2"/>
      <c r="B553" s="2" t="s">
        <v>126</v>
      </c>
      <c r="C553" s="4">
        <v>5.8500000000000002E-3</v>
      </c>
      <c r="D553" s="4">
        <v>5.8119999999999998E-2</v>
      </c>
      <c r="E553" s="3">
        <v>130177</v>
      </c>
      <c r="F553" s="2" t="s">
        <v>71</v>
      </c>
    </row>
    <row r="554" spans="1:6" x14ac:dyDescent="0.25">
      <c r="A554" s="2"/>
      <c r="B554" s="2" t="s">
        <v>130</v>
      </c>
      <c r="C554" s="4">
        <v>3.2000000000000002E-3</v>
      </c>
      <c r="D554" s="4">
        <v>3.1789999999999999E-2</v>
      </c>
      <c r="E554" s="3">
        <v>71217</v>
      </c>
      <c r="F554" s="2" t="s">
        <v>71</v>
      </c>
    </row>
    <row r="555" spans="1:6" x14ac:dyDescent="0.25">
      <c r="A555" s="2"/>
      <c r="B555" s="2" t="s">
        <v>131</v>
      </c>
      <c r="C555" s="4">
        <v>2.5400000000000002E-3</v>
      </c>
      <c r="D555" s="4">
        <v>2.5219999999999999E-2</v>
      </c>
      <c r="E555" s="3">
        <v>56492</v>
      </c>
      <c r="F555" s="2" t="s">
        <v>71</v>
      </c>
    </row>
    <row r="556" spans="1:6" x14ac:dyDescent="0.25">
      <c r="A556" s="2"/>
      <c r="B556" s="2" t="s">
        <v>125</v>
      </c>
      <c r="C556" s="4">
        <v>1.24E-3</v>
      </c>
      <c r="D556" s="4">
        <v>1.2370000000000001E-2</v>
      </c>
      <c r="E556" s="3">
        <v>27702</v>
      </c>
      <c r="F556" s="2" t="s">
        <v>71</v>
      </c>
    </row>
    <row r="557" spans="1:6" x14ac:dyDescent="0.25">
      <c r="A557" s="2"/>
      <c r="B557" s="2" t="s">
        <v>128</v>
      </c>
      <c r="C557" s="4">
        <v>0</v>
      </c>
      <c r="D557" s="4">
        <v>0</v>
      </c>
      <c r="E557" s="3">
        <v>0</v>
      </c>
      <c r="F557" s="2" t="s">
        <v>71</v>
      </c>
    </row>
    <row r="558" spans="1:6" x14ac:dyDescent="0.25">
      <c r="A558" s="2"/>
      <c r="B558" s="2" t="s">
        <v>129</v>
      </c>
      <c r="C558" s="4">
        <v>0</v>
      </c>
      <c r="D558" s="4">
        <v>0</v>
      </c>
      <c r="E558" s="3">
        <v>0</v>
      </c>
      <c r="F558" s="2" t="s">
        <v>71</v>
      </c>
    </row>
    <row r="559" spans="1:6" x14ac:dyDescent="0.25">
      <c r="A559" s="2"/>
      <c r="B559" s="2"/>
      <c r="C559" s="4"/>
      <c r="D559" s="4"/>
      <c r="E559" s="2"/>
      <c r="F559" s="2"/>
    </row>
    <row r="560" spans="1:6" x14ac:dyDescent="0.25">
      <c r="A560" s="2" t="s">
        <v>122</v>
      </c>
      <c r="B560" s="2"/>
      <c r="C560" s="4">
        <v>0.10063999999999999</v>
      </c>
      <c r="D560" s="4">
        <v>1</v>
      </c>
      <c r="E560" s="3">
        <v>2239960</v>
      </c>
      <c r="F560" s="2" t="str">
        <f>F558</f>
        <v>SD</v>
      </c>
    </row>
    <row r="561" spans="1:6" x14ac:dyDescent="0.25">
      <c r="A561" s="2" t="s">
        <v>123</v>
      </c>
      <c r="B561" s="2"/>
      <c r="C561" s="4"/>
      <c r="D561" s="4"/>
      <c r="E561" s="3">
        <v>22257749</v>
      </c>
      <c r="F561" s="2" t="str">
        <f>F560</f>
        <v>SD</v>
      </c>
    </row>
    <row r="562" spans="1:6" x14ac:dyDescent="0.25">
      <c r="A562" s="2" t="s">
        <v>20</v>
      </c>
      <c r="B562" s="2"/>
      <c r="C562" s="4"/>
      <c r="D562" s="4"/>
      <c r="E562" s="2">
        <v>361</v>
      </c>
      <c r="F562" s="2" t="str">
        <f>F561</f>
        <v>SD</v>
      </c>
    </row>
    <row r="563" spans="1:6" x14ac:dyDescent="0.25">
      <c r="A563" s="2"/>
      <c r="B563" s="2"/>
      <c r="C563" s="4"/>
      <c r="D563" s="4"/>
      <c r="E563" s="2"/>
      <c r="F563" s="2"/>
    </row>
    <row r="564" spans="1:6" x14ac:dyDescent="0.25">
      <c r="A564" s="2" t="s">
        <v>72</v>
      </c>
      <c r="B564" s="2" t="s">
        <v>124</v>
      </c>
      <c r="C564" s="4">
        <v>0.13416</v>
      </c>
      <c r="D564" s="4">
        <v>0.52610999999999997</v>
      </c>
      <c r="E564" s="3">
        <v>16297758</v>
      </c>
      <c r="F564" s="2" t="s">
        <v>72</v>
      </c>
    </row>
    <row r="565" spans="1:6" x14ac:dyDescent="0.25">
      <c r="A565" s="2"/>
      <c r="B565" s="2" t="s">
        <v>126</v>
      </c>
      <c r="C565" s="4">
        <v>4.3659999999999997E-2</v>
      </c>
      <c r="D565" s="4">
        <v>0.17121</v>
      </c>
      <c r="E565" s="3">
        <v>5303624</v>
      </c>
      <c r="F565" s="2" t="s">
        <v>72</v>
      </c>
    </row>
    <row r="566" spans="1:6" x14ac:dyDescent="0.25">
      <c r="A566" s="2"/>
      <c r="B566" s="2" t="s">
        <v>127</v>
      </c>
      <c r="C566" s="4">
        <v>2.9440000000000001E-2</v>
      </c>
      <c r="D566" s="4">
        <v>0.11545</v>
      </c>
      <c r="E566" s="3">
        <v>3576272</v>
      </c>
      <c r="F566" s="2" t="s">
        <v>72</v>
      </c>
    </row>
    <row r="567" spans="1:6" x14ac:dyDescent="0.25">
      <c r="A567" s="2"/>
      <c r="B567" s="2" t="s">
        <v>130</v>
      </c>
      <c r="C567" s="4">
        <v>1.8790000000000001E-2</v>
      </c>
      <c r="D567" s="4">
        <v>7.3679999999999995E-2</v>
      </c>
      <c r="E567" s="3">
        <v>2282516</v>
      </c>
      <c r="F567" s="2" t="s">
        <v>72</v>
      </c>
    </row>
    <row r="568" spans="1:6" x14ac:dyDescent="0.25">
      <c r="A568" s="2"/>
      <c r="B568" s="2" t="s">
        <v>125</v>
      </c>
      <c r="C568" s="4">
        <v>1.6250000000000001E-2</v>
      </c>
      <c r="D568" s="4">
        <v>6.3729999999999995E-2</v>
      </c>
      <c r="E568" s="3">
        <v>1974304</v>
      </c>
      <c r="F568" s="2" t="s">
        <v>72</v>
      </c>
    </row>
    <row r="569" spans="1:6" x14ac:dyDescent="0.25">
      <c r="A569" s="2"/>
      <c r="B569" s="2" t="s">
        <v>128</v>
      </c>
      <c r="C569" s="4">
        <v>9.3500000000000007E-3</v>
      </c>
      <c r="D569" s="4">
        <v>3.6659999999999998E-2</v>
      </c>
      <c r="E569" s="3">
        <v>1135611</v>
      </c>
      <c r="F569" s="2" t="s">
        <v>72</v>
      </c>
    </row>
    <row r="570" spans="1:6" x14ac:dyDescent="0.25">
      <c r="A570" s="2"/>
      <c r="B570" s="2" t="s">
        <v>129</v>
      </c>
      <c r="C570" s="4">
        <v>3.3600000000000001E-3</v>
      </c>
      <c r="D570" s="4">
        <v>1.3169999999999999E-2</v>
      </c>
      <c r="E570" s="3">
        <v>408058</v>
      </c>
      <c r="F570" s="2" t="s">
        <v>72</v>
      </c>
    </row>
    <row r="571" spans="1:6" x14ac:dyDescent="0.25">
      <c r="A571" s="2"/>
      <c r="B571" s="2" t="s">
        <v>131</v>
      </c>
      <c r="C571" s="4">
        <v>0</v>
      </c>
      <c r="D571" s="4">
        <v>0</v>
      </c>
      <c r="E571" s="3">
        <v>0</v>
      </c>
      <c r="F571" s="2" t="s">
        <v>72</v>
      </c>
    </row>
    <row r="572" spans="1:6" x14ac:dyDescent="0.25">
      <c r="A572" s="2"/>
      <c r="B572" s="2"/>
      <c r="C572" s="4"/>
      <c r="D572" s="4"/>
      <c r="E572" s="2"/>
      <c r="F572" s="2"/>
    </row>
    <row r="573" spans="1:6" x14ac:dyDescent="0.25">
      <c r="A573" s="2" t="s">
        <v>122</v>
      </c>
      <c r="B573" s="2"/>
      <c r="C573" s="4">
        <v>0.255</v>
      </c>
      <c r="D573" s="4">
        <v>1</v>
      </c>
      <c r="E573" s="3">
        <v>30978142</v>
      </c>
      <c r="F573" s="2" t="str">
        <f>F571</f>
        <v>TN</v>
      </c>
    </row>
    <row r="574" spans="1:6" x14ac:dyDescent="0.25">
      <c r="A574" s="2" t="s">
        <v>123</v>
      </c>
      <c r="B574" s="2"/>
      <c r="C574" s="4"/>
      <c r="D574" s="4"/>
      <c r="E574" s="3">
        <v>121481329</v>
      </c>
      <c r="F574" s="2" t="str">
        <f>F573</f>
        <v>TN</v>
      </c>
    </row>
    <row r="575" spans="1:6" x14ac:dyDescent="0.25">
      <c r="A575" s="2" t="s">
        <v>20</v>
      </c>
      <c r="B575" s="2"/>
      <c r="C575" s="4"/>
      <c r="D575" s="4"/>
      <c r="E575" s="2">
        <v>472</v>
      </c>
      <c r="F575" s="2" t="str">
        <f>F574</f>
        <v>TN</v>
      </c>
    </row>
    <row r="576" spans="1:6" x14ac:dyDescent="0.25">
      <c r="A576" s="2"/>
      <c r="B576" s="2"/>
      <c r="C576" s="4"/>
      <c r="D576" s="4"/>
      <c r="E576" s="2"/>
      <c r="F576" s="2"/>
    </row>
    <row r="577" spans="1:6" x14ac:dyDescent="0.25">
      <c r="A577" s="2" t="s">
        <v>73</v>
      </c>
      <c r="B577" s="2" t="s">
        <v>124</v>
      </c>
      <c r="C577" s="4">
        <v>4.8989999999999999E-2</v>
      </c>
      <c r="D577" s="4">
        <v>0.57901999999999998</v>
      </c>
      <c r="E577" s="3">
        <v>71036349</v>
      </c>
      <c r="F577" s="2" t="s">
        <v>73</v>
      </c>
    </row>
    <row r="578" spans="1:6" x14ac:dyDescent="0.25">
      <c r="A578" s="2"/>
      <c r="B578" s="2" t="s">
        <v>127</v>
      </c>
      <c r="C578" s="4">
        <v>2.4029999999999999E-2</v>
      </c>
      <c r="D578" s="4">
        <v>0.28399000000000002</v>
      </c>
      <c r="E578" s="3">
        <v>34841309</v>
      </c>
      <c r="F578" s="2" t="s">
        <v>73</v>
      </c>
    </row>
    <row r="579" spans="1:6" x14ac:dyDescent="0.25">
      <c r="A579" s="2"/>
      <c r="B579" s="2" t="s">
        <v>126</v>
      </c>
      <c r="C579" s="4">
        <v>7.1599999999999997E-3</v>
      </c>
      <c r="D579" s="4">
        <v>8.4570000000000006E-2</v>
      </c>
      <c r="E579" s="3">
        <v>10375459</v>
      </c>
      <c r="F579" s="2" t="s">
        <v>73</v>
      </c>
    </row>
    <row r="580" spans="1:6" x14ac:dyDescent="0.25">
      <c r="A580" s="2"/>
      <c r="B580" s="2" t="s">
        <v>125</v>
      </c>
      <c r="C580" s="4">
        <v>4.0499999999999998E-3</v>
      </c>
      <c r="D580" s="4">
        <v>4.7840000000000001E-2</v>
      </c>
      <c r="E580" s="3">
        <v>5869128</v>
      </c>
      <c r="F580" s="2" t="s">
        <v>73</v>
      </c>
    </row>
    <row r="581" spans="1:6" x14ac:dyDescent="0.25">
      <c r="A581" s="2"/>
      <c r="B581" s="2" t="s">
        <v>131</v>
      </c>
      <c r="C581" s="4">
        <v>3.8999999999999999E-4</v>
      </c>
      <c r="D581" s="4">
        <v>4.5700000000000003E-3</v>
      </c>
      <c r="E581" s="3">
        <v>560705</v>
      </c>
      <c r="F581" s="2" t="s">
        <v>73</v>
      </c>
    </row>
    <row r="582" spans="1:6" x14ac:dyDescent="0.25">
      <c r="A582" s="2"/>
      <c r="B582" s="2" t="s">
        <v>128</v>
      </c>
      <c r="C582" s="4">
        <v>0</v>
      </c>
      <c r="D582" s="4">
        <v>0</v>
      </c>
      <c r="E582" s="3">
        <v>0</v>
      </c>
      <c r="F582" s="2" t="s">
        <v>73</v>
      </c>
    </row>
    <row r="583" spans="1:6" x14ac:dyDescent="0.25">
      <c r="A583" s="2"/>
      <c r="B583" s="2" t="s">
        <v>130</v>
      </c>
      <c r="C583" s="4">
        <v>0</v>
      </c>
      <c r="D583" s="4">
        <v>0</v>
      </c>
      <c r="E583" s="3">
        <v>0</v>
      </c>
      <c r="F583" s="2" t="s">
        <v>73</v>
      </c>
    </row>
    <row r="584" spans="1:6" x14ac:dyDescent="0.25">
      <c r="A584" s="2"/>
      <c r="B584" s="2" t="s">
        <v>129</v>
      </c>
      <c r="C584" s="4">
        <v>0</v>
      </c>
      <c r="D584" s="4">
        <v>0</v>
      </c>
      <c r="E584" s="3">
        <v>0</v>
      </c>
      <c r="F584" s="2" t="s">
        <v>73</v>
      </c>
    </row>
    <row r="585" spans="1:6" x14ac:dyDescent="0.25">
      <c r="A585" s="2"/>
      <c r="B585" s="2"/>
      <c r="C585" s="4"/>
      <c r="D585" s="4"/>
      <c r="E585" s="2"/>
      <c r="F585" s="2"/>
    </row>
    <row r="586" spans="1:6" x14ac:dyDescent="0.25">
      <c r="A586" s="2" t="s">
        <v>122</v>
      </c>
      <c r="B586" s="2"/>
      <c r="C586" s="4">
        <v>8.4610000000000005E-2</v>
      </c>
      <c r="D586" s="4">
        <v>1</v>
      </c>
      <c r="E586" s="3">
        <v>122682951</v>
      </c>
      <c r="F586" s="2" t="str">
        <f>F584</f>
        <v>TX</v>
      </c>
    </row>
    <row r="587" spans="1:6" x14ac:dyDescent="0.25">
      <c r="A587" s="2" t="s">
        <v>123</v>
      </c>
      <c r="B587" s="2"/>
      <c r="C587" s="4"/>
      <c r="D587" s="4"/>
      <c r="E587" s="3">
        <v>1449916055</v>
      </c>
      <c r="F587" s="2" t="str">
        <f>F586</f>
        <v>TX</v>
      </c>
    </row>
    <row r="588" spans="1:6" x14ac:dyDescent="0.25">
      <c r="A588" s="2" t="s">
        <v>20</v>
      </c>
      <c r="B588" s="2"/>
      <c r="C588" s="4"/>
      <c r="D588" s="4"/>
      <c r="E588" s="2">
        <v>491</v>
      </c>
      <c r="F588" s="2" t="str">
        <f>F587</f>
        <v>TX</v>
      </c>
    </row>
    <row r="589" spans="1:6" x14ac:dyDescent="0.25">
      <c r="A589" s="2"/>
      <c r="B589" s="2"/>
      <c r="C589" s="4"/>
      <c r="D589" s="4"/>
      <c r="E589" s="2"/>
      <c r="F589" s="2"/>
    </row>
    <row r="590" spans="1:6" x14ac:dyDescent="0.25">
      <c r="A590" s="2" t="s">
        <v>74</v>
      </c>
      <c r="B590" s="2" t="s">
        <v>124</v>
      </c>
      <c r="C590" s="4">
        <v>4.555E-2</v>
      </c>
      <c r="D590" s="4">
        <v>0.66283999999999998</v>
      </c>
      <c r="E590" s="3">
        <v>5551244</v>
      </c>
      <c r="F590" s="2" t="s">
        <v>74</v>
      </c>
    </row>
    <row r="591" spans="1:6" x14ac:dyDescent="0.25">
      <c r="A591" s="2"/>
      <c r="B591" s="2" t="s">
        <v>126</v>
      </c>
      <c r="C591" s="4">
        <v>1.0449999999999999E-2</v>
      </c>
      <c r="D591" s="4">
        <v>0.15203</v>
      </c>
      <c r="E591" s="3">
        <v>1273266</v>
      </c>
      <c r="F591" s="2" t="s">
        <v>74</v>
      </c>
    </row>
    <row r="592" spans="1:6" x14ac:dyDescent="0.25">
      <c r="A592" s="2"/>
      <c r="B592" s="2" t="s">
        <v>125</v>
      </c>
      <c r="C592" s="4">
        <v>3.9399999999999999E-3</v>
      </c>
      <c r="D592" s="4">
        <v>5.738E-2</v>
      </c>
      <c r="E592" s="3">
        <v>480563</v>
      </c>
      <c r="F592" s="2" t="s">
        <v>74</v>
      </c>
    </row>
    <row r="593" spans="1:6" x14ac:dyDescent="0.25">
      <c r="A593" s="2"/>
      <c r="B593" s="2" t="s">
        <v>131</v>
      </c>
      <c r="C593" s="4">
        <v>3.4299999999999999E-3</v>
      </c>
      <c r="D593" s="4">
        <v>4.9919999999999999E-2</v>
      </c>
      <c r="E593" s="3">
        <v>418040</v>
      </c>
      <c r="F593" s="2" t="s">
        <v>74</v>
      </c>
    </row>
    <row r="594" spans="1:6" x14ac:dyDescent="0.25">
      <c r="A594" s="2"/>
      <c r="B594" s="2" t="s">
        <v>128</v>
      </c>
      <c r="C594" s="4">
        <v>2.7399999999999998E-3</v>
      </c>
      <c r="D594" s="4">
        <v>3.9899999999999998E-2</v>
      </c>
      <c r="E594" s="3">
        <v>334138</v>
      </c>
      <c r="F594" s="2" t="s">
        <v>74</v>
      </c>
    </row>
    <row r="595" spans="1:6" x14ac:dyDescent="0.25">
      <c r="A595" s="2"/>
      <c r="B595" s="2" t="s">
        <v>129</v>
      </c>
      <c r="C595" s="4">
        <v>2.6099999999999999E-3</v>
      </c>
      <c r="D595" s="4">
        <v>3.7929999999999998E-2</v>
      </c>
      <c r="E595" s="3">
        <v>317653</v>
      </c>
      <c r="F595" s="2" t="s">
        <v>74</v>
      </c>
    </row>
    <row r="596" spans="1:6" x14ac:dyDescent="0.25">
      <c r="A596" s="2"/>
      <c r="B596" s="2" t="s">
        <v>127</v>
      </c>
      <c r="C596" s="4">
        <v>0</v>
      </c>
      <c r="D596" s="4">
        <v>0</v>
      </c>
      <c r="E596" s="3">
        <v>0</v>
      </c>
      <c r="F596" s="2" t="s">
        <v>74</v>
      </c>
    </row>
    <row r="597" spans="1:6" x14ac:dyDescent="0.25">
      <c r="A597" s="2"/>
      <c r="B597" s="2" t="s">
        <v>130</v>
      </c>
      <c r="C597" s="4">
        <v>0</v>
      </c>
      <c r="D597" s="4">
        <v>0</v>
      </c>
      <c r="E597" s="3">
        <v>0</v>
      </c>
      <c r="F597" s="2" t="s">
        <v>74</v>
      </c>
    </row>
    <row r="598" spans="1:6" x14ac:dyDescent="0.25">
      <c r="A598" s="2"/>
      <c r="B598" s="2"/>
      <c r="C598" s="4"/>
      <c r="D598" s="4"/>
      <c r="E598" s="2"/>
      <c r="F598" s="2"/>
    </row>
    <row r="599" spans="1:6" x14ac:dyDescent="0.25">
      <c r="A599" s="2" t="s">
        <v>122</v>
      </c>
      <c r="B599" s="2"/>
      <c r="C599" s="4">
        <v>6.8720000000000003E-2</v>
      </c>
      <c r="D599" s="4">
        <v>1</v>
      </c>
      <c r="E599" s="3">
        <v>8374906</v>
      </c>
      <c r="F599" s="2" t="str">
        <f>F597</f>
        <v>UT</v>
      </c>
    </row>
    <row r="600" spans="1:6" x14ac:dyDescent="0.25">
      <c r="A600" s="2" t="s">
        <v>123</v>
      </c>
      <c r="B600" s="2"/>
      <c r="C600" s="4"/>
      <c r="D600" s="4"/>
      <c r="E600" s="3">
        <v>121868410</v>
      </c>
      <c r="F600" s="2" t="str">
        <f>F599</f>
        <v>UT</v>
      </c>
    </row>
    <row r="601" spans="1:6" x14ac:dyDescent="0.25">
      <c r="A601" s="2" t="s">
        <v>20</v>
      </c>
      <c r="B601" s="2"/>
      <c r="C601" s="4"/>
      <c r="D601" s="4"/>
      <c r="E601" s="2">
        <v>481</v>
      </c>
      <c r="F601" s="2" t="str">
        <f>F600</f>
        <v>UT</v>
      </c>
    </row>
    <row r="602" spans="1:6" x14ac:dyDescent="0.25">
      <c r="A602" s="2"/>
      <c r="B602" s="2"/>
      <c r="C602" s="4"/>
      <c r="D602" s="4"/>
      <c r="E602" s="2"/>
      <c r="F602" s="2"/>
    </row>
    <row r="603" spans="1:6" x14ac:dyDescent="0.25">
      <c r="A603" s="2" t="s">
        <v>75</v>
      </c>
      <c r="B603" s="2" t="s">
        <v>124</v>
      </c>
      <c r="C603" s="4">
        <v>0.18812999999999999</v>
      </c>
      <c r="D603" s="4">
        <v>0.42635000000000001</v>
      </c>
      <c r="E603" s="3">
        <v>32559850</v>
      </c>
      <c r="F603" s="2" t="s">
        <v>75</v>
      </c>
    </row>
    <row r="604" spans="1:6" x14ac:dyDescent="0.25">
      <c r="A604" s="2"/>
      <c r="B604" s="2" t="s">
        <v>126</v>
      </c>
      <c r="C604" s="4">
        <v>0.13686000000000001</v>
      </c>
      <c r="D604" s="4">
        <v>0.31017</v>
      </c>
      <c r="E604" s="3">
        <v>23687154</v>
      </c>
      <c r="F604" s="2" t="s">
        <v>75</v>
      </c>
    </row>
    <row r="605" spans="1:6" x14ac:dyDescent="0.25">
      <c r="A605" s="2"/>
      <c r="B605" s="2" t="s">
        <v>127</v>
      </c>
      <c r="C605" s="4">
        <v>7.0819999999999994E-2</v>
      </c>
      <c r="D605" s="4">
        <v>0.16048999999999999</v>
      </c>
      <c r="E605" s="3">
        <v>12256104</v>
      </c>
      <c r="F605" s="2" t="s">
        <v>75</v>
      </c>
    </row>
    <row r="606" spans="1:6" x14ac:dyDescent="0.25">
      <c r="A606" s="2"/>
      <c r="B606" s="2" t="s">
        <v>130</v>
      </c>
      <c r="C606" s="4">
        <v>2.8719999999999999E-2</v>
      </c>
      <c r="D606" s="4">
        <v>6.5079999999999999E-2</v>
      </c>
      <c r="E606" s="3">
        <v>4970132</v>
      </c>
      <c r="F606" s="2" t="s">
        <v>75</v>
      </c>
    </row>
    <row r="607" spans="1:6" x14ac:dyDescent="0.25">
      <c r="A607" s="2"/>
      <c r="B607" s="2" t="s">
        <v>125</v>
      </c>
      <c r="C607" s="4">
        <v>1.2699999999999999E-2</v>
      </c>
      <c r="D607" s="4">
        <v>2.878E-2</v>
      </c>
      <c r="E607" s="3">
        <v>2197737</v>
      </c>
      <c r="F607" s="2" t="s">
        <v>75</v>
      </c>
    </row>
    <row r="608" spans="1:6" x14ac:dyDescent="0.25">
      <c r="A608" s="2"/>
      <c r="B608" s="2" t="s">
        <v>128</v>
      </c>
      <c r="C608" s="4">
        <v>2.2399999999999998E-3</v>
      </c>
      <c r="D608" s="4">
        <v>5.0699999999999999E-3</v>
      </c>
      <c r="E608" s="3">
        <v>386903</v>
      </c>
      <c r="F608" s="2" t="s">
        <v>75</v>
      </c>
    </row>
    <row r="609" spans="1:6" x14ac:dyDescent="0.25">
      <c r="A609" s="2"/>
      <c r="B609" s="2" t="s">
        <v>129</v>
      </c>
      <c r="C609" s="4">
        <v>1.7899999999999999E-3</v>
      </c>
      <c r="D609" s="4">
        <v>4.0600000000000002E-3</v>
      </c>
      <c r="E609" s="3">
        <v>310231</v>
      </c>
      <c r="F609" s="2" t="s">
        <v>75</v>
      </c>
    </row>
    <row r="610" spans="1:6" x14ac:dyDescent="0.25">
      <c r="A610" s="2"/>
      <c r="B610" s="2" t="s">
        <v>131</v>
      </c>
      <c r="C610" s="4">
        <v>0</v>
      </c>
      <c r="D610" s="4">
        <v>0</v>
      </c>
      <c r="E610" s="3">
        <v>0</v>
      </c>
      <c r="F610" s="2" t="s">
        <v>75</v>
      </c>
    </row>
    <row r="611" spans="1:6" x14ac:dyDescent="0.25">
      <c r="A611" s="2"/>
      <c r="B611" s="2"/>
      <c r="C611" s="4"/>
      <c r="D611" s="4"/>
      <c r="E611" s="2"/>
      <c r="F611" s="2"/>
    </row>
    <row r="612" spans="1:6" x14ac:dyDescent="0.25">
      <c r="A612" s="2" t="s">
        <v>122</v>
      </c>
      <c r="B612" s="2"/>
      <c r="C612" s="4">
        <v>0.44124999999999998</v>
      </c>
      <c r="D612" s="4">
        <v>1</v>
      </c>
      <c r="E612" s="3">
        <v>76368111</v>
      </c>
      <c r="F612" s="2" t="str">
        <f>F610</f>
        <v>VA</v>
      </c>
    </row>
    <row r="613" spans="1:6" x14ac:dyDescent="0.25">
      <c r="A613" s="2" t="s">
        <v>123</v>
      </c>
      <c r="B613" s="2"/>
      <c r="C613" s="4"/>
      <c r="D613" s="4"/>
      <c r="E613" s="3">
        <v>173071305</v>
      </c>
      <c r="F613" s="2" t="str">
        <f>F612</f>
        <v>VA</v>
      </c>
    </row>
    <row r="614" spans="1:6" x14ac:dyDescent="0.25">
      <c r="A614" s="2" t="s">
        <v>20</v>
      </c>
      <c r="B614" s="2"/>
      <c r="C614" s="4"/>
      <c r="D614" s="4"/>
      <c r="E614" s="2">
        <v>504</v>
      </c>
      <c r="F614" s="2" t="str">
        <f>F613</f>
        <v>VA</v>
      </c>
    </row>
    <row r="615" spans="1:6" x14ac:dyDescent="0.25">
      <c r="A615" s="2"/>
      <c r="B615" s="2"/>
      <c r="C615" s="4"/>
      <c r="D615" s="4"/>
      <c r="E615" s="2"/>
      <c r="F615" s="2"/>
    </row>
    <row r="616" spans="1:6" x14ac:dyDescent="0.25">
      <c r="A616" s="2" t="s">
        <v>76</v>
      </c>
      <c r="B616" s="2" t="s">
        <v>124</v>
      </c>
      <c r="C616" s="4">
        <v>5.3080000000000002E-2</v>
      </c>
      <c r="D616" s="4">
        <v>0.61843999999999999</v>
      </c>
      <c r="E616" s="3">
        <v>2775534</v>
      </c>
      <c r="F616" s="2" t="s">
        <v>76</v>
      </c>
    </row>
    <row r="617" spans="1:6" x14ac:dyDescent="0.25">
      <c r="A617" s="2"/>
      <c r="B617" s="2" t="s">
        <v>127</v>
      </c>
      <c r="C617" s="4">
        <v>1.8159999999999999E-2</v>
      </c>
      <c r="D617" s="4">
        <v>0.21154000000000001</v>
      </c>
      <c r="E617" s="3">
        <v>949388</v>
      </c>
      <c r="F617" s="2" t="s">
        <v>76</v>
      </c>
    </row>
    <row r="618" spans="1:6" x14ac:dyDescent="0.25">
      <c r="A618" s="2"/>
      <c r="B618" s="2" t="s">
        <v>125</v>
      </c>
      <c r="C618" s="4">
        <v>1.035E-2</v>
      </c>
      <c r="D618" s="4">
        <v>0.12053</v>
      </c>
      <c r="E618" s="3">
        <v>540939</v>
      </c>
      <c r="F618" s="2" t="s">
        <v>76</v>
      </c>
    </row>
    <row r="619" spans="1:6" x14ac:dyDescent="0.25">
      <c r="A619" s="2"/>
      <c r="B619" s="2" t="s">
        <v>130</v>
      </c>
      <c r="C619" s="4">
        <v>4.0299999999999997E-3</v>
      </c>
      <c r="D619" s="4">
        <v>4.6920000000000003E-2</v>
      </c>
      <c r="E619" s="3">
        <v>210558</v>
      </c>
      <c r="F619" s="2" t="s">
        <v>76</v>
      </c>
    </row>
    <row r="620" spans="1:6" x14ac:dyDescent="0.25">
      <c r="A620" s="2"/>
      <c r="B620" s="2" t="s">
        <v>126</v>
      </c>
      <c r="C620" s="4">
        <v>1.7000000000000001E-4</v>
      </c>
      <c r="D620" s="4">
        <v>1.9300000000000001E-3</v>
      </c>
      <c r="E620" s="3">
        <v>8658</v>
      </c>
      <c r="F620" s="2" t="s">
        <v>76</v>
      </c>
    </row>
    <row r="621" spans="1:6" x14ac:dyDescent="0.25">
      <c r="A621" s="2"/>
      <c r="B621" s="2" t="s">
        <v>131</v>
      </c>
      <c r="C621" s="4">
        <v>5.0000000000000002E-5</v>
      </c>
      <c r="D621" s="4">
        <v>6.4000000000000005E-4</v>
      </c>
      <c r="E621" s="3">
        <v>2867</v>
      </c>
      <c r="F621" s="2" t="s">
        <v>76</v>
      </c>
    </row>
    <row r="622" spans="1:6" x14ac:dyDescent="0.25">
      <c r="A622" s="2"/>
      <c r="B622" s="2" t="s">
        <v>128</v>
      </c>
      <c r="C622" s="4">
        <v>0</v>
      </c>
      <c r="D622" s="4">
        <v>0</v>
      </c>
      <c r="E622" s="3">
        <v>0</v>
      </c>
      <c r="F622" s="2" t="s">
        <v>76</v>
      </c>
    </row>
    <row r="623" spans="1:6" x14ac:dyDescent="0.25">
      <c r="A623" s="2"/>
      <c r="B623" s="2" t="s">
        <v>129</v>
      </c>
      <c r="C623" s="4">
        <v>0</v>
      </c>
      <c r="D623" s="4">
        <v>0</v>
      </c>
      <c r="E623" s="3">
        <v>0</v>
      </c>
      <c r="F623" s="2" t="s">
        <v>76</v>
      </c>
    </row>
    <row r="624" spans="1:6" x14ac:dyDescent="0.25">
      <c r="A624" s="2"/>
      <c r="B624" s="2"/>
      <c r="C624" s="4"/>
      <c r="D624" s="4"/>
      <c r="E624" s="2"/>
      <c r="F624" s="2"/>
    </row>
    <row r="625" spans="1:6" x14ac:dyDescent="0.25">
      <c r="A625" s="2" t="s">
        <v>122</v>
      </c>
      <c r="B625" s="2"/>
      <c r="C625" s="4">
        <v>8.5830000000000004E-2</v>
      </c>
      <c r="D625" s="4">
        <v>1</v>
      </c>
      <c r="E625" s="3">
        <v>4487945</v>
      </c>
      <c r="F625" s="2" t="str">
        <f>F623</f>
        <v>VT</v>
      </c>
    </row>
    <row r="626" spans="1:6" x14ac:dyDescent="0.25">
      <c r="A626" s="2" t="s">
        <v>123</v>
      </c>
      <c r="B626" s="2"/>
      <c r="C626" s="4"/>
      <c r="D626" s="4"/>
      <c r="E626" s="3">
        <v>52289852</v>
      </c>
      <c r="F626" s="2" t="str">
        <f>F625</f>
        <v>VT</v>
      </c>
    </row>
    <row r="627" spans="1:6" x14ac:dyDescent="0.25">
      <c r="A627" s="2" t="s">
        <v>20</v>
      </c>
      <c r="B627" s="2"/>
      <c r="C627" s="4"/>
      <c r="D627" s="4"/>
      <c r="E627" s="2">
        <v>290</v>
      </c>
      <c r="F627" s="2" t="str">
        <f>F626</f>
        <v>VT</v>
      </c>
    </row>
    <row r="628" spans="1:6" x14ac:dyDescent="0.25">
      <c r="A628" s="2"/>
      <c r="B628" s="2"/>
      <c r="C628" s="4"/>
      <c r="D628" s="4"/>
      <c r="E628" s="2"/>
      <c r="F628" s="2"/>
    </row>
    <row r="629" spans="1:6" x14ac:dyDescent="0.25">
      <c r="A629" s="2" t="s">
        <v>77</v>
      </c>
      <c r="B629" s="2" t="s">
        <v>124</v>
      </c>
      <c r="C629" s="4">
        <v>0.11149000000000001</v>
      </c>
      <c r="D629" s="4">
        <v>0.71808000000000005</v>
      </c>
      <c r="E629" s="3">
        <v>96534658</v>
      </c>
      <c r="F629" s="2" t="s">
        <v>77</v>
      </c>
    </row>
    <row r="630" spans="1:6" x14ac:dyDescent="0.25">
      <c r="A630" s="2"/>
      <c r="B630" s="2" t="s">
        <v>127</v>
      </c>
      <c r="C630" s="4">
        <v>2.6610000000000002E-2</v>
      </c>
      <c r="D630" s="4">
        <v>0.17141000000000001</v>
      </c>
      <c r="E630" s="3">
        <v>23043471</v>
      </c>
      <c r="F630" s="2" t="s">
        <v>77</v>
      </c>
    </row>
    <row r="631" spans="1:6" x14ac:dyDescent="0.25">
      <c r="A631" s="2"/>
      <c r="B631" s="2" t="s">
        <v>130</v>
      </c>
      <c r="C631" s="4">
        <v>5.2500000000000003E-3</v>
      </c>
      <c r="D631" s="4">
        <v>3.381E-2</v>
      </c>
      <c r="E631" s="3">
        <v>4545139</v>
      </c>
      <c r="F631" s="2" t="s">
        <v>77</v>
      </c>
    </row>
    <row r="632" spans="1:6" x14ac:dyDescent="0.25">
      <c r="A632" s="2"/>
      <c r="B632" s="2" t="s">
        <v>126</v>
      </c>
      <c r="C632" s="4">
        <v>5.0099999999999997E-3</v>
      </c>
      <c r="D632" s="4">
        <v>3.2259999999999997E-2</v>
      </c>
      <c r="E632" s="3">
        <v>4336487</v>
      </c>
      <c r="F632" s="2" t="s">
        <v>77</v>
      </c>
    </row>
    <row r="633" spans="1:6" x14ac:dyDescent="0.25">
      <c r="A633" s="2"/>
      <c r="B633" s="2" t="s">
        <v>125</v>
      </c>
      <c r="C633" s="4">
        <v>3.5500000000000002E-3</v>
      </c>
      <c r="D633" s="4">
        <v>2.2849999999999999E-2</v>
      </c>
      <c r="E633" s="3">
        <v>3072395</v>
      </c>
      <c r="F633" s="2" t="s">
        <v>77</v>
      </c>
    </row>
    <row r="634" spans="1:6" x14ac:dyDescent="0.25">
      <c r="A634" s="2"/>
      <c r="B634" s="2" t="s">
        <v>129</v>
      </c>
      <c r="C634" s="4">
        <v>1.66E-3</v>
      </c>
      <c r="D634" s="4">
        <v>1.0659999999999999E-2</v>
      </c>
      <c r="E634" s="3">
        <v>1433600</v>
      </c>
      <c r="F634" s="2" t="s">
        <v>77</v>
      </c>
    </row>
    <row r="635" spans="1:6" x14ac:dyDescent="0.25">
      <c r="A635" s="2"/>
      <c r="B635" s="2" t="s">
        <v>131</v>
      </c>
      <c r="C635" s="4">
        <v>9.3999999999999997E-4</v>
      </c>
      <c r="D635" s="4">
        <v>6.0499999999999998E-3</v>
      </c>
      <c r="E635" s="3">
        <v>813521</v>
      </c>
      <c r="F635" s="2" t="s">
        <v>77</v>
      </c>
    </row>
    <row r="636" spans="1:6" x14ac:dyDescent="0.25">
      <c r="A636" s="2"/>
      <c r="B636" s="2" t="s">
        <v>128</v>
      </c>
      <c r="C636" s="4">
        <v>7.6000000000000004E-4</v>
      </c>
      <c r="D636" s="4">
        <v>4.8700000000000002E-3</v>
      </c>
      <c r="E636" s="3">
        <v>654225</v>
      </c>
      <c r="F636" s="2" t="s">
        <v>77</v>
      </c>
    </row>
    <row r="637" spans="1:6" x14ac:dyDescent="0.25">
      <c r="A637" s="2"/>
      <c r="B637" s="2"/>
      <c r="C637" s="4"/>
      <c r="D637" s="4"/>
      <c r="E637" s="2"/>
      <c r="F637" s="2"/>
    </row>
    <row r="638" spans="1:6" x14ac:dyDescent="0.25">
      <c r="A638" s="2" t="s">
        <v>122</v>
      </c>
      <c r="B638" s="2"/>
      <c r="C638" s="4">
        <v>0.15526000000000001</v>
      </c>
      <c r="D638" s="4">
        <v>1</v>
      </c>
      <c r="E638" s="3">
        <v>134433498</v>
      </c>
      <c r="F638" s="2" t="str">
        <f>F636</f>
        <v>WA</v>
      </c>
    </row>
    <row r="639" spans="1:6" x14ac:dyDescent="0.25">
      <c r="A639" s="2" t="s">
        <v>123</v>
      </c>
      <c r="B639" s="2"/>
      <c r="C639" s="4"/>
      <c r="D639" s="4"/>
      <c r="E639" s="3">
        <v>865888152</v>
      </c>
      <c r="F639" s="2" t="str">
        <f>F638</f>
        <v>WA</v>
      </c>
    </row>
    <row r="640" spans="1:6" x14ac:dyDescent="0.25">
      <c r="A640" s="2" t="s">
        <v>20</v>
      </c>
      <c r="B640" s="2"/>
      <c r="C640" s="4"/>
      <c r="D640" s="4"/>
      <c r="E640" s="2">
        <v>464</v>
      </c>
      <c r="F640" s="2" t="str">
        <f>F639</f>
        <v>WA</v>
      </c>
    </row>
    <row r="641" spans="1:6" x14ac:dyDescent="0.25">
      <c r="A641" s="2"/>
      <c r="B641" s="2"/>
      <c r="C641" s="4"/>
      <c r="D641" s="4"/>
      <c r="E641" s="2"/>
      <c r="F641" s="2"/>
    </row>
    <row r="642" spans="1:6" x14ac:dyDescent="0.25">
      <c r="A642" s="2" t="s">
        <v>78</v>
      </c>
      <c r="B642" s="2" t="s">
        <v>124</v>
      </c>
      <c r="C642" s="4">
        <v>0.16339999999999999</v>
      </c>
      <c r="D642" s="4">
        <v>0.77488999999999997</v>
      </c>
      <c r="E642" s="3">
        <v>50612883</v>
      </c>
      <c r="F642" s="2" t="s">
        <v>78</v>
      </c>
    </row>
    <row r="643" spans="1:6" x14ac:dyDescent="0.25">
      <c r="A643" s="2"/>
      <c r="B643" s="2" t="s">
        <v>126</v>
      </c>
      <c r="C643" s="4">
        <v>1.5469999999999999E-2</v>
      </c>
      <c r="D643" s="4">
        <v>7.3370000000000005E-2</v>
      </c>
      <c r="E643" s="3">
        <v>4792537</v>
      </c>
      <c r="F643" s="2" t="s">
        <v>78</v>
      </c>
    </row>
    <row r="644" spans="1:6" x14ac:dyDescent="0.25">
      <c r="A644" s="2"/>
      <c r="B644" s="2" t="s">
        <v>127</v>
      </c>
      <c r="C644" s="4">
        <v>1.393E-2</v>
      </c>
      <c r="D644" s="4">
        <v>6.6040000000000001E-2</v>
      </c>
      <c r="E644" s="3">
        <v>4313786</v>
      </c>
      <c r="F644" s="2" t="s">
        <v>78</v>
      </c>
    </row>
    <row r="645" spans="1:6" x14ac:dyDescent="0.25">
      <c r="A645" s="2"/>
      <c r="B645" s="2" t="s">
        <v>125</v>
      </c>
      <c r="C645" s="4">
        <v>1.204E-2</v>
      </c>
      <c r="D645" s="4">
        <v>5.7110000000000001E-2</v>
      </c>
      <c r="E645" s="3">
        <v>3730267</v>
      </c>
      <c r="F645" s="2" t="s">
        <v>78</v>
      </c>
    </row>
    <row r="646" spans="1:6" x14ac:dyDescent="0.25">
      <c r="A646" s="2"/>
      <c r="B646" s="2" t="s">
        <v>129</v>
      </c>
      <c r="C646" s="4">
        <v>5.6299999999999996E-3</v>
      </c>
      <c r="D646" s="4">
        <v>2.6710000000000001E-2</v>
      </c>
      <c r="E646" s="3">
        <v>1744352</v>
      </c>
      <c r="F646" s="2" t="s">
        <v>78</v>
      </c>
    </row>
    <row r="647" spans="1:6" x14ac:dyDescent="0.25">
      <c r="A647" s="2"/>
      <c r="B647" s="2" t="s">
        <v>131</v>
      </c>
      <c r="C647" s="4">
        <v>3.5E-4</v>
      </c>
      <c r="D647" s="4">
        <v>1.66E-3</v>
      </c>
      <c r="E647" s="3">
        <v>108430</v>
      </c>
      <c r="F647" s="2" t="s">
        <v>78</v>
      </c>
    </row>
    <row r="648" spans="1:6" x14ac:dyDescent="0.25">
      <c r="A648" s="2"/>
      <c r="B648" s="2" t="s">
        <v>128</v>
      </c>
      <c r="C648" s="4">
        <v>5.0000000000000002E-5</v>
      </c>
      <c r="D648" s="4">
        <v>2.2000000000000001E-4</v>
      </c>
      <c r="E648" s="3">
        <v>14110</v>
      </c>
      <c r="F648" s="2" t="s">
        <v>78</v>
      </c>
    </row>
    <row r="649" spans="1:6" x14ac:dyDescent="0.25">
      <c r="A649" s="2"/>
      <c r="B649" s="2" t="s">
        <v>130</v>
      </c>
      <c r="C649" s="4">
        <v>0</v>
      </c>
      <c r="D649" s="4">
        <v>0</v>
      </c>
      <c r="E649" s="3">
        <v>0</v>
      </c>
      <c r="F649" s="2" t="s">
        <v>78</v>
      </c>
    </row>
    <row r="650" spans="1:6" x14ac:dyDescent="0.25">
      <c r="A650" s="2"/>
      <c r="B650" s="2"/>
      <c r="C650" s="4"/>
      <c r="D650" s="4"/>
      <c r="E650" s="2"/>
      <c r="F650" s="2"/>
    </row>
    <row r="651" spans="1:6" x14ac:dyDescent="0.25">
      <c r="A651" s="2" t="s">
        <v>122</v>
      </c>
      <c r="B651" s="2"/>
      <c r="C651" s="4">
        <v>0.21087</v>
      </c>
      <c r="D651" s="4">
        <v>1</v>
      </c>
      <c r="E651" s="3">
        <v>65316365</v>
      </c>
      <c r="F651" s="2" t="str">
        <f>F649</f>
        <v>WI</v>
      </c>
    </row>
    <row r="652" spans="1:6" x14ac:dyDescent="0.25">
      <c r="A652" s="2" t="s">
        <v>123</v>
      </c>
      <c r="B652" s="2"/>
      <c r="C652" s="4"/>
      <c r="D652" s="4"/>
      <c r="E652" s="3">
        <v>309753760</v>
      </c>
      <c r="F652" s="2" t="str">
        <f>F651</f>
        <v>WI</v>
      </c>
    </row>
    <row r="653" spans="1:6" x14ac:dyDescent="0.25">
      <c r="A653" s="2" t="s">
        <v>20</v>
      </c>
      <c r="B653" s="2"/>
      <c r="C653" s="4"/>
      <c r="D653" s="4"/>
      <c r="E653" s="2">
        <v>493</v>
      </c>
      <c r="F653" s="2" t="str">
        <f>F652</f>
        <v>WI</v>
      </c>
    </row>
    <row r="654" spans="1:6" x14ac:dyDescent="0.25">
      <c r="A654" s="2"/>
      <c r="B654" s="2"/>
      <c r="C654" s="4"/>
      <c r="D654" s="4"/>
      <c r="E654" s="2"/>
      <c r="F654" s="2"/>
    </row>
    <row r="655" spans="1:6" x14ac:dyDescent="0.25">
      <c r="A655" s="2" t="s">
        <v>79</v>
      </c>
      <c r="B655" s="2" t="s">
        <v>124</v>
      </c>
      <c r="C655" s="4">
        <v>4.546E-2</v>
      </c>
      <c r="D655" s="4">
        <v>0.56821999999999995</v>
      </c>
      <c r="E655" s="3">
        <v>4472179</v>
      </c>
      <c r="F655" s="2" t="s">
        <v>79</v>
      </c>
    </row>
    <row r="656" spans="1:6" x14ac:dyDescent="0.25">
      <c r="A656" s="2"/>
      <c r="B656" s="2" t="s">
        <v>126</v>
      </c>
      <c r="C656" s="4">
        <v>9.2499999999999995E-3</v>
      </c>
      <c r="D656" s="4">
        <v>0.11561</v>
      </c>
      <c r="E656" s="3">
        <v>909881</v>
      </c>
      <c r="F656" s="2" t="s">
        <v>79</v>
      </c>
    </row>
    <row r="657" spans="1:6" x14ac:dyDescent="0.25">
      <c r="A657" s="2"/>
      <c r="B657" s="2" t="s">
        <v>125</v>
      </c>
      <c r="C657" s="4">
        <v>8.3400000000000002E-3</v>
      </c>
      <c r="D657" s="4">
        <v>0.10417999999999999</v>
      </c>
      <c r="E657" s="3">
        <v>819951</v>
      </c>
      <c r="F657" s="2" t="s">
        <v>79</v>
      </c>
    </row>
    <row r="658" spans="1:6" x14ac:dyDescent="0.25">
      <c r="A658" s="2"/>
      <c r="B658" s="2" t="s">
        <v>127</v>
      </c>
      <c r="C658" s="4">
        <v>7.8100000000000001E-3</v>
      </c>
      <c r="D658" s="4">
        <v>9.7629999999999995E-2</v>
      </c>
      <c r="E658" s="3">
        <v>768361</v>
      </c>
      <c r="F658" s="2" t="s">
        <v>79</v>
      </c>
    </row>
    <row r="659" spans="1:6" x14ac:dyDescent="0.25">
      <c r="A659" s="2"/>
      <c r="B659" s="2" t="s">
        <v>128</v>
      </c>
      <c r="C659" s="4">
        <v>4.3800000000000002E-3</v>
      </c>
      <c r="D659" s="4">
        <v>5.475E-2</v>
      </c>
      <c r="E659" s="3">
        <v>430882</v>
      </c>
      <c r="F659" s="2" t="s">
        <v>79</v>
      </c>
    </row>
    <row r="660" spans="1:6" x14ac:dyDescent="0.25">
      <c r="A660" s="2"/>
      <c r="B660" s="2" t="s">
        <v>130</v>
      </c>
      <c r="C660" s="4">
        <v>3.2799999999999999E-3</v>
      </c>
      <c r="D660" s="4">
        <v>4.1020000000000001E-2</v>
      </c>
      <c r="E660" s="3">
        <v>322844</v>
      </c>
      <c r="F660" s="2" t="s">
        <v>79</v>
      </c>
    </row>
    <row r="661" spans="1:6" x14ac:dyDescent="0.25">
      <c r="A661" s="2"/>
      <c r="B661" s="2" t="s">
        <v>131</v>
      </c>
      <c r="C661" s="4">
        <v>1.49E-3</v>
      </c>
      <c r="D661" s="4">
        <v>1.8589999999999999E-2</v>
      </c>
      <c r="E661" s="3">
        <v>146350</v>
      </c>
      <c r="F661" s="2" t="s">
        <v>79</v>
      </c>
    </row>
    <row r="662" spans="1:6" x14ac:dyDescent="0.25">
      <c r="A662" s="2"/>
      <c r="B662" s="2" t="s">
        <v>129</v>
      </c>
      <c r="C662" s="4">
        <v>0</v>
      </c>
      <c r="D662" s="4">
        <v>0</v>
      </c>
      <c r="E662" s="3">
        <v>0</v>
      </c>
      <c r="F662" s="2" t="s">
        <v>79</v>
      </c>
    </row>
    <row r="663" spans="1:6" x14ac:dyDescent="0.25">
      <c r="A663" s="2"/>
      <c r="B663" s="2"/>
      <c r="C663" s="4"/>
      <c r="D663" s="4"/>
      <c r="E663" s="2"/>
      <c r="F663" s="2"/>
    </row>
    <row r="664" spans="1:6" x14ac:dyDescent="0.25">
      <c r="A664" s="2" t="s">
        <v>122</v>
      </c>
      <c r="B664" s="2"/>
      <c r="C664" s="4">
        <v>8.0009999999999998E-2</v>
      </c>
      <c r="D664" s="4">
        <v>1</v>
      </c>
      <c r="E664" s="3">
        <v>7870448</v>
      </c>
      <c r="F664" s="2" t="str">
        <f>F662</f>
        <v>WV</v>
      </c>
    </row>
    <row r="665" spans="1:6" x14ac:dyDescent="0.25">
      <c r="A665" s="2" t="s">
        <v>123</v>
      </c>
      <c r="B665" s="2"/>
      <c r="C665" s="4"/>
      <c r="D665" s="4"/>
      <c r="E665" s="3">
        <v>98372286</v>
      </c>
      <c r="F665" s="2" t="str">
        <f>F664</f>
        <v>WV</v>
      </c>
    </row>
    <row r="666" spans="1:6" x14ac:dyDescent="0.25">
      <c r="A666" s="2" t="s">
        <v>20</v>
      </c>
      <c r="B666" s="2"/>
      <c r="C666" s="4"/>
      <c r="D666" s="4"/>
      <c r="E666" s="2">
        <v>479</v>
      </c>
      <c r="F666" s="2" t="str">
        <f>F665</f>
        <v>WV</v>
      </c>
    </row>
    <row r="667" spans="1:6" x14ac:dyDescent="0.25">
      <c r="A667" s="2"/>
      <c r="B667" s="2"/>
      <c r="C667" s="4"/>
      <c r="D667" s="4"/>
      <c r="E667" s="2"/>
      <c r="F667" s="2"/>
    </row>
    <row r="668" spans="1:6" x14ac:dyDescent="0.25">
      <c r="A668" s="2" t="s">
        <v>80</v>
      </c>
      <c r="B668" s="2" t="s">
        <v>124</v>
      </c>
      <c r="C668" s="4">
        <v>7.8729999999999994E-2</v>
      </c>
      <c r="D668" s="4">
        <v>0.78169</v>
      </c>
      <c r="E668" s="3">
        <v>3139575</v>
      </c>
      <c r="F668" s="2" t="s">
        <v>80</v>
      </c>
    </row>
    <row r="669" spans="1:6" x14ac:dyDescent="0.25">
      <c r="A669" s="2"/>
      <c r="B669" s="2" t="s">
        <v>126</v>
      </c>
      <c r="C669" s="4">
        <v>8.3300000000000006E-3</v>
      </c>
      <c r="D669" s="4">
        <v>8.2659999999999997E-2</v>
      </c>
      <c r="E669" s="3">
        <v>331998</v>
      </c>
      <c r="F669" s="2" t="s">
        <v>80</v>
      </c>
    </row>
    <row r="670" spans="1:6" x14ac:dyDescent="0.25">
      <c r="A670" s="2"/>
      <c r="B670" s="2" t="s">
        <v>127</v>
      </c>
      <c r="C670" s="4">
        <v>7.4799999999999997E-3</v>
      </c>
      <c r="D670" s="4">
        <v>7.4289999999999995E-2</v>
      </c>
      <c r="E670" s="3">
        <v>298370</v>
      </c>
      <c r="F670" s="2" t="s">
        <v>80</v>
      </c>
    </row>
    <row r="671" spans="1:6" x14ac:dyDescent="0.25">
      <c r="A671" s="2"/>
      <c r="B671" s="2" t="s">
        <v>130</v>
      </c>
      <c r="C671" s="4">
        <v>3.64E-3</v>
      </c>
      <c r="D671" s="4">
        <v>3.61E-2</v>
      </c>
      <c r="E671" s="3">
        <v>144982</v>
      </c>
      <c r="F671" s="2" t="s">
        <v>80</v>
      </c>
    </row>
    <row r="672" spans="1:6" x14ac:dyDescent="0.25">
      <c r="A672" s="2"/>
      <c r="B672" s="2" t="s">
        <v>125</v>
      </c>
      <c r="C672" s="4">
        <v>2.5400000000000002E-3</v>
      </c>
      <c r="D672" s="4">
        <v>2.5270000000000001E-2</v>
      </c>
      <c r="E672" s="3">
        <v>101486</v>
      </c>
      <c r="F672" s="2" t="s">
        <v>80</v>
      </c>
    </row>
    <row r="673" spans="1:6" x14ac:dyDescent="0.25">
      <c r="A673" s="2"/>
      <c r="B673" s="2" t="s">
        <v>131</v>
      </c>
      <c r="C673" s="4">
        <v>0</v>
      </c>
      <c r="D673" s="4">
        <v>0</v>
      </c>
      <c r="E673" s="3">
        <v>0</v>
      </c>
      <c r="F673" s="2" t="s">
        <v>80</v>
      </c>
    </row>
    <row r="674" spans="1:6" x14ac:dyDescent="0.25">
      <c r="A674" s="2"/>
      <c r="B674" s="2" t="s">
        <v>128</v>
      </c>
      <c r="C674" s="4">
        <v>0</v>
      </c>
      <c r="D674" s="4">
        <v>0</v>
      </c>
      <c r="E674" s="3">
        <v>0</v>
      </c>
      <c r="F674" s="2" t="s">
        <v>80</v>
      </c>
    </row>
    <row r="675" spans="1:6" x14ac:dyDescent="0.25">
      <c r="A675" s="2"/>
      <c r="B675" s="2" t="s">
        <v>129</v>
      </c>
      <c r="C675" s="4">
        <v>0</v>
      </c>
      <c r="D675" s="4">
        <v>0</v>
      </c>
      <c r="E675" s="3">
        <v>0</v>
      </c>
      <c r="F675" s="2" t="s">
        <v>80</v>
      </c>
    </row>
    <row r="676" spans="1:6" x14ac:dyDescent="0.25">
      <c r="A676" s="2"/>
      <c r="B676" s="2"/>
      <c r="C676" s="4"/>
      <c r="D676" s="4"/>
      <c r="E676" s="2"/>
      <c r="F676" s="2"/>
    </row>
    <row r="677" spans="1:6" x14ac:dyDescent="0.25">
      <c r="A677" s="2" t="s">
        <v>122</v>
      </c>
      <c r="B677" s="2"/>
      <c r="C677" s="4">
        <v>0.10072</v>
      </c>
      <c r="D677" s="4">
        <v>1</v>
      </c>
      <c r="E677" s="3">
        <v>4016410</v>
      </c>
      <c r="F677" s="2" t="str">
        <f>F675</f>
        <v>WY</v>
      </c>
    </row>
    <row r="678" spans="1:6" x14ac:dyDescent="0.25">
      <c r="A678" s="2" t="s">
        <v>123</v>
      </c>
      <c r="B678" s="2"/>
      <c r="C678" s="4"/>
      <c r="D678" s="4"/>
      <c r="E678" s="3">
        <v>39878439</v>
      </c>
      <c r="F678" s="2" t="str">
        <f>F677</f>
        <v>WY</v>
      </c>
    </row>
    <row r="679" spans="1:6" x14ac:dyDescent="0.25">
      <c r="A679" s="2" t="s">
        <v>20</v>
      </c>
      <c r="B679" s="2"/>
      <c r="C679" s="4"/>
      <c r="D679" s="4"/>
      <c r="E679" s="2">
        <v>358</v>
      </c>
      <c r="F679" s="2" t="str">
        <f>F678</f>
        <v>WY</v>
      </c>
    </row>
    <row r="681" spans="1:6" x14ac:dyDescent="0.25">
      <c r="A681" t="s">
        <v>2</v>
      </c>
    </row>
    <row r="682" spans="1:6" x14ac:dyDescent="0.25">
      <c r="A682" t="s">
        <v>140</v>
      </c>
    </row>
    <row r="684" spans="1:6" x14ac:dyDescent="0.25">
      <c r="A684" t="s">
        <v>3</v>
      </c>
    </row>
  </sheetData>
  <autoFilter ref="A4:F679" xr:uid="{6A31BD05-8CED-409B-A4D1-5EA765A844C0}"/>
  <mergeCells count="2">
    <mergeCell ref="A1:F1"/>
    <mergeCell ref="A2:F2"/>
  </mergeCells>
  <hyperlinks>
    <hyperlink ref="G1" location="'Data Warning'!A1" display="Data Warning" xr:uid="{CB460702-8019-467B-B84B-1B3F7365538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E28DBB-2A63-432B-87AA-00A52D1D647C}"/>
</file>

<file path=customXml/itemProps2.xml><?xml version="1.0" encoding="utf-8"?>
<ds:datastoreItem xmlns:ds="http://schemas.openxmlformats.org/officeDocument/2006/customXml" ds:itemID="{EA3E83C9-8405-46D8-9D64-7F8D46CF90C6}"/>
</file>

<file path=customXml/itemProps3.xml><?xml version="1.0" encoding="utf-8"?>
<ds:datastoreItem xmlns:ds="http://schemas.openxmlformats.org/officeDocument/2006/customXml" ds:itemID="{6E4E2739-6C96-400E-826B-098AC4E07F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 </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2023-01-23T11:50:21Z</dcterms:created>
  <dcterms:modified xsi:type="dcterms:W3CDTF">2023-01-25T14:19:03Z</dcterms:modified>
</cp:coreProperties>
</file>