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UI\Integrity\Jennifer's Folder\01 - Fraud Coordination\Website\Payment Accuracy Website\Quarterly IP Data\2020\"/>
    </mc:Choice>
  </mc:AlternateContent>
  <bookViews>
    <workbookView xWindow="0" yWindow="0" windowWidth="28800" windowHeight="12435" tabRatio="702"/>
  </bookViews>
  <sheets>
    <sheet name="Data Warning" sheetId="6" r:id="rId1"/>
    <sheet name="Improper Payment Rates" sheetId="2" r:id="rId2"/>
    <sheet name="Integrity Rates" sheetId="3" r:id="rId3"/>
    <sheet name="Overpayments x Cause" sheetId="4" r:id="rId4"/>
    <sheet name="Overpayment x Responsibility" sheetId="5" r:id="rId5"/>
  </sheets>
  <definedNames>
    <definedName name="_xlnm._FilterDatabase" localSheetId="1" hidden="1">'Improper Payment Rates'!$A$7:$A$59</definedName>
    <definedName name="_xlnm._FilterDatabase" localSheetId="2" hidden="1">'Integrity Rates'!$A$7:$A$59</definedName>
    <definedName name="_xlnm._FilterDatabase" localSheetId="4" hidden="1">'Overpayment x Responsibility'!$A$3:$F$678</definedName>
    <definedName name="_xlnm._FilterDatabase" localSheetId="3" hidden="1">'Overpayments x Cause'!$A$3:$F$782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3" l="1"/>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F676" i="5" l="1"/>
  <c r="F677" i="5" s="1"/>
  <c r="F678" i="5" s="1"/>
  <c r="F663" i="5"/>
  <c r="F664" i="5" s="1"/>
  <c r="F665" i="5" s="1"/>
  <c r="F650" i="5"/>
  <c r="F651" i="5" s="1"/>
  <c r="F652" i="5" s="1"/>
  <c r="F637" i="5"/>
  <c r="F638" i="5" s="1"/>
  <c r="F639" i="5" s="1"/>
  <c r="F624" i="5"/>
  <c r="F625" i="5" s="1"/>
  <c r="F626" i="5" s="1"/>
  <c r="F611" i="5"/>
  <c r="F612" i="5" s="1"/>
  <c r="F613" i="5" s="1"/>
  <c r="F598" i="5"/>
  <c r="F599" i="5" s="1"/>
  <c r="F600" i="5" s="1"/>
  <c r="F585" i="5"/>
  <c r="F586" i="5" s="1"/>
  <c r="F587" i="5" s="1"/>
  <c r="F572" i="5"/>
  <c r="F573" i="5" s="1"/>
  <c r="F574" i="5" s="1"/>
  <c r="F559" i="5"/>
  <c r="F560" i="5" s="1"/>
  <c r="F561" i="5" s="1"/>
  <c r="F546" i="5"/>
  <c r="F547" i="5" s="1"/>
  <c r="F548" i="5" s="1"/>
  <c r="F533" i="5"/>
  <c r="F534" i="5" s="1"/>
  <c r="F535" i="5" s="1"/>
  <c r="F520" i="5"/>
  <c r="F521" i="5" s="1"/>
  <c r="F522" i="5" s="1"/>
  <c r="F507" i="5"/>
  <c r="F508" i="5" s="1"/>
  <c r="F509" i="5" s="1"/>
  <c r="F494" i="5"/>
  <c r="F495" i="5" s="1"/>
  <c r="F496" i="5" s="1"/>
  <c r="F481" i="5"/>
  <c r="F482" i="5" s="1"/>
  <c r="F483" i="5" s="1"/>
  <c r="F468" i="5"/>
  <c r="F469" i="5" s="1"/>
  <c r="F470" i="5" s="1"/>
  <c r="F455" i="5"/>
  <c r="F456" i="5" s="1"/>
  <c r="F457" i="5" s="1"/>
  <c r="F442" i="5"/>
  <c r="F443" i="5" s="1"/>
  <c r="F444" i="5" s="1"/>
  <c r="F429" i="5"/>
  <c r="F430" i="5" s="1"/>
  <c r="F431" i="5" s="1"/>
  <c r="F416" i="5"/>
  <c r="F417" i="5" s="1"/>
  <c r="F418" i="5" s="1"/>
  <c r="F403" i="5"/>
  <c r="F404" i="5" s="1"/>
  <c r="F405" i="5" s="1"/>
  <c r="F390" i="5"/>
  <c r="F391" i="5" s="1"/>
  <c r="F392" i="5" s="1"/>
  <c r="F377" i="5"/>
  <c r="F378" i="5" s="1"/>
  <c r="F379" i="5" s="1"/>
  <c r="F364" i="5"/>
  <c r="F365" i="5" s="1"/>
  <c r="F366" i="5" s="1"/>
  <c r="F351" i="5"/>
  <c r="F352" i="5" s="1"/>
  <c r="F353" i="5" s="1"/>
  <c r="F338" i="5"/>
  <c r="F339" i="5" s="1"/>
  <c r="F340" i="5" s="1"/>
  <c r="F325" i="5"/>
  <c r="F326" i="5" s="1"/>
  <c r="F327" i="5" s="1"/>
  <c r="F312" i="5"/>
  <c r="F313" i="5" s="1"/>
  <c r="F314" i="5" s="1"/>
  <c r="F299" i="5"/>
  <c r="F300" i="5" s="1"/>
  <c r="F301" i="5" s="1"/>
  <c r="F286" i="5"/>
  <c r="F287" i="5" s="1"/>
  <c r="F288" i="5" s="1"/>
  <c r="F273" i="5"/>
  <c r="F274" i="5" s="1"/>
  <c r="F275" i="5" s="1"/>
  <c r="F260" i="5"/>
  <c r="F261" i="5" s="1"/>
  <c r="F262" i="5" s="1"/>
  <c r="F247" i="5"/>
  <c r="F248" i="5" s="1"/>
  <c r="F249" i="5" s="1"/>
  <c r="F234" i="5"/>
  <c r="F235" i="5" s="1"/>
  <c r="F236" i="5" s="1"/>
  <c r="F221" i="5"/>
  <c r="F222" i="5" s="1"/>
  <c r="F223" i="5" s="1"/>
  <c r="F208" i="5"/>
  <c r="F209" i="5" s="1"/>
  <c r="F210" i="5" s="1"/>
  <c r="F195" i="5"/>
  <c r="F196" i="5" s="1"/>
  <c r="F197" i="5" s="1"/>
  <c r="F182" i="5"/>
  <c r="F183" i="5" s="1"/>
  <c r="F184" i="5" s="1"/>
  <c r="F169" i="5"/>
  <c r="F170" i="5" s="1"/>
  <c r="F171" i="5" s="1"/>
  <c r="F156" i="5"/>
  <c r="F157" i="5" s="1"/>
  <c r="F158" i="5" s="1"/>
  <c r="F143" i="5"/>
  <c r="F144" i="5" s="1"/>
  <c r="F145" i="5" s="1"/>
  <c r="F130" i="5"/>
  <c r="F131" i="5" s="1"/>
  <c r="F132" i="5" s="1"/>
  <c r="F117" i="5"/>
  <c r="F118" i="5" s="1"/>
  <c r="F119" i="5" s="1"/>
  <c r="F104" i="5"/>
  <c r="F105" i="5" s="1"/>
  <c r="F106" i="5" s="1"/>
  <c r="F91" i="5"/>
  <c r="F92" i="5" s="1"/>
  <c r="F93" i="5" s="1"/>
  <c r="F79" i="5"/>
  <c r="F80" i="5" s="1"/>
  <c r="F78" i="5"/>
  <c r="F65" i="5"/>
  <c r="F66" i="5" s="1"/>
  <c r="F67" i="5" s="1"/>
  <c r="F52" i="5"/>
  <c r="F53" i="5" s="1"/>
  <c r="F54" i="5" s="1"/>
  <c r="F39" i="5"/>
  <c r="F40" i="5" s="1"/>
  <c r="F41" i="5" s="1"/>
  <c r="F26" i="5"/>
  <c r="F27" i="5" s="1"/>
  <c r="F28" i="5" s="1"/>
  <c r="F13" i="5"/>
  <c r="F14" i="5" s="1"/>
  <c r="F15" i="5" s="1"/>
  <c r="F780" i="4"/>
  <c r="F781" i="4" s="1"/>
  <c r="F782" i="4" s="1"/>
  <c r="F765" i="4"/>
  <c r="F766" i="4" s="1"/>
  <c r="F767" i="4" s="1"/>
  <c r="F750" i="4"/>
  <c r="F751" i="4" s="1"/>
  <c r="F752" i="4" s="1"/>
  <c r="F735" i="4"/>
  <c r="F736" i="4" s="1"/>
  <c r="F737" i="4" s="1"/>
  <c r="F720" i="4"/>
  <c r="F721" i="4" s="1"/>
  <c r="F722" i="4" s="1"/>
  <c r="F705" i="4"/>
  <c r="F706" i="4" s="1"/>
  <c r="F707" i="4" s="1"/>
  <c r="F690" i="4"/>
  <c r="F691" i="4" s="1"/>
  <c r="F692" i="4" s="1"/>
  <c r="F675" i="4"/>
  <c r="F676" i="4" s="1"/>
  <c r="F677" i="4" s="1"/>
  <c r="F660" i="4"/>
  <c r="F661" i="4" s="1"/>
  <c r="F662" i="4" s="1"/>
  <c r="F645" i="4"/>
  <c r="F646" i="4" s="1"/>
  <c r="F647" i="4" s="1"/>
  <c r="F630" i="4"/>
  <c r="F631" i="4" s="1"/>
  <c r="F632" i="4" s="1"/>
  <c r="F615" i="4"/>
  <c r="F616" i="4" s="1"/>
  <c r="F617" i="4" s="1"/>
  <c r="F600" i="4"/>
  <c r="F601" i="4" s="1"/>
  <c r="F602" i="4" s="1"/>
  <c r="F585" i="4"/>
  <c r="F586" i="4" s="1"/>
  <c r="F587" i="4" s="1"/>
  <c r="F570" i="4"/>
  <c r="F571" i="4" s="1"/>
  <c r="F572" i="4" s="1"/>
  <c r="F555" i="4"/>
  <c r="F556" i="4" s="1"/>
  <c r="F557" i="4" s="1"/>
  <c r="F540" i="4"/>
  <c r="F541" i="4" s="1"/>
  <c r="F542" i="4" s="1"/>
  <c r="F525" i="4"/>
  <c r="F526" i="4" s="1"/>
  <c r="F527" i="4" s="1"/>
  <c r="F510" i="4"/>
  <c r="F511" i="4" s="1"/>
  <c r="F512" i="4" s="1"/>
  <c r="F495" i="4"/>
  <c r="F496" i="4" s="1"/>
  <c r="F497" i="4" s="1"/>
  <c r="F480" i="4"/>
  <c r="F481" i="4" s="1"/>
  <c r="F482" i="4" s="1"/>
  <c r="F465" i="4"/>
  <c r="F466" i="4" s="1"/>
  <c r="F467" i="4" s="1"/>
  <c r="F450" i="4"/>
  <c r="F451" i="4" s="1"/>
  <c r="F452" i="4" s="1"/>
  <c r="F435" i="4"/>
  <c r="F436" i="4" s="1"/>
  <c r="F437" i="4" s="1"/>
  <c r="F420" i="4"/>
  <c r="F421" i="4" s="1"/>
  <c r="F422" i="4" s="1"/>
  <c r="F405" i="4"/>
  <c r="F406" i="4" s="1"/>
  <c r="F407" i="4" s="1"/>
  <c r="F390" i="4"/>
  <c r="F391" i="4" s="1"/>
  <c r="F392" i="4" s="1"/>
  <c r="F375" i="4"/>
  <c r="F376" i="4" s="1"/>
  <c r="F377" i="4" s="1"/>
  <c r="F360" i="4"/>
  <c r="F361" i="4" s="1"/>
  <c r="F362" i="4" s="1"/>
  <c r="F345" i="4"/>
  <c r="F346" i="4" s="1"/>
  <c r="F347" i="4" s="1"/>
  <c r="F330" i="4"/>
  <c r="F331" i="4" s="1"/>
  <c r="F332" i="4" s="1"/>
  <c r="F315" i="4"/>
  <c r="F316" i="4" s="1"/>
  <c r="F317" i="4" s="1"/>
  <c r="F300" i="4"/>
  <c r="F301" i="4" s="1"/>
  <c r="F302" i="4" s="1"/>
  <c r="F285" i="4"/>
  <c r="F286" i="4" s="1"/>
  <c r="F287" i="4" s="1"/>
  <c r="F270" i="4"/>
  <c r="F271" i="4" s="1"/>
  <c r="F272" i="4" s="1"/>
  <c r="F255" i="4"/>
  <c r="F256" i="4" s="1"/>
  <c r="F257" i="4" s="1"/>
  <c r="F240" i="4"/>
  <c r="F241" i="4" s="1"/>
  <c r="F242" i="4" s="1"/>
  <c r="F225" i="4"/>
  <c r="F226" i="4" s="1"/>
  <c r="F227" i="4" s="1"/>
  <c r="F210" i="4"/>
  <c r="F211" i="4" s="1"/>
  <c r="F212" i="4" s="1"/>
  <c r="F195" i="4"/>
  <c r="F196" i="4" s="1"/>
  <c r="F197" i="4" s="1"/>
  <c r="F180" i="4"/>
  <c r="F181" i="4" s="1"/>
  <c r="F182" i="4" s="1"/>
  <c r="F165" i="4"/>
  <c r="F166" i="4" s="1"/>
  <c r="F167" i="4" s="1"/>
  <c r="F150" i="4"/>
  <c r="F151" i="4" s="1"/>
  <c r="F152" i="4" s="1"/>
  <c r="F135" i="4"/>
  <c r="F136" i="4" s="1"/>
  <c r="F137" i="4" s="1"/>
  <c r="F120" i="4"/>
  <c r="F121" i="4" s="1"/>
  <c r="F122" i="4" s="1"/>
  <c r="F105" i="4"/>
  <c r="F106" i="4" s="1"/>
  <c r="F107" i="4" s="1"/>
  <c r="F90" i="4"/>
  <c r="F91" i="4" s="1"/>
  <c r="F92" i="4" s="1"/>
  <c r="F75" i="4"/>
  <c r="F76" i="4" s="1"/>
  <c r="F77" i="4" s="1"/>
  <c r="F60" i="4"/>
  <c r="F61" i="4" s="1"/>
  <c r="F62" i="4" s="1"/>
  <c r="F45" i="4"/>
  <c r="F46" i="4" s="1"/>
  <c r="F47" i="4" s="1"/>
  <c r="F30" i="4"/>
  <c r="F31" i="4" s="1"/>
  <c r="F32" i="4" s="1"/>
  <c r="F15" i="4"/>
  <c r="F16" i="4" s="1"/>
  <c r="F17" i="4" s="1"/>
</calcChain>
</file>

<file path=xl/sharedStrings.xml><?xml version="1.0" encoding="utf-8"?>
<sst xmlns="http://schemas.openxmlformats.org/spreadsheetml/2006/main" count="2527" uniqueCount="151">
  <si>
    <t>Notes:</t>
  </si>
  <si>
    <t>and are subject to change upon completion of the remaining cases.</t>
  </si>
  <si>
    <t>Improper</t>
  </si>
  <si>
    <t>Over</t>
  </si>
  <si>
    <t>Under</t>
  </si>
  <si>
    <t>Payment</t>
  </si>
  <si>
    <t>(OP+UP)</t>
  </si>
  <si>
    <t>Work Search</t>
  </si>
  <si>
    <t>ST</t>
  </si>
  <si>
    <t>Sample</t>
  </si>
  <si>
    <t>Amount Paid</t>
  </si>
  <si>
    <t>(a)</t>
  </si>
  <si>
    <t>(b)</t>
  </si>
  <si>
    <t>(c)</t>
  </si>
  <si>
    <t>(d)</t>
  </si>
  <si>
    <t>Rate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</si>
  <si>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</si>
  <si>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</si>
  <si>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</si>
  <si>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</si>
  <si>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</si>
  <si>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</si>
  <si>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</si>
  <si>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</si>
  <si>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</si>
  <si>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</si>
  <si>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</si>
  <si>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</si>
  <si>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</si>
  <si>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</si>
  <si>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</si>
  <si>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</si>
  <si>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</si>
  <si>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</si>
  <si>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</si>
  <si>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</si>
  <si>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</si>
  <si>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</si>
  <si>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</si>
  <si>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</si>
  <si>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</si>
  <si>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</si>
  <si>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</si>
  <si>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</si>
  <si>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</si>
  <si>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</si>
  <si>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</si>
  <si>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</si>
  <si>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</si>
  <si>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</si>
  <si>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</si>
  <si>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</si>
  <si>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</si>
  <si>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</si>
  <si>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</si>
  <si>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</si>
  <si>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</si>
  <si>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</si>
  <si>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</si>
  <si>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</si>
  <si>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</si>
  <si>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</si>
  <si>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</si>
  <si>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</si>
  <si>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</si>
  <si>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</si>
  <si>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</si>
  <si>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</si>
  <si>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Unemployment Insurance Improper Payment Rates</t>
  </si>
  <si>
    <t>These data are based on a completion rate of 95.06%</t>
  </si>
  <si>
    <t>IPIA rate includes fraud, nonfraud recoverable, and nonfraud nonrecoverable</t>
  </si>
  <si>
    <t>overpayments.</t>
  </si>
  <si>
    <t>Prepared by: ETA Office of Unemployment Insurance on 08 Jun 21</t>
  </si>
  <si>
    <t>Payment.</t>
  </si>
  <si>
    <t>Amount</t>
  </si>
  <si>
    <t>payment</t>
  </si>
  <si>
    <t>Improperly</t>
  </si>
  <si>
    <t>Overpaid</t>
  </si>
  <si>
    <t>Underpaid</t>
  </si>
  <si>
    <t>Paid</t>
  </si>
  <si>
    <t>Excluding.</t>
  </si>
  <si>
    <t>Fraud</t>
  </si>
  <si>
    <t>(a)+(b)</t>
  </si>
  <si>
    <t>(c)+(d)</t>
  </si>
  <si>
    <t>Work. Search.</t>
  </si>
  <si>
    <t>From: CY 2020 QTR 1  To: CY 2020 QTR 4</t>
  </si>
  <si>
    <t>Excludes batches 202014 to 202026.</t>
  </si>
  <si>
    <t>Percent of</t>
  </si>
  <si>
    <t>Estimated</t>
  </si>
  <si>
    <t>State</t>
  </si>
  <si>
    <t>Cause</t>
  </si>
  <si>
    <t>Dollars Paid</t>
  </si>
  <si>
    <t>Dollars OP</t>
  </si>
  <si>
    <t>st</t>
  </si>
  <si>
    <t>Separation Issues</t>
  </si>
  <si>
    <t>Benefit Year Earnings</t>
  </si>
  <si>
    <t>Other Eligibility</t>
  </si>
  <si>
    <t>Able+Available</t>
  </si>
  <si>
    <t>Other Issues</t>
  </si>
  <si>
    <t>Base Period Wage Iss.</t>
  </si>
  <si>
    <t>Sev./Vac./SSI/Pension</t>
  </si>
  <si>
    <t>ES Registration</t>
  </si>
  <si>
    <t>Dependents Allowance</t>
  </si>
  <si>
    <t>Total</t>
  </si>
  <si>
    <t>Amt. Paid</t>
  </si>
  <si>
    <t>Estimated Overpayments by Cause -- CY 2020</t>
  </si>
  <si>
    <t>Claimant Only</t>
  </si>
  <si>
    <t>Claimant + Agency</t>
  </si>
  <si>
    <t>Agency  Only</t>
  </si>
  <si>
    <t>Claimant + Employer</t>
  </si>
  <si>
    <t>All Others</t>
  </si>
  <si>
    <t>Clmnt+Empl+Agy</t>
  </si>
  <si>
    <t>Employer + Agency</t>
  </si>
  <si>
    <t>Employer Only</t>
  </si>
  <si>
    <t>Estimated Overpayments by Responsibility -- CY 2020</t>
  </si>
  <si>
    <t>UI Benefit Accuracy Measurement Rates</t>
  </si>
  <si>
    <t>Batch Range 202001 through 202052</t>
  </si>
  <si>
    <t xml:space="preserve">       Excludes data for all states Batch Range 202013 through 202026</t>
  </si>
  <si>
    <t xml:space="preserve">       ***Nineteen states (Arkansas, Arizona, Colorado, Connecticut, Delaware, Indiana, Iowa, Louisiana, Maine,</t>
  </si>
  <si>
    <t xml:space="preserve">          Maryland, Minnesota, Missouri, Nebraska, Nevada, New Jersey, New York, Pennsylvania, and Vermont) and</t>
  </si>
  <si>
    <t xml:space="preserve">          the District of Columbia issue formal or informal warnings for the failure to make an adequate search</t>
  </si>
  <si>
    <t xml:space="preserve">          for work and/or for the failure to document the search for work and no overpayment was established.</t>
  </si>
  <si>
    <t xml:space="preserve">          The proper payment rate would be lower, and the overpayment rate would be higher if these cases were</t>
  </si>
  <si>
    <t xml:space="preserve">          counted as erroneous payments.</t>
  </si>
  <si>
    <t xml:space="preserve">       * Includes fraud, nonfraud recoverable, and nonfraud nonrecoverable overpayments</t>
  </si>
  <si>
    <t xml:space="preserve">       ** Excludes technically proper payments due to finality, includes good cause or against equity and good conscience</t>
  </si>
  <si>
    <t>Rate** With</t>
  </si>
  <si>
    <t>Rate** Amount $</t>
  </si>
  <si>
    <t>Agency</t>
  </si>
  <si>
    <t>Excluding</t>
  </si>
  <si>
    <t>Including</t>
  </si>
  <si>
    <t>Rate*</t>
  </si>
  <si>
    <t>With Work</t>
  </si>
  <si>
    <t>BYE</t>
  </si>
  <si>
    <t>Responsible</t>
  </si>
  <si>
    <t>Work Seach</t>
  </si>
  <si>
    <t>Amount $</t>
  </si>
  <si>
    <t>Warnings</t>
  </si>
  <si>
    <t>Search Warnings</t>
  </si>
  <si>
    <t>Rate**</t>
  </si>
  <si>
    <t>Warnings***</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</si>
  <si>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</si>
  <si>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Links to Data worksheets within this document</t>
  </si>
  <si>
    <t>Improper Payment Rates</t>
  </si>
  <si>
    <t>Overpayments by Cause</t>
  </si>
  <si>
    <t>These data are based on a completion rate of 95.06% and are subject to change upon completion of the remaining cases.</t>
  </si>
  <si>
    <t>Integrity Rates</t>
  </si>
  <si>
    <t>Overpayment by Responsibility</t>
  </si>
  <si>
    <t>Data Warning</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</si>
  <si>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2020 “Comparison of State Unemployment Laws,” https://oui.doleta.gov/unemploy/comparison/2020-2029/comparison2020.asp).</t>
  </si>
  <si>
    <r>
      <t xml:space="preserve">Note:  The data presented only includes three quarters for the Calendar Year.  Due to the COVID-19 pandemic, the BAM program was suspended  beginning with batch 202014 (end of March 31, 2020).  Several states stopped sampling before that suspension date.  Also, some of the data are affected by a significant delay in case payment and investigation completions. </t>
    </r>
    <r>
      <rPr>
        <sz val="8"/>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</si>
</sst>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0.000%"/>
  </numFmts>
  <fonts count="3" x14ac:knownFonts="1">
    <font>
      <sz val="11"/>
      <color theme="1"/>
      <name val="Calibri"/>
      <family val="2"/>
      <scheme val="minor"/>
    </font>
    <font>
      <u/>
      <sz val="11"/>
      <color theme="10"/>
      <name val="Calibri"/>
      <family val="2"/>
      <scheme val="minor"/>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9">
    <xf numFmtId="0" fontId="0" fillId="0" borderId="0" xfId="0"/>
    <xf numFmtId="0" fontId="0" fillId="0" borderId="1" xfId="0" applyBorder="1"/>
    <xf numFmtId="6" fontId="0" fillId="0" borderId="1" xfId="0" applyNumberFormat="1" applyBorder="1"/>
    <xf numFmtId="0" fontId="0" fillId="2" borderId="2" xfId="0" applyFill="1" applyBorder="1"/>
    <xf numFmtId="0" fontId="0" fillId="2" borderId="3" xfId="0" applyFill="1" applyBorder="1"/>
    <xf numFmtId="0" fontId="0" fillId="2" borderId="4" xfId="0" applyFill="1" applyBorder="1"/>
    <xf numFmtId="164" fontId="0" fillId="0" borderId="0" xfId="0" applyNumberFormat="1"/>
    <xf numFmtId="164" fontId="0" fillId="2" borderId="2" xfId="0" applyNumberFormat="1" applyFill="1" applyBorder="1"/>
    <xf numFmtId="164" fontId="0" fillId="2" borderId="3" xfId="0" applyNumberFormat="1" applyFill="1" applyBorder="1"/>
    <xf numFmtId="164" fontId="0" fillId="2" borderId="4" xfId="0" applyNumberFormat="1" applyFill="1" applyBorder="1"/>
    <xf numFmtId="164" fontId="0" fillId="0" borderId="1" xfId="0" applyNumberFormat="1" applyBorder="1"/>
    <xf numFmtId="164" fontId="0" fillId="2" borderId="2" xfId="0" applyNumberFormat="1" applyFill="1" applyBorder="1" applyAlignment="1">
      <alignment horizontal="center"/>
    </xf>
    <xf numFmtId="0" fontId="0" fillId="2" borderId="2" xfId="0" applyFill="1" applyBorder="1" applyAlignment="1">
      <alignment horizontal="center"/>
    </xf>
    <xf numFmtId="164" fontId="0" fillId="2" borderId="3" xfId="0" applyNumberFormat="1" applyFill="1" applyBorder="1" applyAlignment="1">
      <alignment horizontal="center"/>
    </xf>
    <xf numFmtId="0" fontId="0" fillId="2" borderId="3" xfId="0" applyFill="1" applyBorder="1" applyAlignment="1">
      <alignment horizontal="center"/>
    </xf>
    <xf numFmtId="164" fontId="0" fillId="2" borderId="4" xfId="0" applyNumberFormat="1" applyFill="1" applyBorder="1" applyAlignment="1">
      <alignment horizontal="center"/>
    </xf>
    <xf numFmtId="0" fontId="0" fillId="2" borderId="4" xfId="0" applyFill="1" applyBorder="1" applyAlignment="1">
      <alignment horizontal="center"/>
    </xf>
    <xf numFmtId="0" fontId="0" fillId="3" borderId="0" xfId="0" applyFill="1"/>
    <xf numFmtId="0" fontId="0" fillId="0" borderId="4" xfId="0" applyBorder="1"/>
    <xf numFmtId="6" fontId="0" fillId="0" borderId="4" xfId="0" applyNumberFormat="1" applyBorder="1"/>
    <xf numFmtId="164" fontId="0" fillId="0" borderId="4" xfId="0" applyNumberFormat="1" applyBorder="1"/>
    <xf numFmtId="0" fontId="0" fillId="0" borderId="0" xfId="0" applyFill="1"/>
    <xf numFmtId="0" fontId="1" fillId="0" borderId="0" xfId="1" applyFill="1"/>
    <xf numFmtId="0" fontId="1" fillId="0" borderId="0" xfId="1" quotePrefix="1" applyFill="1" applyAlignment="1"/>
    <xf numFmtId="0" fontId="0" fillId="0" borderId="0" xfId="0" applyAlignment="1"/>
    <xf numFmtId="0" fontId="1" fillId="0" borderId="0" xfId="1" quotePrefix="1"/>
    <xf numFmtId="0" fontId="1" fillId="0" borderId="0" xfId="1" quotePrefix="1" applyFill="1"/>
    <xf numFmtId="0" fontId="1" fillId="3" borderId="0" xfId="1" applyFill="1"/>
    <xf numFmtId="164" fontId="0" fillId="0" borderId="0" xfId="0" applyNumberFormat="1" applyFill="1"/>
    <xf numFmtId="0" fontId="0" fillId="3" borderId="1" xfId="0" applyFill="1" applyBorder="1" applyAlignment="1">
      <alignment horizontal="left" wrapText="1"/>
    </xf>
    <xf numFmtId="0" fontId="1" fillId="0" borderId="0" xfId="1" quotePrefix="1" applyAlignment="1"/>
    <xf numFmtId="0" fontId="0" fillId="0" borderId="0" xfId="0" applyAlignment="1"/>
    <xf numFmtId="164" fontId="0" fillId="2" borderId="4" xfId="0" applyNumberFormat="1" applyFill="1" applyBorder="1" applyAlignment="1">
      <alignment horizontal="center"/>
    </xf>
    <xf numFmtId="164" fontId="0" fillId="2" borderId="3" xfId="0" applyNumberFormat="1" applyFill="1" applyBorder="1" applyAlignment="1">
      <alignment horizontal="center"/>
    </xf>
    <xf numFmtId="164" fontId="0" fillId="2" borderId="2" xfId="0" applyNumberFormat="1" applyFill="1" applyBorder="1" applyAlignment="1">
      <alignment horizontal="center"/>
    </xf>
    <xf numFmtId="0" fontId="0" fillId="0" borderId="1" xfId="0" applyBorder="1" applyAlignment="1">
      <alignment horizontal="center"/>
    </xf>
    <xf numFmtId="0" fontId="0" fillId="3" borderId="1" xfId="0" applyFill="1" applyBorder="1" applyAlignment="1">
      <alignment vertical="top" wrapText="1"/>
    </xf>
    <xf numFmtId="164" fontId="0" fillId="0" borderId="0" xfId="0" applyNumberFormat="1" applyAlignment="1">
      <alignment vertical="center"/>
    </xf>
    <xf numFmtId="0" fontId="0" fillId="0" borderId="0" xfId="0"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R2" sqref="R2"/>
    </sheetView>
  </sheetViews>
  <sheetFormatPr defaultRowHeight="15" x14ac:dyDescent="0.25"/>
  <sheetData>
    <row r="1" spans="1:17" s="38" customFormat="1" ht="48.6" customHeight="1" x14ac:dyDescent="0.25">
      <c r="A1" s="36" t="s">
        <v>150</v>
      </c>
      <c r="B1" s="36"/>
      <c r="C1" s="36"/>
      <c r="D1" s="36"/>
      <c r="E1" s="36"/>
      <c r="F1" s="36"/>
      <c r="G1" s="36"/>
      <c r="H1" s="36"/>
      <c r="I1" s="36"/>
      <c r="J1" s="36"/>
      <c r="K1" s="36"/>
      <c r="L1" s="36"/>
      <c r="M1" s="36"/>
      <c r="N1" s="36"/>
      <c r="O1" s="37"/>
      <c r="Q1" s="37"/>
    </row>
    <row r="2" spans="1:17" ht="108" customHeight="1" x14ac:dyDescent="0.25">
      <c r="A2" s="29" t="s">
        <v>149</v>
      </c>
      <c r="B2" s="29"/>
      <c r="C2" s="29"/>
      <c r="D2" s="29"/>
      <c r="E2" s="29"/>
      <c r="F2" s="29"/>
      <c r="G2" s="29"/>
      <c r="H2" s="29"/>
      <c r="I2" s="29"/>
      <c r="J2" s="29"/>
      <c r="K2" s="29"/>
      <c r="L2" s="29"/>
      <c r="M2" s="29"/>
      <c r="N2" s="29"/>
    </row>
    <row r="3" spans="1:17" ht="103.9" customHeight="1" x14ac:dyDescent="0.25">
      <c r="A3" s="29" t="s">
        <v>141</v>
      </c>
      <c r="B3" s="29"/>
      <c r="C3" s="29"/>
      <c r="D3" s="29"/>
      <c r="E3" s="29"/>
      <c r="F3" s="29"/>
      <c r="G3" s="29"/>
      <c r="H3" s="29"/>
      <c r="I3" s="29"/>
      <c r="J3" s="29"/>
      <c r="K3" s="29"/>
      <c r="L3" s="29"/>
      <c r="M3" s="29"/>
      <c r="N3" s="29"/>
    </row>
    <row r="4" spans="1:17" x14ac:dyDescent="0.25">
      <c r="A4" t="s">
        <v>0</v>
      </c>
      <c r="D4" s="6"/>
      <c r="E4" s="6"/>
      <c r="G4" s="6"/>
      <c r="I4" s="6"/>
      <c r="N4" s="6"/>
      <c r="O4" s="6"/>
      <c r="Q4" s="6"/>
    </row>
    <row r="5" spans="1:17" x14ac:dyDescent="0.25">
      <c r="A5" t="s">
        <v>145</v>
      </c>
      <c r="D5" s="6"/>
      <c r="E5" s="6"/>
      <c r="G5" s="6"/>
      <c r="I5" s="6"/>
      <c r="N5" s="6"/>
      <c r="O5" s="6"/>
      <c r="Q5" s="6"/>
    </row>
    <row r="6" spans="1:17" x14ac:dyDescent="0.25">
      <c r="A6" s="21" t="s">
        <v>142</v>
      </c>
      <c r="D6" s="6"/>
      <c r="E6" s="6"/>
      <c r="G6" s="6"/>
      <c r="I6" s="6"/>
      <c r="N6" s="6"/>
      <c r="O6" s="6"/>
      <c r="Q6" s="6"/>
    </row>
    <row r="7" spans="1:17" x14ac:dyDescent="0.25">
      <c r="A7" s="22" t="s">
        <v>143</v>
      </c>
      <c r="E7" s="30"/>
      <c r="F7" s="31"/>
      <c r="G7" s="31"/>
      <c r="I7" s="30"/>
      <c r="J7" s="31"/>
      <c r="K7" s="31"/>
    </row>
    <row r="8" spans="1:17" x14ac:dyDescent="0.25">
      <c r="A8" s="23" t="s">
        <v>146</v>
      </c>
      <c r="B8" s="24"/>
      <c r="C8" s="24"/>
      <c r="E8" s="25"/>
      <c r="I8" s="25"/>
    </row>
    <row r="9" spans="1:17" x14ac:dyDescent="0.25">
      <c r="A9" s="26" t="s">
        <v>144</v>
      </c>
      <c r="E9" s="25"/>
      <c r="I9" s="25"/>
    </row>
    <row r="10" spans="1:17" x14ac:dyDescent="0.25">
      <c r="A10" s="26" t="s">
        <v>147</v>
      </c>
      <c r="E10" s="25"/>
    </row>
  </sheetData>
  <mergeCells count="5">
    <mergeCell ref="A1:N1"/>
    <mergeCell ref="A2:N2"/>
    <mergeCell ref="A3:N3"/>
    <mergeCell ref="E7:G7"/>
    <mergeCell ref="I7:K7"/>
  </mergeCells>
  <hyperlinks>
    <hyperlink ref="A7" location="'Improper Payment Rates'!B9" display="Improper Payment Rates"/>
    <hyperlink ref="A8" location="'Integrity Rates'!A1" display="Integrity Rates and C.I."/>
    <hyperlink ref="A9" location="'Overpayments x Cause'!A1" display="Overpayments by Cause"/>
    <hyperlink ref="A10" location="'Overpayment x Responsibility'!A1" display="Overpayment x Responsibilit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workbookViewId="0">
      <pane ySplit="7" topLeftCell="A56" activePane="bottomLeft" state="frozen"/>
      <selection pane="bottomLeft" activeCell="M53" sqref="M53"/>
    </sheetView>
  </sheetViews>
  <sheetFormatPr defaultRowHeight="15" x14ac:dyDescent="0.25"/>
  <cols>
    <col min="1" max="1" width="4.7109375" customWidth="1"/>
    <col min="2" max="2" width="15.5703125" bestFit="1" customWidth="1"/>
    <col min="3" max="3" width="8.85546875" style="6" bestFit="1" customWidth="1"/>
    <col min="4" max="4" width="14.5703125" bestFit="1" customWidth="1"/>
    <col min="5" max="5" width="8.85546875" style="6" bestFit="1" customWidth="1"/>
    <col min="6" max="6" width="12.85546875" bestFit="1" customWidth="1"/>
    <col min="7" max="7" width="8.7109375" style="6" bestFit="1" customWidth="1"/>
    <col min="8" max="8" width="16.140625" bestFit="1" customWidth="1"/>
    <col min="9" max="9" width="14.140625" style="6" bestFit="1" customWidth="1"/>
    <col min="10" max="10" width="17.28515625" bestFit="1" customWidth="1"/>
    <col min="11" max="11" width="8" style="6" bestFit="1" customWidth="1"/>
  </cols>
  <sheetData>
    <row r="1" spans="1:11" x14ac:dyDescent="0.25">
      <c r="A1" t="s">
        <v>68</v>
      </c>
      <c r="E1" s="21"/>
      <c r="F1" s="27" t="s">
        <v>148</v>
      </c>
      <c r="G1" s="28"/>
      <c r="H1" s="21"/>
    </row>
    <row r="2" spans="1:11" x14ac:dyDescent="0.25">
      <c r="A2" t="s">
        <v>85</v>
      </c>
    </row>
    <row r="3" spans="1:11" x14ac:dyDescent="0.25">
      <c r="A3" s="3"/>
      <c r="B3" s="3"/>
      <c r="C3" s="11"/>
      <c r="D3" s="12"/>
      <c r="E3" s="11"/>
      <c r="F3" s="12"/>
      <c r="G3" s="11" t="s">
        <v>2</v>
      </c>
      <c r="H3" s="12"/>
      <c r="I3" s="11" t="s">
        <v>3</v>
      </c>
      <c r="J3" s="12"/>
      <c r="K3" s="11"/>
    </row>
    <row r="4" spans="1:11" x14ac:dyDescent="0.25">
      <c r="A4" s="4"/>
      <c r="B4" s="4"/>
      <c r="C4" s="13" t="s">
        <v>3</v>
      </c>
      <c r="D4" s="14"/>
      <c r="E4" s="13" t="s">
        <v>4</v>
      </c>
      <c r="F4" s="14"/>
      <c r="G4" s="13" t="s">
        <v>73</v>
      </c>
      <c r="H4" s="14" t="s">
        <v>74</v>
      </c>
      <c r="I4" s="13" t="s">
        <v>5</v>
      </c>
      <c r="J4" s="14" t="s">
        <v>74</v>
      </c>
      <c r="K4" s="13"/>
    </row>
    <row r="5" spans="1:11" x14ac:dyDescent="0.25">
      <c r="A5" s="4"/>
      <c r="B5" s="4"/>
      <c r="C5" s="13" t="s">
        <v>75</v>
      </c>
      <c r="D5" s="14" t="s">
        <v>74</v>
      </c>
      <c r="E5" s="13" t="s">
        <v>5</v>
      </c>
      <c r="F5" s="14" t="s">
        <v>74</v>
      </c>
      <c r="G5" s="13" t="s">
        <v>15</v>
      </c>
      <c r="H5" s="14" t="s">
        <v>76</v>
      </c>
      <c r="I5" s="13" t="s">
        <v>15</v>
      </c>
      <c r="J5" s="14" t="s">
        <v>77</v>
      </c>
      <c r="K5" s="13"/>
    </row>
    <row r="6" spans="1:11" x14ac:dyDescent="0.25">
      <c r="A6" s="4"/>
      <c r="B6" s="4"/>
      <c r="C6" s="13" t="s">
        <v>15</v>
      </c>
      <c r="D6" s="14" t="s">
        <v>77</v>
      </c>
      <c r="E6" s="13" t="s">
        <v>15</v>
      </c>
      <c r="F6" s="14" t="s">
        <v>78</v>
      </c>
      <c r="G6" s="13" t="s">
        <v>6</v>
      </c>
      <c r="H6" s="14" t="s">
        <v>79</v>
      </c>
      <c r="I6" s="13" t="s">
        <v>80</v>
      </c>
      <c r="J6" s="14" t="s">
        <v>80</v>
      </c>
      <c r="K6" s="13" t="s">
        <v>81</v>
      </c>
    </row>
    <row r="7" spans="1:11" x14ac:dyDescent="0.25">
      <c r="A7" s="5" t="s">
        <v>8</v>
      </c>
      <c r="B7" s="5" t="s">
        <v>10</v>
      </c>
      <c r="C7" s="15" t="s">
        <v>11</v>
      </c>
      <c r="D7" s="16" t="s">
        <v>13</v>
      </c>
      <c r="E7" s="15" t="s">
        <v>12</v>
      </c>
      <c r="F7" s="16" t="s">
        <v>14</v>
      </c>
      <c r="G7" s="15" t="s">
        <v>82</v>
      </c>
      <c r="H7" s="16" t="s">
        <v>83</v>
      </c>
      <c r="I7" s="15" t="s">
        <v>84</v>
      </c>
      <c r="J7" s="16" t="s">
        <v>84</v>
      </c>
      <c r="K7" s="15" t="s">
        <v>15</v>
      </c>
    </row>
    <row r="8" spans="1:11" x14ac:dyDescent="0.25">
      <c r="A8" s="1" t="s">
        <v>16</v>
      </c>
      <c r="B8" s="2">
        <v>284483923</v>
      </c>
      <c r="C8" s="10">
        <v>7.1429999999999993E-2</v>
      </c>
      <c r="D8" s="2">
        <v>20321502</v>
      </c>
      <c r="E8" s="10">
        <v>4.8340000000000001E-2</v>
      </c>
      <c r="F8" s="2">
        <v>13751687</v>
      </c>
      <c r="G8" s="10">
        <v>0.11977</v>
      </c>
      <c r="H8" s="2">
        <v>34073188</v>
      </c>
      <c r="I8" s="10">
        <v>5.7770000000000002E-2</v>
      </c>
      <c r="J8" s="2">
        <v>16435479</v>
      </c>
      <c r="K8" s="10">
        <v>2.2960000000000001E-2</v>
      </c>
    </row>
    <row r="9" spans="1:11" x14ac:dyDescent="0.25">
      <c r="A9" s="1" t="s">
        <v>17</v>
      </c>
      <c r="B9" s="2">
        <v>502081122</v>
      </c>
      <c r="C9" s="10">
        <v>0.23512</v>
      </c>
      <c r="D9" s="2">
        <v>118046932</v>
      </c>
      <c r="E9" s="10">
        <v>1.9400000000000001E-3</v>
      </c>
      <c r="F9" s="2">
        <v>975914</v>
      </c>
      <c r="G9" s="10">
        <v>0.23705999999999999</v>
      </c>
      <c r="H9" s="2">
        <v>119022846</v>
      </c>
      <c r="I9" s="10">
        <v>0.23154</v>
      </c>
      <c r="J9" s="2">
        <v>116252935</v>
      </c>
      <c r="K9" s="10">
        <v>0.13603000000000001</v>
      </c>
    </row>
    <row r="10" spans="1:11" x14ac:dyDescent="0.25">
      <c r="A10" s="1" t="s">
        <v>18</v>
      </c>
      <c r="B10" s="2">
        <v>173511936</v>
      </c>
      <c r="C10" s="10">
        <v>0.20499999999999999</v>
      </c>
      <c r="D10" s="2">
        <v>35569288</v>
      </c>
      <c r="E10" s="10">
        <v>1.537E-2</v>
      </c>
      <c r="F10" s="2">
        <v>2666373</v>
      </c>
      <c r="G10" s="10">
        <v>0.22036</v>
      </c>
      <c r="H10" s="2">
        <v>38235662</v>
      </c>
      <c r="I10" s="10">
        <v>0.20499999999999999</v>
      </c>
      <c r="J10" s="2">
        <v>35569288</v>
      </c>
      <c r="K10" s="10">
        <v>9.3649999999999997E-2</v>
      </c>
    </row>
    <row r="11" spans="1:11" x14ac:dyDescent="0.25">
      <c r="A11" s="1" t="s">
        <v>19</v>
      </c>
      <c r="B11" s="2">
        <v>803016186</v>
      </c>
      <c r="C11" s="10">
        <v>0.21531</v>
      </c>
      <c r="D11" s="2">
        <v>172900334</v>
      </c>
      <c r="E11" s="10">
        <v>0</v>
      </c>
      <c r="F11" s="2">
        <v>0</v>
      </c>
      <c r="G11" s="10">
        <v>0.21531</v>
      </c>
      <c r="H11" s="2">
        <v>172900334</v>
      </c>
      <c r="I11" s="10">
        <v>0.21531</v>
      </c>
      <c r="J11" s="2">
        <v>172900334</v>
      </c>
      <c r="K11" s="10">
        <v>0.10305</v>
      </c>
    </row>
    <row r="12" spans="1:11" x14ac:dyDescent="0.25">
      <c r="A12" s="1" t="s">
        <v>20</v>
      </c>
      <c r="B12" s="2">
        <v>15419949442</v>
      </c>
      <c r="C12" s="10">
        <v>6.8650000000000003E-2</v>
      </c>
      <c r="D12" s="2">
        <v>1058615690</v>
      </c>
      <c r="E12" s="10">
        <v>1.5169999999999999E-2</v>
      </c>
      <c r="F12" s="2">
        <v>233971230</v>
      </c>
      <c r="G12" s="10">
        <v>8.3830000000000002E-2</v>
      </c>
      <c r="H12" s="2">
        <v>1292586920</v>
      </c>
      <c r="I12" s="10">
        <v>6.7430000000000004E-2</v>
      </c>
      <c r="J12" s="2">
        <v>1039693658</v>
      </c>
      <c r="K12" s="10">
        <v>3.0349999999999999E-2</v>
      </c>
    </row>
    <row r="13" spans="1:11" x14ac:dyDescent="0.25">
      <c r="A13" s="1" t="s">
        <v>21</v>
      </c>
      <c r="B13" s="2">
        <v>1429052819</v>
      </c>
      <c r="C13" s="10">
        <v>0.30337999999999998</v>
      </c>
      <c r="D13" s="2">
        <v>433547159</v>
      </c>
      <c r="E13" s="10">
        <v>1.1509999999999999E-2</v>
      </c>
      <c r="F13" s="2">
        <v>16444496</v>
      </c>
      <c r="G13" s="10">
        <v>0.31489</v>
      </c>
      <c r="H13" s="2">
        <v>449991655</v>
      </c>
      <c r="I13" s="10">
        <v>0.29231000000000001</v>
      </c>
      <c r="J13" s="2">
        <v>417733112</v>
      </c>
      <c r="K13" s="10">
        <v>2.265E-2</v>
      </c>
    </row>
    <row r="14" spans="1:11" x14ac:dyDescent="0.25">
      <c r="A14" s="1" t="s">
        <v>22</v>
      </c>
      <c r="B14" s="2">
        <v>1830475359</v>
      </c>
      <c r="C14" s="10">
        <v>0.1686</v>
      </c>
      <c r="D14" s="2">
        <v>308618695</v>
      </c>
      <c r="E14" s="10">
        <v>1.4E-3</v>
      </c>
      <c r="F14" s="2">
        <v>2565905</v>
      </c>
      <c r="G14" s="10">
        <v>0.17</v>
      </c>
      <c r="H14" s="2">
        <v>311184599</v>
      </c>
      <c r="I14" s="10">
        <v>0.16017000000000001</v>
      </c>
      <c r="J14" s="2">
        <v>293188559</v>
      </c>
      <c r="K14" s="10">
        <v>4.7399999999999998E-2</v>
      </c>
    </row>
    <row r="15" spans="1:11" x14ac:dyDescent="0.25">
      <c r="A15" s="1" t="s">
        <v>23</v>
      </c>
      <c r="B15" s="2">
        <v>402752061</v>
      </c>
      <c r="C15" s="10">
        <v>8.1769999999999995E-2</v>
      </c>
      <c r="D15" s="2">
        <v>32931867</v>
      </c>
      <c r="E15" s="10">
        <v>5.11E-3</v>
      </c>
      <c r="F15" s="2">
        <v>2057011</v>
      </c>
      <c r="G15" s="10">
        <v>8.6870000000000003E-2</v>
      </c>
      <c r="H15" s="2">
        <v>34988877</v>
      </c>
      <c r="I15" s="10">
        <v>8.1140000000000004E-2</v>
      </c>
      <c r="J15" s="2">
        <v>32678665</v>
      </c>
      <c r="K15" s="10">
        <v>2.1680000000000001E-2</v>
      </c>
    </row>
    <row r="16" spans="1:11" x14ac:dyDescent="0.25">
      <c r="A16" s="1" t="s">
        <v>24</v>
      </c>
      <c r="B16" s="2">
        <v>159136957</v>
      </c>
      <c r="C16" s="10">
        <v>0.13356000000000001</v>
      </c>
      <c r="D16" s="2">
        <v>21254798</v>
      </c>
      <c r="E16" s="10">
        <v>2.2000000000000001E-4</v>
      </c>
      <c r="F16" s="2">
        <v>35407</v>
      </c>
      <c r="G16" s="10">
        <v>0.13378999999999999</v>
      </c>
      <c r="H16" s="2">
        <v>21290205</v>
      </c>
      <c r="I16" s="10">
        <v>0.13356000000000001</v>
      </c>
      <c r="J16" s="2">
        <v>21254798</v>
      </c>
      <c r="K16" s="10">
        <v>2.1319999999999999E-2</v>
      </c>
    </row>
    <row r="17" spans="1:11" x14ac:dyDescent="0.25">
      <c r="A17" s="1" t="s">
        <v>25</v>
      </c>
      <c r="B17" s="2">
        <v>1755948518</v>
      </c>
      <c r="C17" s="10">
        <v>0.35243000000000002</v>
      </c>
      <c r="D17" s="2">
        <v>618856393</v>
      </c>
      <c r="E17" s="10">
        <v>2.7899999999999999E-3</v>
      </c>
      <c r="F17" s="2">
        <v>4904670</v>
      </c>
      <c r="G17" s="10">
        <v>0.35522999999999999</v>
      </c>
      <c r="H17" s="2">
        <v>623761064</v>
      </c>
      <c r="I17" s="10">
        <v>0.35243000000000002</v>
      </c>
      <c r="J17" s="2">
        <v>618856393</v>
      </c>
      <c r="K17" s="10">
        <v>2.9530000000000001E-2</v>
      </c>
    </row>
    <row r="18" spans="1:11" x14ac:dyDescent="0.25">
      <c r="A18" s="1" t="s">
        <v>26</v>
      </c>
      <c r="B18" s="2">
        <v>2250366653</v>
      </c>
      <c r="C18" s="10">
        <v>0.11803</v>
      </c>
      <c r="D18" s="2">
        <v>265621774</v>
      </c>
      <c r="E18" s="10">
        <v>0</v>
      </c>
      <c r="F18" s="2">
        <v>0</v>
      </c>
      <c r="G18" s="10">
        <v>0.11803</v>
      </c>
      <c r="H18" s="2">
        <v>265621774</v>
      </c>
      <c r="I18" s="10">
        <v>0.11700000000000001</v>
      </c>
      <c r="J18" s="2">
        <v>263295915</v>
      </c>
      <c r="K18" s="10">
        <v>4.7940000000000003E-2</v>
      </c>
    </row>
    <row r="19" spans="1:11" x14ac:dyDescent="0.25">
      <c r="A19" s="1" t="s">
        <v>27</v>
      </c>
      <c r="B19" s="2">
        <v>1045587831</v>
      </c>
      <c r="C19" s="10">
        <v>2.639E-2</v>
      </c>
      <c r="D19" s="2">
        <v>27591145</v>
      </c>
      <c r="E19" s="10">
        <v>6.13E-3</v>
      </c>
      <c r="F19" s="2">
        <v>6405287</v>
      </c>
      <c r="G19" s="10">
        <v>3.2509999999999997E-2</v>
      </c>
      <c r="H19" s="2">
        <v>33996433</v>
      </c>
      <c r="I19" s="10">
        <v>2.6290000000000001E-2</v>
      </c>
      <c r="J19" s="2">
        <v>27489562</v>
      </c>
      <c r="K19" s="10">
        <v>2.3700000000000001E-3</v>
      </c>
    </row>
    <row r="20" spans="1:11" x14ac:dyDescent="0.25">
      <c r="A20" s="1" t="s">
        <v>28</v>
      </c>
      <c r="B20" s="2">
        <v>535809696</v>
      </c>
      <c r="C20" s="10">
        <v>0.15948000000000001</v>
      </c>
      <c r="D20" s="2">
        <v>85451453</v>
      </c>
      <c r="E20" s="10">
        <v>1.1999999999999999E-3</v>
      </c>
      <c r="F20" s="2">
        <v>642414</v>
      </c>
      <c r="G20" s="10">
        <v>0.16067999999999999</v>
      </c>
      <c r="H20" s="2">
        <v>86093867</v>
      </c>
      <c r="I20" s="10">
        <v>0.15948000000000001</v>
      </c>
      <c r="J20" s="2">
        <v>85451453</v>
      </c>
      <c r="K20" s="10">
        <v>5.7800000000000004E-3</v>
      </c>
    </row>
    <row r="21" spans="1:11" x14ac:dyDescent="0.25">
      <c r="A21" s="1" t="s">
        <v>29</v>
      </c>
      <c r="B21" s="2">
        <v>123331538</v>
      </c>
      <c r="C21" s="10">
        <v>7.9670000000000005E-2</v>
      </c>
      <c r="D21" s="2">
        <v>9825888</v>
      </c>
      <c r="E21" s="10">
        <v>5.7499999999999999E-3</v>
      </c>
      <c r="F21" s="2">
        <v>709040</v>
      </c>
      <c r="G21" s="10">
        <v>8.5419999999999996E-2</v>
      </c>
      <c r="H21" s="2">
        <v>10534928</v>
      </c>
      <c r="I21" s="10">
        <v>7.571E-2</v>
      </c>
      <c r="J21" s="2">
        <v>9337147</v>
      </c>
      <c r="K21" s="10">
        <v>2.6259999999999999E-2</v>
      </c>
    </row>
    <row r="22" spans="1:11" x14ac:dyDescent="0.25">
      <c r="A22" s="1" t="s">
        <v>30</v>
      </c>
      <c r="B22" s="2">
        <v>3837396737</v>
      </c>
      <c r="C22" s="10">
        <v>0.12612000000000001</v>
      </c>
      <c r="D22" s="2">
        <v>483954979</v>
      </c>
      <c r="E22" s="10">
        <v>2.3050000000000001E-2</v>
      </c>
      <c r="F22" s="2">
        <v>88453507</v>
      </c>
      <c r="G22" s="10">
        <v>0.14917</v>
      </c>
      <c r="H22" s="2">
        <v>572408486</v>
      </c>
      <c r="I22" s="10">
        <v>0.1115</v>
      </c>
      <c r="J22" s="2">
        <v>427862178</v>
      </c>
      <c r="K22" s="10">
        <v>5.5939999999999997E-2</v>
      </c>
    </row>
    <row r="23" spans="1:11" x14ac:dyDescent="0.25">
      <c r="A23" s="1" t="s">
        <v>31</v>
      </c>
      <c r="B23" s="2">
        <v>749677777</v>
      </c>
      <c r="C23" s="10">
        <v>0.13713</v>
      </c>
      <c r="D23" s="2">
        <v>102805110</v>
      </c>
      <c r="E23" s="10">
        <v>0</v>
      </c>
      <c r="F23" s="2">
        <v>0</v>
      </c>
      <c r="G23" s="10">
        <v>0.13713</v>
      </c>
      <c r="H23" s="2">
        <v>102805110</v>
      </c>
      <c r="I23" s="10">
        <v>0.13713</v>
      </c>
      <c r="J23" s="2">
        <v>102805110</v>
      </c>
      <c r="K23" s="10">
        <v>4.8000000000000001E-2</v>
      </c>
    </row>
    <row r="24" spans="1:11" x14ac:dyDescent="0.25">
      <c r="A24" s="1" t="s">
        <v>32</v>
      </c>
      <c r="B24" s="2">
        <v>642681573</v>
      </c>
      <c r="C24" s="10">
        <v>0.25179000000000001</v>
      </c>
      <c r="D24" s="2">
        <v>161823893</v>
      </c>
      <c r="E24" s="10">
        <v>0</v>
      </c>
      <c r="F24" s="2">
        <v>0</v>
      </c>
      <c r="G24" s="10">
        <v>0.25179000000000001</v>
      </c>
      <c r="H24" s="2">
        <v>161823893</v>
      </c>
      <c r="I24" s="10">
        <v>0.24734</v>
      </c>
      <c r="J24" s="2">
        <v>158962155</v>
      </c>
      <c r="K24" s="10">
        <v>0.21457999999999999</v>
      </c>
    </row>
    <row r="25" spans="1:11" x14ac:dyDescent="0.25">
      <c r="A25" s="1" t="s">
        <v>33</v>
      </c>
      <c r="B25" s="2">
        <v>623788506</v>
      </c>
      <c r="C25" s="10">
        <v>2.249E-2</v>
      </c>
      <c r="D25" s="2">
        <v>14030412</v>
      </c>
      <c r="E25" s="10">
        <v>2.6800000000000001E-3</v>
      </c>
      <c r="F25" s="2">
        <v>1673448</v>
      </c>
      <c r="G25" s="10">
        <v>2.5170000000000001E-2</v>
      </c>
      <c r="H25" s="2">
        <v>15703860</v>
      </c>
      <c r="I25" s="10">
        <v>1.932E-2</v>
      </c>
      <c r="J25" s="2">
        <v>12054674</v>
      </c>
      <c r="K25" s="10">
        <v>1.8589999999999999E-2</v>
      </c>
    </row>
    <row r="26" spans="1:11" x14ac:dyDescent="0.25">
      <c r="A26" s="1" t="s">
        <v>34</v>
      </c>
      <c r="B26" s="2">
        <v>843346794</v>
      </c>
      <c r="C26" s="10">
        <v>0.22982</v>
      </c>
      <c r="D26" s="2">
        <v>193820685</v>
      </c>
      <c r="E26" s="10">
        <v>2.2200000000000002E-3</v>
      </c>
      <c r="F26" s="2">
        <v>1874322</v>
      </c>
      <c r="G26" s="10">
        <v>0.23205000000000001</v>
      </c>
      <c r="H26" s="2">
        <v>195695007</v>
      </c>
      <c r="I26" s="10">
        <v>0.22885</v>
      </c>
      <c r="J26" s="2">
        <v>193000911</v>
      </c>
      <c r="K26" s="10">
        <v>9.4799999999999995E-2</v>
      </c>
    </row>
    <row r="27" spans="1:11" x14ac:dyDescent="0.25">
      <c r="A27" s="1" t="s">
        <v>35</v>
      </c>
      <c r="B27" s="2">
        <v>4769503851</v>
      </c>
      <c r="C27" s="10">
        <v>0.23593</v>
      </c>
      <c r="D27" s="2">
        <v>1125261800</v>
      </c>
      <c r="E27" s="10">
        <v>2.078E-2</v>
      </c>
      <c r="F27" s="2">
        <v>99090290</v>
      </c>
      <c r="G27" s="10">
        <v>0.25669999999999998</v>
      </c>
      <c r="H27" s="2">
        <v>1224352089</v>
      </c>
      <c r="I27" s="10">
        <v>0.22999</v>
      </c>
      <c r="J27" s="2">
        <v>1096948996</v>
      </c>
      <c r="K27" s="10">
        <v>0.12454999999999999</v>
      </c>
    </row>
    <row r="28" spans="1:11" x14ac:dyDescent="0.25">
      <c r="A28" s="1" t="s">
        <v>36</v>
      </c>
      <c r="B28" s="2">
        <v>929383525</v>
      </c>
      <c r="C28" s="10">
        <v>0.14932999999999999</v>
      </c>
      <c r="D28" s="2">
        <v>138781362</v>
      </c>
      <c r="E28" s="10">
        <v>6.9999999999999994E-5</v>
      </c>
      <c r="F28" s="2">
        <v>64622</v>
      </c>
      <c r="G28" s="10">
        <v>0.14940000000000001</v>
      </c>
      <c r="H28" s="2">
        <v>138845984</v>
      </c>
      <c r="I28" s="10">
        <v>0.14932999999999999</v>
      </c>
      <c r="J28" s="2">
        <v>138781362</v>
      </c>
      <c r="K28" s="10">
        <v>9.3640000000000001E-2</v>
      </c>
    </row>
    <row r="29" spans="1:11" x14ac:dyDescent="0.25">
      <c r="A29" s="1" t="s">
        <v>37</v>
      </c>
      <c r="B29" s="2">
        <v>225785227</v>
      </c>
      <c r="C29" s="10">
        <v>0.1099</v>
      </c>
      <c r="D29" s="2">
        <v>24813318</v>
      </c>
      <c r="E29" s="10">
        <v>2.1700000000000001E-3</v>
      </c>
      <c r="F29" s="2">
        <v>490353</v>
      </c>
      <c r="G29" s="10">
        <v>0.11207</v>
      </c>
      <c r="H29" s="2">
        <v>25303671</v>
      </c>
      <c r="I29" s="10">
        <v>0.10018000000000001</v>
      </c>
      <c r="J29" s="2">
        <v>22619309</v>
      </c>
      <c r="K29" s="10">
        <v>1.67E-2</v>
      </c>
    </row>
    <row r="30" spans="1:11" x14ac:dyDescent="0.25">
      <c r="A30" s="1" t="s">
        <v>38</v>
      </c>
      <c r="B30" s="2">
        <v>4403069145</v>
      </c>
      <c r="C30" s="10">
        <v>0.15257999999999999</v>
      </c>
      <c r="D30" s="2">
        <v>671827521</v>
      </c>
      <c r="E30" s="10">
        <v>4.0499999999999998E-3</v>
      </c>
      <c r="F30" s="2">
        <v>17833165</v>
      </c>
      <c r="G30" s="10">
        <v>0.15662999999999999</v>
      </c>
      <c r="H30" s="2">
        <v>689660686</v>
      </c>
      <c r="I30" s="10">
        <v>0.1305</v>
      </c>
      <c r="J30" s="2">
        <v>574583918</v>
      </c>
      <c r="K30" s="10">
        <v>1.081E-2</v>
      </c>
    </row>
    <row r="31" spans="1:11" x14ac:dyDescent="0.25">
      <c r="A31" s="1" t="s">
        <v>39</v>
      </c>
      <c r="B31" s="2">
        <v>1847906195</v>
      </c>
      <c r="C31" s="10">
        <v>0.1067</v>
      </c>
      <c r="D31" s="2">
        <v>197162790</v>
      </c>
      <c r="E31" s="10">
        <v>8.0000000000000007E-5</v>
      </c>
      <c r="F31" s="2">
        <v>145054</v>
      </c>
      <c r="G31" s="10">
        <v>0.10677</v>
      </c>
      <c r="H31" s="2">
        <v>197307844</v>
      </c>
      <c r="I31" s="10">
        <v>0.1067</v>
      </c>
      <c r="J31" s="2">
        <v>197162790</v>
      </c>
      <c r="K31" s="10">
        <v>1.515E-2</v>
      </c>
    </row>
    <row r="32" spans="1:11" x14ac:dyDescent="0.25">
      <c r="A32" s="1" t="s">
        <v>40</v>
      </c>
      <c r="B32" s="2">
        <v>536001558</v>
      </c>
      <c r="C32" s="10">
        <v>0.10722</v>
      </c>
      <c r="D32" s="2">
        <v>57472691</v>
      </c>
      <c r="E32" s="10">
        <v>4.4999999999999999E-4</v>
      </c>
      <c r="F32" s="2">
        <v>243013</v>
      </c>
      <c r="G32" s="10">
        <v>0.10768</v>
      </c>
      <c r="H32" s="2">
        <v>57715705</v>
      </c>
      <c r="I32" s="10">
        <v>0.10559</v>
      </c>
      <c r="J32" s="2">
        <v>56594360</v>
      </c>
      <c r="K32" s="10">
        <v>1.491E-2</v>
      </c>
    </row>
    <row r="33" spans="1:11" x14ac:dyDescent="0.25">
      <c r="A33" s="1" t="s">
        <v>41</v>
      </c>
      <c r="B33" s="2">
        <v>282125671</v>
      </c>
      <c r="C33" s="10">
        <v>0.17230000000000001</v>
      </c>
      <c r="D33" s="2">
        <v>48609155</v>
      </c>
      <c r="E33" s="10">
        <v>0</v>
      </c>
      <c r="F33" s="2">
        <v>0</v>
      </c>
      <c r="G33" s="10">
        <v>0.17230000000000001</v>
      </c>
      <c r="H33" s="2">
        <v>48609155</v>
      </c>
      <c r="I33" s="10">
        <v>0.17230000000000001</v>
      </c>
      <c r="J33" s="2">
        <v>48609155</v>
      </c>
      <c r="K33" s="10">
        <v>0.10008</v>
      </c>
    </row>
    <row r="34" spans="1:11" x14ac:dyDescent="0.25">
      <c r="A34" s="1" t="s">
        <v>42</v>
      </c>
      <c r="B34" s="2">
        <v>230030989</v>
      </c>
      <c r="C34" s="10">
        <v>8.9630000000000001E-2</v>
      </c>
      <c r="D34" s="2">
        <v>20617994</v>
      </c>
      <c r="E34" s="10">
        <v>6.7600000000000004E-3</v>
      </c>
      <c r="F34" s="2">
        <v>1555396</v>
      </c>
      <c r="G34" s="10">
        <v>9.6390000000000003E-2</v>
      </c>
      <c r="H34" s="2">
        <v>22173390</v>
      </c>
      <c r="I34" s="10">
        <v>8.9630000000000001E-2</v>
      </c>
      <c r="J34" s="2">
        <v>20617994</v>
      </c>
      <c r="K34" s="10">
        <v>2.6499999999999999E-2</v>
      </c>
    </row>
    <row r="35" spans="1:11" x14ac:dyDescent="0.25">
      <c r="A35" s="1" t="s">
        <v>43</v>
      </c>
      <c r="B35" s="2">
        <v>1468671454</v>
      </c>
      <c r="C35" s="10">
        <v>0.14371999999999999</v>
      </c>
      <c r="D35" s="2">
        <v>211074478</v>
      </c>
      <c r="E35" s="10">
        <v>9.6299999999999997E-3</v>
      </c>
      <c r="F35" s="2">
        <v>14137111</v>
      </c>
      <c r="G35" s="10">
        <v>0.15334</v>
      </c>
      <c r="H35" s="2">
        <v>225211589</v>
      </c>
      <c r="I35" s="10">
        <v>0.13852999999999999</v>
      </c>
      <c r="J35" s="2">
        <v>203449079</v>
      </c>
      <c r="K35" s="10">
        <v>4.1360000000000001E-2</v>
      </c>
    </row>
    <row r="36" spans="1:11" x14ac:dyDescent="0.25">
      <c r="A36" s="1" t="s">
        <v>44</v>
      </c>
      <c r="B36" s="2">
        <v>87389874</v>
      </c>
      <c r="C36" s="10">
        <v>7.4840000000000004E-2</v>
      </c>
      <c r="D36" s="2">
        <v>6540647</v>
      </c>
      <c r="E36" s="10">
        <v>0</v>
      </c>
      <c r="F36" s="2">
        <v>0</v>
      </c>
      <c r="G36" s="10">
        <v>7.4840000000000004E-2</v>
      </c>
      <c r="H36" s="2">
        <v>6540647</v>
      </c>
      <c r="I36" s="10">
        <v>6.2770000000000006E-2</v>
      </c>
      <c r="J36" s="2">
        <v>5485793</v>
      </c>
      <c r="K36" s="10">
        <v>1.7860000000000001E-2</v>
      </c>
    </row>
    <row r="37" spans="1:11" x14ac:dyDescent="0.25">
      <c r="A37" s="1" t="s">
        <v>45</v>
      </c>
      <c r="B37" s="2">
        <v>158208020</v>
      </c>
      <c r="C37" s="10">
        <v>0.20834</v>
      </c>
      <c r="D37" s="2">
        <v>32961041</v>
      </c>
      <c r="E37" s="10">
        <v>6.5100000000000002E-3</v>
      </c>
      <c r="F37" s="2">
        <v>1030581</v>
      </c>
      <c r="G37" s="10">
        <v>0.21485000000000001</v>
      </c>
      <c r="H37" s="2">
        <v>33991623</v>
      </c>
      <c r="I37" s="10">
        <v>0.19889999999999999</v>
      </c>
      <c r="J37" s="2">
        <v>31467021</v>
      </c>
      <c r="K37" s="10">
        <v>2.181E-2</v>
      </c>
    </row>
    <row r="38" spans="1:11" x14ac:dyDescent="0.25">
      <c r="A38" s="1" t="s">
        <v>46</v>
      </c>
      <c r="B38" s="2">
        <v>125974816</v>
      </c>
      <c r="C38" s="10">
        <v>0.19438</v>
      </c>
      <c r="D38" s="2">
        <v>24486394</v>
      </c>
      <c r="E38" s="10">
        <v>3.2599999999999999E-3</v>
      </c>
      <c r="F38" s="2">
        <v>410179</v>
      </c>
      <c r="G38" s="10">
        <v>0.19763</v>
      </c>
      <c r="H38" s="2">
        <v>24896574</v>
      </c>
      <c r="I38" s="10">
        <v>0.19313</v>
      </c>
      <c r="J38" s="2">
        <v>24329242</v>
      </c>
      <c r="K38" s="10">
        <v>3.4399999999999999E-3</v>
      </c>
    </row>
    <row r="39" spans="1:11" x14ac:dyDescent="0.25">
      <c r="A39" s="1" t="s">
        <v>47</v>
      </c>
      <c r="B39" s="2">
        <v>3386742194</v>
      </c>
      <c r="C39" s="10">
        <v>0.13161999999999999</v>
      </c>
      <c r="D39" s="2">
        <v>445749725</v>
      </c>
      <c r="E39" s="10">
        <v>1.6979999999999999E-2</v>
      </c>
      <c r="F39" s="2">
        <v>57497342</v>
      </c>
      <c r="G39" s="10">
        <v>0.14859</v>
      </c>
      <c r="H39" s="2">
        <v>503247067</v>
      </c>
      <c r="I39" s="10">
        <v>0.12766</v>
      </c>
      <c r="J39" s="2">
        <v>432356843</v>
      </c>
      <c r="K39" s="10">
        <v>9.4900000000000002E-3</v>
      </c>
    </row>
    <row r="40" spans="1:11" x14ac:dyDescent="0.25">
      <c r="A40" s="1" t="s">
        <v>48</v>
      </c>
      <c r="B40" s="2">
        <v>757010826</v>
      </c>
      <c r="C40" s="10">
        <v>9.4520000000000007E-2</v>
      </c>
      <c r="D40" s="2">
        <v>71550907</v>
      </c>
      <c r="E40" s="10">
        <v>5.7099999999999998E-3</v>
      </c>
      <c r="F40" s="2">
        <v>4319569</v>
      </c>
      <c r="G40" s="10">
        <v>0.10022</v>
      </c>
      <c r="H40" s="2">
        <v>75870475</v>
      </c>
      <c r="I40" s="10">
        <v>9.4520000000000007E-2</v>
      </c>
      <c r="J40" s="2">
        <v>71550907</v>
      </c>
      <c r="K40" s="10">
        <v>6.1060000000000003E-2</v>
      </c>
    </row>
    <row r="41" spans="1:11" x14ac:dyDescent="0.25">
      <c r="A41" s="1" t="s">
        <v>49</v>
      </c>
      <c r="B41" s="2">
        <v>270018896</v>
      </c>
      <c r="C41" s="10">
        <v>0.28733999999999998</v>
      </c>
      <c r="D41" s="2">
        <v>77586738</v>
      </c>
      <c r="E41" s="10">
        <v>2.8600000000000001E-3</v>
      </c>
      <c r="F41" s="2">
        <v>772917</v>
      </c>
      <c r="G41" s="10">
        <v>0.29020000000000001</v>
      </c>
      <c r="H41" s="2">
        <v>78359655</v>
      </c>
      <c r="I41" s="10">
        <v>0.28733999999999998</v>
      </c>
      <c r="J41" s="2">
        <v>77586738</v>
      </c>
      <c r="K41" s="10">
        <v>0.15587000000000001</v>
      </c>
    </row>
    <row r="42" spans="1:11" x14ac:dyDescent="0.25">
      <c r="A42" s="1" t="s">
        <v>50</v>
      </c>
      <c r="B42" s="2">
        <v>6017719482</v>
      </c>
      <c r="C42" s="10">
        <v>0.18953999999999999</v>
      </c>
      <c r="D42" s="2">
        <v>1140605335</v>
      </c>
      <c r="E42" s="10">
        <v>7.4999999999999997E-3</v>
      </c>
      <c r="F42" s="2">
        <v>45142305</v>
      </c>
      <c r="G42" s="10">
        <v>0.19703999999999999</v>
      </c>
      <c r="H42" s="2">
        <v>1185747641</v>
      </c>
      <c r="I42" s="10">
        <v>0.18820000000000001</v>
      </c>
      <c r="J42" s="2">
        <v>1132508172</v>
      </c>
      <c r="K42" s="10">
        <v>0.13356999999999999</v>
      </c>
    </row>
    <row r="43" spans="1:11" x14ac:dyDescent="0.25">
      <c r="A43" s="1" t="s">
        <v>51</v>
      </c>
      <c r="B43" s="2">
        <v>1851543079</v>
      </c>
      <c r="C43" s="10">
        <v>0.11495</v>
      </c>
      <c r="D43" s="2">
        <v>212836087</v>
      </c>
      <c r="E43" s="10">
        <v>1.0300000000000001E-3</v>
      </c>
      <c r="F43" s="2">
        <v>1915804</v>
      </c>
      <c r="G43" s="10">
        <v>0.11599</v>
      </c>
      <c r="H43" s="2">
        <v>214751891</v>
      </c>
      <c r="I43" s="10">
        <v>0.11495</v>
      </c>
      <c r="J43" s="2">
        <v>212836087</v>
      </c>
      <c r="K43" s="10">
        <v>2.486E-2</v>
      </c>
    </row>
    <row r="44" spans="1:11" x14ac:dyDescent="0.25">
      <c r="A44" s="1" t="s">
        <v>52</v>
      </c>
      <c r="B44" s="2">
        <v>545041694</v>
      </c>
      <c r="C44" s="10">
        <v>7.6939999999999995E-2</v>
      </c>
      <c r="D44" s="2">
        <v>41936236</v>
      </c>
      <c r="E44" s="10">
        <v>3.5500000000000002E-3</v>
      </c>
      <c r="F44" s="2">
        <v>1935067</v>
      </c>
      <c r="G44" s="10">
        <v>8.0490000000000006E-2</v>
      </c>
      <c r="H44" s="2">
        <v>43871304</v>
      </c>
      <c r="I44" s="10">
        <v>7.6939999999999995E-2</v>
      </c>
      <c r="J44" s="2">
        <v>41936236</v>
      </c>
      <c r="K44" s="10">
        <v>3.0339999999999999E-2</v>
      </c>
    </row>
    <row r="45" spans="1:11" x14ac:dyDescent="0.25">
      <c r="A45" s="1" t="s">
        <v>53</v>
      </c>
      <c r="B45" s="2">
        <v>1364912484</v>
      </c>
      <c r="C45" s="10">
        <v>0.14180999999999999</v>
      </c>
      <c r="D45" s="2">
        <v>193556750</v>
      </c>
      <c r="E45" s="10">
        <v>3.3500000000000001E-3</v>
      </c>
      <c r="F45" s="2">
        <v>4578594</v>
      </c>
      <c r="G45" s="10">
        <v>0.14516000000000001</v>
      </c>
      <c r="H45" s="2">
        <v>198135344</v>
      </c>
      <c r="I45" s="10">
        <v>0.12273000000000001</v>
      </c>
      <c r="J45" s="2">
        <v>167512126</v>
      </c>
      <c r="K45" s="10">
        <v>7.4840000000000004E-2</v>
      </c>
    </row>
    <row r="46" spans="1:11" x14ac:dyDescent="0.25">
      <c r="A46" s="1" t="s">
        <v>54</v>
      </c>
      <c r="B46" s="2">
        <v>3817550138</v>
      </c>
      <c r="C46" s="10">
        <v>0.13974</v>
      </c>
      <c r="D46" s="2">
        <v>533478848</v>
      </c>
      <c r="E46" s="10">
        <v>3.29E-3</v>
      </c>
      <c r="F46" s="2">
        <v>12572380</v>
      </c>
      <c r="G46" s="10">
        <v>0.14304</v>
      </c>
      <c r="H46" s="2">
        <v>546051228</v>
      </c>
      <c r="I46" s="10">
        <v>0.13974</v>
      </c>
      <c r="J46" s="2">
        <v>533478848</v>
      </c>
      <c r="K46" s="10">
        <v>4.777E-2</v>
      </c>
    </row>
    <row r="47" spans="1:11" x14ac:dyDescent="0.25">
      <c r="A47" s="1" t="s">
        <v>55</v>
      </c>
      <c r="B47" s="2">
        <v>509958523</v>
      </c>
      <c r="C47" s="10">
        <v>0.16553000000000001</v>
      </c>
      <c r="D47" s="2">
        <v>84411055</v>
      </c>
      <c r="E47" s="10">
        <v>4.5300000000000002E-3</v>
      </c>
      <c r="F47" s="2">
        <v>2310315</v>
      </c>
      <c r="G47" s="10">
        <v>0.17005999999999999</v>
      </c>
      <c r="H47" s="2">
        <v>86721370</v>
      </c>
      <c r="I47" s="10">
        <v>0.16553000000000001</v>
      </c>
      <c r="J47" s="2">
        <v>84411055</v>
      </c>
      <c r="K47" s="10">
        <v>0.13966999999999999</v>
      </c>
    </row>
    <row r="48" spans="1:11" x14ac:dyDescent="0.25">
      <c r="A48" s="1" t="s">
        <v>56</v>
      </c>
      <c r="B48" s="2">
        <v>297976207</v>
      </c>
      <c r="C48" s="10">
        <v>0.2147</v>
      </c>
      <c r="D48" s="2">
        <v>63974535</v>
      </c>
      <c r="E48" s="10">
        <v>1.25E-3</v>
      </c>
      <c r="F48" s="2">
        <v>371485</v>
      </c>
      <c r="G48" s="10">
        <v>0.21593999999999999</v>
      </c>
      <c r="H48" s="2">
        <v>64346020</v>
      </c>
      <c r="I48" s="10">
        <v>0.20454</v>
      </c>
      <c r="J48" s="2">
        <v>60946654</v>
      </c>
      <c r="K48" s="10">
        <v>0.11346000000000001</v>
      </c>
    </row>
    <row r="49" spans="1:11" x14ac:dyDescent="0.25">
      <c r="A49" s="1" t="s">
        <v>57</v>
      </c>
      <c r="B49" s="2">
        <v>527715444</v>
      </c>
      <c r="C49" s="10">
        <v>0.24101</v>
      </c>
      <c r="D49" s="2">
        <v>127182621</v>
      </c>
      <c r="E49" s="10">
        <v>3.5799999999999998E-3</v>
      </c>
      <c r="F49" s="2">
        <v>1891614</v>
      </c>
      <c r="G49" s="10">
        <v>0.24459</v>
      </c>
      <c r="H49" s="2">
        <v>129074236</v>
      </c>
      <c r="I49" s="10">
        <v>0.24012</v>
      </c>
      <c r="J49" s="2">
        <v>126714512</v>
      </c>
      <c r="K49" s="10">
        <v>0.13972999999999999</v>
      </c>
    </row>
    <row r="50" spans="1:11" x14ac:dyDescent="0.25">
      <c r="A50" s="1" t="s">
        <v>58</v>
      </c>
      <c r="B50" s="2">
        <v>53850692</v>
      </c>
      <c r="C50" s="10">
        <v>8.2049999999999998E-2</v>
      </c>
      <c r="D50" s="2">
        <v>4418690</v>
      </c>
      <c r="E50" s="10">
        <v>5.4599999999999996E-3</v>
      </c>
      <c r="F50" s="2">
        <v>293758</v>
      </c>
      <c r="G50" s="10">
        <v>8.7510000000000004E-2</v>
      </c>
      <c r="H50" s="2">
        <v>4712448</v>
      </c>
      <c r="I50" s="10">
        <v>6.8099999999999994E-2</v>
      </c>
      <c r="J50" s="2">
        <v>3667017</v>
      </c>
      <c r="K50" s="10">
        <v>2.792E-2</v>
      </c>
    </row>
    <row r="51" spans="1:11" x14ac:dyDescent="0.25">
      <c r="A51" s="1" t="s">
        <v>59</v>
      </c>
      <c r="B51" s="2">
        <v>723054182</v>
      </c>
      <c r="C51" s="10">
        <v>0.44888</v>
      </c>
      <c r="D51" s="2">
        <v>324565054</v>
      </c>
      <c r="E51" s="10">
        <v>0</v>
      </c>
      <c r="F51" s="2">
        <v>0</v>
      </c>
      <c r="G51" s="10">
        <v>0.44888</v>
      </c>
      <c r="H51" s="2">
        <v>324565054</v>
      </c>
      <c r="I51" s="10">
        <v>0.44449</v>
      </c>
      <c r="J51" s="2">
        <v>321387670</v>
      </c>
      <c r="K51" s="10">
        <v>0.16639000000000001</v>
      </c>
    </row>
    <row r="52" spans="1:11" x14ac:dyDescent="0.25">
      <c r="A52" s="1" t="s">
        <v>60</v>
      </c>
      <c r="B52" s="2">
        <v>6744511255</v>
      </c>
      <c r="C52" s="10">
        <v>0.13095999999999999</v>
      </c>
      <c r="D52" s="2">
        <v>883251182</v>
      </c>
      <c r="E52" s="10">
        <v>5.1399999999999996E-3</v>
      </c>
      <c r="F52" s="2">
        <v>34664798</v>
      </c>
      <c r="G52" s="10">
        <v>0.1361</v>
      </c>
      <c r="H52" s="2">
        <v>917915980</v>
      </c>
      <c r="I52" s="10">
        <v>0.12725</v>
      </c>
      <c r="J52" s="2">
        <v>858252394</v>
      </c>
      <c r="K52" s="10">
        <v>8.1059999999999993E-2</v>
      </c>
    </row>
    <row r="53" spans="1:11" x14ac:dyDescent="0.25">
      <c r="A53" s="1" t="s">
        <v>61</v>
      </c>
      <c r="B53" s="2">
        <v>305847943</v>
      </c>
      <c r="C53" s="10">
        <v>6.1670000000000003E-2</v>
      </c>
      <c r="D53" s="2">
        <v>18862587</v>
      </c>
      <c r="E53" s="10">
        <v>1.0200000000000001E-3</v>
      </c>
      <c r="F53" s="2">
        <v>312677</v>
      </c>
      <c r="G53" s="10">
        <v>6.2700000000000006E-2</v>
      </c>
      <c r="H53" s="2">
        <v>19175264</v>
      </c>
      <c r="I53" s="10">
        <v>5.355E-2</v>
      </c>
      <c r="J53" s="2">
        <v>16378553</v>
      </c>
      <c r="K53" s="10">
        <v>1.393E-2</v>
      </c>
    </row>
    <row r="54" spans="1:11" x14ac:dyDescent="0.25">
      <c r="A54" s="1" t="s">
        <v>62</v>
      </c>
      <c r="B54" s="2">
        <v>2122331187</v>
      </c>
      <c r="C54" s="10">
        <v>0.43786000000000003</v>
      </c>
      <c r="D54" s="2">
        <v>929279969</v>
      </c>
      <c r="E54" s="10">
        <v>1.08E-3</v>
      </c>
      <c r="F54" s="2">
        <v>2292950</v>
      </c>
      <c r="G54" s="10">
        <v>0.43894</v>
      </c>
      <c r="H54" s="2">
        <v>931572919</v>
      </c>
      <c r="I54" s="10">
        <v>0.43569000000000002</v>
      </c>
      <c r="J54" s="2">
        <v>924669057</v>
      </c>
      <c r="K54" s="10">
        <v>7.5090000000000004E-2</v>
      </c>
    </row>
    <row r="55" spans="1:11" x14ac:dyDescent="0.25">
      <c r="A55" s="1" t="s">
        <v>63</v>
      </c>
      <c r="B55" s="2">
        <v>9200364</v>
      </c>
      <c r="C55" s="10">
        <v>0</v>
      </c>
      <c r="D55" s="2">
        <v>0</v>
      </c>
      <c r="E55" s="10">
        <v>0</v>
      </c>
      <c r="F55" s="2">
        <v>0</v>
      </c>
      <c r="G55" s="10">
        <v>0</v>
      </c>
      <c r="H55" s="2">
        <v>0</v>
      </c>
      <c r="I55" s="10">
        <v>0</v>
      </c>
      <c r="J55" s="2">
        <v>0</v>
      </c>
      <c r="K55" s="10">
        <v>0</v>
      </c>
    </row>
    <row r="56" spans="1:11" x14ac:dyDescent="0.25">
      <c r="A56" s="1" t="s">
        <v>64</v>
      </c>
      <c r="B56" s="2">
        <v>1317117473</v>
      </c>
      <c r="C56" s="10">
        <v>6.7290000000000003E-2</v>
      </c>
      <c r="D56" s="2">
        <v>88631373</v>
      </c>
      <c r="E56" s="10">
        <v>8.8999999999999995E-4</v>
      </c>
      <c r="F56" s="2">
        <v>1170210</v>
      </c>
      <c r="G56" s="10">
        <v>6.8180000000000004E-2</v>
      </c>
      <c r="H56" s="2">
        <v>89801583</v>
      </c>
      <c r="I56" s="10">
        <v>6.5129999999999993E-2</v>
      </c>
      <c r="J56" s="2">
        <v>85785870</v>
      </c>
      <c r="K56" s="10">
        <v>1.1509999999999999E-2</v>
      </c>
    </row>
    <row r="57" spans="1:11" x14ac:dyDescent="0.25">
      <c r="A57" s="1" t="s">
        <v>65</v>
      </c>
      <c r="B57" s="2">
        <v>831565496</v>
      </c>
      <c r="C57" s="10">
        <v>0.16930000000000001</v>
      </c>
      <c r="D57" s="2">
        <v>140788051</v>
      </c>
      <c r="E57" s="10">
        <v>1.206E-2</v>
      </c>
      <c r="F57" s="2">
        <v>10031053</v>
      </c>
      <c r="G57" s="10">
        <v>0.18137</v>
      </c>
      <c r="H57" s="2">
        <v>150819104</v>
      </c>
      <c r="I57" s="10">
        <v>0.15118999999999999</v>
      </c>
      <c r="J57" s="2">
        <v>125723293</v>
      </c>
      <c r="K57" s="10">
        <v>4.444E-2</v>
      </c>
    </row>
    <row r="58" spans="1:11" x14ac:dyDescent="0.25">
      <c r="A58" s="1" t="s">
        <v>66</v>
      </c>
      <c r="B58" s="2">
        <v>201803461</v>
      </c>
      <c r="C58" s="10">
        <v>0.10148</v>
      </c>
      <c r="D58" s="2">
        <v>20479011</v>
      </c>
      <c r="E58" s="10">
        <v>7.5599999999999999E-3</v>
      </c>
      <c r="F58" s="2">
        <v>1524987</v>
      </c>
      <c r="G58" s="10">
        <v>0.10904</v>
      </c>
      <c r="H58" s="2">
        <v>22003998</v>
      </c>
      <c r="I58" s="10">
        <v>0.10148</v>
      </c>
      <c r="J58" s="2">
        <v>20479011</v>
      </c>
      <c r="K58" s="10">
        <v>3.7089999999999998E-2</v>
      </c>
    </row>
    <row r="59" spans="1:11" x14ac:dyDescent="0.25">
      <c r="A59" s="1" t="s">
        <v>67</v>
      </c>
      <c r="B59" s="2">
        <v>108517125</v>
      </c>
      <c r="C59" s="10">
        <v>0.14318</v>
      </c>
      <c r="D59" s="2">
        <v>15537441</v>
      </c>
      <c r="E59" s="10">
        <v>5.4799999999999996E-3</v>
      </c>
      <c r="F59" s="2">
        <v>595113</v>
      </c>
      <c r="G59" s="10">
        <v>0.14865999999999999</v>
      </c>
      <c r="H59" s="2">
        <v>16132554</v>
      </c>
      <c r="I59" s="10">
        <v>0.13508000000000001</v>
      </c>
      <c r="J59" s="2">
        <v>14658858</v>
      </c>
      <c r="K59" s="10">
        <v>2.3859999999999999E-2</v>
      </c>
    </row>
    <row r="61" spans="1:11" x14ac:dyDescent="0.25">
      <c r="A61" t="s">
        <v>0</v>
      </c>
    </row>
    <row r="62" spans="1:11" x14ac:dyDescent="0.25">
      <c r="A62" t="s">
        <v>69</v>
      </c>
    </row>
    <row r="63" spans="1:11" x14ac:dyDescent="0.25">
      <c r="A63" t="s">
        <v>1</v>
      </c>
    </row>
    <row r="65" spans="1:1" x14ac:dyDescent="0.25">
      <c r="A65" t="s">
        <v>70</v>
      </c>
    </row>
    <row r="66" spans="1:1" x14ac:dyDescent="0.25">
      <c r="A66" t="s">
        <v>71</v>
      </c>
    </row>
    <row r="67" spans="1:1" x14ac:dyDescent="0.25">
      <c r="A67" t="s">
        <v>72</v>
      </c>
    </row>
  </sheetData>
  <autoFilter ref="A7:A59"/>
  <hyperlinks>
    <hyperlink ref="F1" location="'Data Warning'!A1" display="Data Warning"/>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topLeftCell="A70" workbookViewId="0">
      <selection activeCell="G77" sqref="G77"/>
    </sheetView>
  </sheetViews>
  <sheetFormatPr defaultRowHeight="15" x14ac:dyDescent="0.25"/>
  <cols>
    <col min="1" max="1" width="4.7109375" customWidth="1"/>
    <col min="2" max="2" width="15" bestFit="1" customWidth="1"/>
    <col min="3" max="3" width="8.140625" style="6" bestFit="1" customWidth="1"/>
    <col min="4" max="4" width="15" bestFit="1" customWidth="1"/>
    <col min="5" max="5" width="11.28515625" style="6" bestFit="1" customWidth="1"/>
    <col min="6" max="6" width="15.28515625" bestFit="1" customWidth="1"/>
    <col min="7" max="7" width="8.28515625" style="6" bestFit="1" customWidth="1"/>
    <col min="8" max="9" width="8" style="6" bestFit="1" customWidth="1"/>
    <col min="10" max="10" width="10.7109375" style="6" bestFit="1" customWidth="1"/>
    <col min="11" max="11" width="11.42578125" style="6" bestFit="1" customWidth="1"/>
    <col min="12" max="12" width="8" style="6" bestFit="1" customWidth="1"/>
  </cols>
  <sheetData>
    <row r="1" spans="1:13" x14ac:dyDescent="0.25">
      <c r="A1" t="s">
        <v>115</v>
      </c>
      <c r="E1" s="28"/>
      <c r="F1" s="27" t="s">
        <v>148</v>
      </c>
      <c r="G1" s="28"/>
      <c r="K1"/>
      <c r="L1"/>
    </row>
    <row r="2" spans="1:13" x14ac:dyDescent="0.25">
      <c r="A2" t="s">
        <v>116</v>
      </c>
      <c r="F2" s="6"/>
      <c r="K2"/>
      <c r="L2"/>
    </row>
    <row r="3" spans="1:13" x14ac:dyDescent="0.25">
      <c r="A3" s="3"/>
      <c r="B3" s="3"/>
      <c r="C3" s="7"/>
      <c r="D3" s="3"/>
      <c r="E3" s="7" t="s">
        <v>3</v>
      </c>
      <c r="F3" s="3" t="s">
        <v>3</v>
      </c>
      <c r="G3" s="7"/>
      <c r="H3" s="7"/>
      <c r="I3" s="7"/>
      <c r="J3" s="7"/>
      <c r="K3" s="7" t="s">
        <v>7</v>
      </c>
      <c r="L3" s="34" t="s">
        <v>7</v>
      </c>
      <c r="M3" s="34"/>
    </row>
    <row r="4" spans="1:13" x14ac:dyDescent="0.25">
      <c r="A4" s="4"/>
      <c r="B4" s="4"/>
      <c r="C4" s="8"/>
      <c r="D4" s="4" t="s">
        <v>3</v>
      </c>
      <c r="E4" s="8" t="s">
        <v>5</v>
      </c>
      <c r="F4" s="4" t="s">
        <v>5</v>
      </c>
      <c r="G4" s="8"/>
      <c r="H4" s="8"/>
      <c r="I4" s="8"/>
      <c r="J4" s="8"/>
      <c r="K4" s="8" t="s">
        <v>15</v>
      </c>
      <c r="L4" s="33" t="s">
        <v>15</v>
      </c>
      <c r="M4" s="33"/>
    </row>
    <row r="5" spans="1:13" x14ac:dyDescent="0.25">
      <c r="A5" s="4"/>
      <c r="B5" s="4"/>
      <c r="C5" s="8" t="s">
        <v>3</v>
      </c>
      <c r="D5" s="4" t="s">
        <v>5</v>
      </c>
      <c r="E5" s="8" t="s">
        <v>126</v>
      </c>
      <c r="F5" s="4" t="s">
        <v>127</v>
      </c>
      <c r="G5" s="8" t="s">
        <v>4</v>
      </c>
      <c r="H5" s="8"/>
      <c r="I5" s="8"/>
      <c r="J5" s="8" t="s">
        <v>128</v>
      </c>
      <c r="K5" s="8" t="s">
        <v>129</v>
      </c>
      <c r="L5" s="33" t="s">
        <v>130</v>
      </c>
      <c r="M5" s="33"/>
    </row>
    <row r="6" spans="1:13" x14ac:dyDescent="0.25">
      <c r="A6" s="4"/>
      <c r="B6" s="4" t="s">
        <v>74</v>
      </c>
      <c r="C6" s="8" t="s">
        <v>5</v>
      </c>
      <c r="D6" s="4" t="s">
        <v>131</v>
      </c>
      <c r="E6" s="8" t="s">
        <v>7</v>
      </c>
      <c r="F6" s="4" t="s">
        <v>132</v>
      </c>
      <c r="G6" s="8" t="s">
        <v>5</v>
      </c>
      <c r="H6" s="8" t="s">
        <v>133</v>
      </c>
      <c r="I6" s="8" t="s">
        <v>81</v>
      </c>
      <c r="J6" s="8" t="s">
        <v>134</v>
      </c>
      <c r="K6" s="8" t="s">
        <v>135</v>
      </c>
      <c r="L6" s="33" t="s">
        <v>135</v>
      </c>
      <c r="M6" s="33"/>
    </row>
    <row r="7" spans="1:13" x14ac:dyDescent="0.25">
      <c r="A7" s="5" t="s">
        <v>8</v>
      </c>
      <c r="B7" s="5" t="s">
        <v>79</v>
      </c>
      <c r="C7" s="9" t="s">
        <v>131</v>
      </c>
      <c r="D7" s="5" t="s">
        <v>136</v>
      </c>
      <c r="E7" s="9" t="s">
        <v>137</v>
      </c>
      <c r="F7" s="5" t="s">
        <v>138</v>
      </c>
      <c r="G7" s="9" t="s">
        <v>131</v>
      </c>
      <c r="H7" s="9" t="s">
        <v>139</v>
      </c>
      <c r="I7" s="9" t="s">
        <v>15</v>
      </c>
      <c r="J7" s="9" t="s">
        <v>15</v>
      </c>
      <c r="K7" s="9" t="s">
        <v>137</v>
      </c>
      <c r="L7" s="32" t="s">
        <v>140</v>
      </c>
      <c r="M7" s="32"/>
    </row>
    <row r="8" spans="1:13" x14ac:dyDescent="0.25">
      <c r="A8" s="18" t="s">
        <v>16</v>
      </c>
      <c r="B8" s="19">
        <v>284483923</v>
      </c>
      <c r="C8" s="20">
        <v>7.1429999999999993E-2</v>
      </c>
      <c r="D8" s="19">
        <v>20321502</v>
      </c>
      <c r="E8" s="20">
        <v>7.1429999999999993E-2</v>
      </c>
      <c r="F8" s="19">
        <v>20321502</v>
      </c>
      <c r="G8" s="20">
        <v>4.8340000000000001E-2</v>
      </c>
      <c r="H8" s="20">
        <v>3.431E-2</v>
      </c>
      <c r="I8" s="20">
        <v>2.2960000000000001E-2</v>
      </c>
      <c r="J8" s="20">
        <v>9.8499999999999994E-3</v>
      </c>
      <c r="K8" s="20">
        <v>1.4109999999999999E-2</v>
      </c>
      <c r="L8" s="20">
        <v>1.4109999999999999E-2</v>
      </c>
      <c r="M8" s="1" t="str">
        <f t="shared" ref="M8:M59" si="0">IF(L8&gt;K8,"***","")</f>
        <v/>
      </c>
    </row>
    <row r="9" spans="1:13" x14ac:dyDescent="0.25">
      <c r="A9" s="1" t="s">
        <v>17</v>
      </c>
      <c r="B9" s="2">
        <v>502081122</v>
      </c>
      <c r="C9" s="10">
        <v>0.23512</v>
      </c>
      <c r="D9" s="2">
        <v>118046932</v>
      </c>
      <c r="E9" s="10">
        <v>0.23512</v>
      </c>
      <c r="F9" s="2">
        <v>118046932</v>
      </c>
      <c r="G9" s="10">
        <v>1.9400000000000001E-3</v>
      </c>
      <c r="H9" s="10">
        <v>9.8379999999999995E-2</v>
      </c>
      <c r="I9" s="10">
        <v>0.13603000000000001</v>
      </c>
      <c r="J9" s="10">
        <v>7.0879999999999999E-2</v>
      </c>
      <c r="K9" s="10">
        <v>7.9600000000000001E-3</v>
      </c>
      <c r="L9" s="10">
        <v>7.9600000000000001E-3</v>
      </c>
      <c r="M9" s="1" t="str">
        <f t="shared" si="0"/>
        <v/>
      </c>
    </row>
    <row r="10" spans="1:13" x14ac:dyDescent="0.25">
      <c r="A10" s="1" t="s">
        <v>18</v>
      </c>
      <c r="B10" s="2">
        <v>173511936</v>
      </c>
      <c r="C10" s="10">
        <v>0.20499999999999999</v>
      </c>
      <c r="D10" s="2">
        <v>35569288</v>
      </c>
      <c r="E10" s="10">
        <v>0.23594999999999999</v>
      </c>
      <c r="F10" s="2">
        <v>40940046</v>
      </c>
      <c r="G10" s="10">
        <v>1.537E-2</v>
      </c>
      <c r="H10" s="10">
        <v>5.0209999999999998E-2</v>
      </c>
      <c r="I10" s="10">
        <v>9.3649999999999997E-2</v>
      </c>
      <c r="J10" s="10">
        <v>7.5649999999999995E-2</v>
      </c>
      <c r="K10" s="10">
        <v>0</v>
      </c>
      <c r="L10" s="10">
        <v>3.6880000000000003E-2</v>
      </c>
      <c r="M10" s="1" t="str">
        <f t="shared" si="0"/>
        <v>***</v>
      </c>
    </row>
    <row r="11" spans="1:13" x14ac:dyDescent="0.25">
      <c r="A11" s="1" t="s">
        <v>19</v>
      </c>
      <c r="B11" s="2">
        <v>803016186</v>
      </c>
      <c r="C11" s="10">
        <v>0.21531</v>
      </c>
      <c r="D11" s="2">
        <v>172900334</v>
      </c>
      <c r="E11" s="10">
        <v>0.21531</v>
      </c>
      <c r="F11" s="2">
        <v>172900334</v>
      </c>
      <c r="G11" s="10">
        <v>0</v>
      </c>
      <c r="H11" s="10">
        <v>1.8249999999999999E-2</v>
      </c>
      <c r="I11" s="10">
        <v>0.10305</v>
      </c>
      <c r="J11" s="10">
        <v>0.15781000000000001</v>
      </c>
      <c r="K11" s="10">
        <v>0</v>
      </c>
      <c r="L11" s="10"/>
      <c r="M11" s="1" t="str">
        <f t="shared" si="0"/>
        <v/>
      </c>
    </row>
    <row r="12" spans="1:13" x14ac:dyDescent="0.25">
      <c r="A12" s="1" t="s">
        <v>20</v>
      </c>
      <c r="B12" s="2">
        <v>15419949442</v>
      </c>
      <c r="C12" s="10">
        <v>6.8650000000000003E-2</v>
      </c>
      <c r="D12" s="2">
        <v>1058615690</v>
      </c>
      <c r="E12" s="10">
        <v>6.8650000000000003E-2</v>
      </c>
      <c r="F12" s="2">
        <v>1058615690</v>
      </c>
      <c r="G12" s="10">
        <v>1.5169999999999999E-2</v>
      </c>
      <c r="H12" s="10">
        <v>8.5319999999999993E-2</v>
      </c>
      <c r="I12" s="10">
        <v>3.0349999999999999E-2</v>
      </c>
      <c r="J12" s="10">
        <v>2.4910000000000002E-2</v>
      </c>
      <c r="K12" s="10">
        <v>1.23E-3</v>
      </c>
      <c r="L12" s="10">
        <v>1.23E-3</v>
      </c>
      <c r="M12" s="1" t="str">
        <f t="shared" si="0"/>
        <v/>
      </c>
    </row>
    <row r="13" spans="1:13" x14ac:dyDescent="0.25">
      <c r="A13" s="1" t="s">
        <v>21</v>
      </c>
      <c r="B13" s="2">
        <v>1429052819</v>
      </c>
      <c r="C13" s="10">
        <v>0.30337999999999998</v>
      </c>
      <c r="D13" s="2">
        <v>433547159</v>
      </c>
      <c r="E13" s="10">
        <v>0.30925999999999998</v>
      </c>
      <c r="F13" s="2">
        <v>441942101</v>
      </c>
      <c r="G13" s="10">
        <v>1.1509999999999999E-2</v>
      </c>
      <c r="H13" s="10">
        <v>2.2409999999999999E-2</v>
      </c>
      <c r="I13" s="10">
        <v>2.265E-2</v>
      </c>
      <c r="J13" s="10">
        <v>0.25284000000000001</v>
      </c>
      <c r="K13" s="10">
        <v>1.107E-2</v>
      </c>
      <c r="L13" s="10">
        <v>1.694E-2</v>
      </c>
      <c r="M13" s="1" t="str">
        <f t="shared" si="0"/>
        <v>***</v>
      </c>
    </row>
    <row r="14" spans="1:13" x14ac:dyDescent="0.25">
      <c r="A14" s="1" t="s">
        <v>22</v>
      </c>
      <c r="B14" s="2">
        <v>1830475359</v>
      </c>
      <c r="C14" s="10">
        <v>0.1686</v>
      </c>
      <c r="D14" s="2">
        <v>308618695</v>
      </c>
      <c r="E14" s="10">
        <v>0.17007</v>
      </c>
      <c r="F14" s="2">
        <v>311304506</v>
      </c>
      <c r="G14" s="10">
        <v>1.4E-3</v>
      </c>
      <c r="H14" s="10">
        <v>5.9119999999999999E-2</v>
      </c>
      <c r="I14" s="10">
        <v>4.7399999999999998E-2</v>
      </c>
      <c r="J14" s="10">
        <v>9.4750000000000001E-2</v>
      </c>
      <c r="K14" s="10">
        <v>8.43E-3</v>
      </c>
      <c r="L14" s="10">
        <v>9.9000000000000008E-3</v>
      </c>
      <c r="M14" s="1" t="str">
        <f t="shared" si="0"/>
        <v>***</v>
      </c>
    </row>
    <row r="15" spans="1:13" x14ac:dyDescent="0.25">
      <c r="A15" s="1" t="s">
        <v>23</v>
      </c>
      <c r="B15" s="2">
        <v>402752061</v>
      </c>
      <c r="C15" s="10">
        <v>8.1769999999999995E-2</v>
      </c>
      <c r="D15" s="2">
        <v>32931867</v>
      </c>
      <c r="E15" s="10">
        <v>8.5370000000000001E-2</v>
      </c>
      <c r="F15" s="2">
        <v>34381718</v>
      </c>
      <c r="G15" s="10">
        <v>5.11E-3</v>
      </c>
      <c r="H15" s="10">
        <v>6.3030000000000003E-2</v>
      </c>
      <c r="I15" s="10">
        <v>2.1680000000000001E-2</v>
      </c>
      <c r="J15" s="10">
        <v>1.213E-2</v>
      </c>
      <c r="K15" s="10">
        <v>6.3000000000000003E-4</v>
      </c>
      <c r="L15" s="10">
        <v>4.2300000000000003E-3</v>
      </c>
      <c r="M15" s="1" t="str">
        <f t="shared" si="0"/>
        <v>***</v>
      </c>
    </row>
    <row r="16" spans="1:13" x14ac:dyDescent="0.25">
      <c r="A16" s="1" t="s">
        <v>24</v>
      </c>
      <c r="B16" s="2">
        <v>159136957</v>
      </c>
      <c r="C16" s="10">
        <v>0.13356000000000001</v>
      </c>
      <c r="D16" s="2">
        <v>21254798</v>
      </c>
      <c r="E16" s="10">
        <v>0.13356000000000001</v>
      </c>
      <c r="F16" s="2">
        <v>21254798</v>
      </c>
      <c r="G16" s="10">
        <v>2.2000000000000001E-4</v>
      </c>
      <c r="H16" s="10">
        <v>2.1309999999999999E-2</v>
      </c>
      <c r="I16" s="10">
        <v>2.1319999999999999E-2</v>
      </c>
      <c r="J16" s="10">
        <v>3.083E-2</v>
      </c>
      <c r="K16" s="10">
        <v>0</v>
      </c>
      <c r="L16" s="10"/>
      <c r="M16" s="1" t="str">
        <f t="shared" si="0"/>
        <v/>
      </c>
    </row>
    <row r="17" spans="1:13" x14ac:dyDescent="0.25">
      <c r="A17" s="1" t="s">
        <v>25</v>
      </c>
      <c r="B17" s="2">
        <v>1755948518</v>
      </c>
      <c r="C17" s="10">
        <v>0.35243000000000002</v>
      </c>
      <c r="D17" s="2">
        <v>618856393</v>
      </c>
      <c r="E17" s="10">
        <v>0.35243000000000002</v>
      </c>
      <c r="F17" s="2">
        <v>618856393</v>
      </c>
      <c r="G17" s="10">
        <v>2.7899999999999999E-3</v>
      </c>
      <c r="H17" s="10">
        <v>6.8049999999999999E-2</v>
      </c>
      <c r="I17" s="10">
        <v>2.9530000000000001E-2</v>
      </c>
      <c r="J17" s="10">
        <v>0.31223000000000001</v>
      </c>
      <c r="K17" s="10">
        <v>0</v>
      </c>
      <c r="L17" s="10"/>
      <c r="M17" s="1" t="str">
        <f t="shared" si="0"/>
        <v/>
      </c>
    </row>
    <row r="18" spans="1:13" x14ac:dyDescent="0.25">
      <c r="A18" s="1" t="s">
        <v>26</v>
      </c>
      <c r="B18" s="2">
        <v>2250366653</v>
      </c>
      <c r="C18" s="10">
        <v>0.11803</v>
      </c>
      <c r="D18" s="2">
        <v>265621774</v>
      </c>
      <c r="E18" s="10">
        <v>0.11803</v>
      </c>
      <c r="F18" s="2">
        <v>265621774</v>
      </c>
      <c r="G18" s="10">
        <v>0</v>
      </c>
      <c r="H18" s="10">
        <v>2.538E-2</v>
      </c>
      <c r="I18" s="10">
        <v>4.7940000000000003E-2</v>
      </c>
      <c r="J18" s="10">
        <v>4.1779999999999998E-2</v>
      </c>
      <c r="K18" s="10">
        <v>1.3500000000000001E-3</v>
      </c>
      <c r="L18" s="10">
        <v>1.3500000000000001E-3</v>
      </c>
      <c r="M18" s="1" t="str">
        <f t="shared" si="0"/>
        <v/>
      </c>
    </row>
    <row r="19" spans="1:13" x14ac:dyDescent="0.25">
      <c r="A19" s="1" t="s">
        <v>27</v>
      </c>
      <c r="B19" s="2">
        <v>1045587831</v>
      </c>
      <c r="C19" s="10">
        <v>2.639E-2</v>
      </c>
      <c r="D19" s="2">
        <v>27591145</v>
      </c>
      <c r="E19" s="10">
        <v>2.639E-2</v>
      </c>
      <c r="F19" s="2">
        <v>27591145</v>
      </c>
      <c r="G19" s="10">
        <v>6.13E-3</v>
      </c>
      <c r="H19" s="10">
        <v>5.7800000000000004E-3</v>
      </c>
      <c r="I19" s="10">
        <v>2.3700000000000001E-3</v>
      </c>
      <c r="J19" s="10">
        <v>2.0240000000000001E-2</v>
      </c>
      <c r="K19" s="10">
        <v>1E-4</v>
      </c>
      <c r="L19" s="10">
        <v>1E-4</v>
      </c>
      <c r="M19" s="1" t="str">
        <f t="shared" si="0"/>
        <v/>
      </c>
    </row>
    <row r="20" spans="1:13" x14ac:dyDescent="0.25">
      <c r="A20" s="1" t="s">
        <v>28</v>
      </c>
      <c r="B20" s="2">
        <v>535809696</v>
      </c>
      <c r="C20" s="10">
        <v>0.15948000000000001</v>
      </c>
      <c r="D20" s="2">
        <v>85451453</v>
      </c>
      <c r="E20" s="10">
        <v>0.20371</v>
      </c>
      <c r="F20" s="2">
        <v>109151932</v>
      </c>
      <c r="G20" s="10">
        <v>1.1999999999999999E-3</v>
      </c>
      <c r="H20" s="10">
        <v>2.9270000000000001E-2</v>
      </c>
      <c r="I20" s="10">
        <v>5.7800000000000004E-3</v>
      </c>
      <c r="J20" s="10">
        <v>2.155E-2</v>
      </c>
      <c r="K20" s="10">
        <v>0</v>
      </c>
      <c r="L20" s="10">
        <v>4.9340000000000002E-2</v>
      </c>
      <c r="M20" s="1" t="str">
        <f t="shared" si="0"/>
        <v>***</v>
      </c>
    </row>
    <row r="21" spans="1:13" x14ac:dyDescent="0.25">
      <c r="A21" s="1" t="s">
        <v>29</v>
      </c>
      <c r="B21" s="2">
        <v>123331538</v>
      </c>
      <c r="C21" s="10">
        <v>7.9670000000000005E-2</v>
      </c>
      <c r="D21" s="2">
        <v>9825888</v>
      </c>
      <c r="E21" s="10">
        <v>7.9670000000000005E-2</v>
      </c>
      <c r="F21" s="2">
        <v>9825888</v>
      </c>
      <c r="G21" s="10">
        <v>5.7499999999999999E-3</v>
      </c>
      <c r="H21" s="10">
        <v>3.9390000000000001E-2</v>
      </c>
      <c r="I21" s="10">
        <v>2.6259999999999999E-2</v>
      </c>
      <c r="J21" s="10">
        <v>2.9350000000000001E-2</v>
      </c>
      <c r="K21" s="10">
        <v>3.96E-3</v>
      </c>
      <c r="L21" s="10">
        <v>7.0099999999999997E-3</v>
      </c>
      <c r="M21" s="1" t="str">
        <f t="shared" si="0"/>
        <v>***</v>
      </c>
    </row>
    <row r="22" spans="1:13" x14ac:dyDescent="0.25">
      <c r="A22" s="1" t="s">
        <v>30</v>
      </c>
      <c r="B22" s="2">
        <v>3837396737</v>
      </c>
      <c r="C22" s="10">
        <v>0.12612000000000001</v>
      </c>
      <c r="D22" s="2">
        <v>483954979</v>
      </c>
      <c r="E22" s="10">
        <v>0.12612000000000001</v>
      </c>
      <c r="F22" s="2">
        <v>483954979</v>
      </c>
      <c r="G22" s="10">
        <v>2.3050000000000001E-2</v>
      </c>
      <c r="H22" s="10">
        <v>4.6019999999999998E-2</v>
      </c>
      <c r="I22" s="10">
        <v>5.5939999999999997E-2</v>
      </c>
      <c r="J22" s="10">
        <v>3.6720000000000003E-2</v>
      </c>
      <c r="K22" s="10">
        <v>1.4619999999999999E-2</v>
      </c>
      <c r="L22" s="10">
        <v>1.4619999999999999E-2</v>
      </c>
      <c r="M22" s="1" t="str">
        <f t="shared" si="0"/>
        <v/>
      </c>
    </row>
    <row r="23" spans="1:13" x14ac:dyDescent="0.25">
      <c r="A23" s="1" t="s">
        <v>31</v>
      </c>
      <c r="B23" s="2">
        <v>749677777</v>
      </c>
      <c r="C23" s="10">
        <v>0.13713</v>
      </c>
      <c r="D23" s="2">
        <v>102805110</v>
      </c>
      <c r="E23" s="10">
        <v>0.14055999999999999</v>
      </c>
      <c r="F23" s="2">
        <v>105372477</v>
      </c>
      <c r="G23" s="10">
        <v>0</v>
      </c>
      <c r="H23" s="10">
        <v>6.3350000000000004E-2</v>
      </c>
      <c r="I23" s="10">
        <v>4.8000000000000001E-2</v>
      </c>
      <c r="J23" s="10">
        <v>2.5090000000000001E-2</v>
      </c>
      <c r="K23" s="10">
        <v>0</v>
      </c>
      <c r="L23" s="10">
        <v>4.3200000000000001E-3</v>
      </c>
      <c r="M23" s="1" t="str">
        <f t="shared" si="0"/>
        <v>***</v>
      </c>
    </row>
    <row r="24" spans="1:13" x14ac:dyDescent="0.25">
      <c r="A24" s="1" t="s">
        <v>32</v>
      </c>
      <c r="B24" s="2">
        <v>642681573</v>
      </c>
      <c r="C24" s="10">
        <v>0.25179000000000001</v>
      </c>
      <c r="D24" s="2">
        <v>161823893</v>
      </c>
      <c r="E24" s="10">
        <v>0.25179000000000001</v>
      </c>
      <c r="F24" s="2">
        <v>161823893</v>
      </c>
      <c r="G24" s="10">
        <v>0</v>
      </c>
      <c r="H24" s="10">
        <v>2.751E-2</v>
      </c>
      <c r="I24" s="10">
        <v>0.21457999999999999</v>
      </c>
      <c r="J24" s="10">
        <v>3.7690000000000001E-2</v>
      </c>
      <c r="K24" s="10">
        <v>4.45E-3</v>
      </c>
      <c r="L24" s="10">
        <v>4.45E-3</v>
      </c>
      <c r="M24" s="1" t="str">
        <f t="shared" si="0"/>
        <v/>
      </c>
    </row>
    <row r="25" spans="1:13" x14ac:dyDescent="0.25">
      <c r="A25" s="1" t="s">
        <v>33</v>
      </c>
      <c r="B25" s="2">
        <v>623788506</v>
      </c>
      <c r="C25" s="10">
        <v>2.249E-2</v>
      </c>
      <c r="D25" s="2">
        <v>14030412</v>
      </c>
      <c r="E25" s="10">
        <v>2.249E-2</v>
      </c>
      <c r="F25" s="2">
        <v>14030412</v>
      </c>
      <c r="G25" s="10">
        <v>2.6800000000000001E-3</v>
      </c>
      <c r="H25" s="10">
        <v>1.695E-2</v>
      </c>
      <c r="I25" s="10">
        <v>1.8589999999999999E-2</v>
      </c>
      <c r="J25" s="10">
        <v>6.2E-4</v>
      </c>
      <c r="K25" s="10">
        <v>3.1700000000000001E-3</v>
      </c>
      <c r="L25" s="10">
        <v>3.1700000000000001E-3</v>
      </c>
      <c r="M25" s="1" t="str">
        <f t="shared" si="0"/>
        <v/>
      </c>
    </row>
    <row r="26" spans="1:13" x14ac:dyDescent="0.25">
      <c r="A26" s="1" t="s">
        <v>34</v>
      </c>
      <c r="B26" s="2">
        <v>843346794</v>
      </c>
      <c r="C26" s="10">
        <v>0.22982</v>
      </c>
      <c r="D26" s="2">
        <v>193820685</v>
      </c>
      <c r="E26" s="10">
        <v>0.2364</v>
      </c>
      <c r="F26" s="2">
        <v>199364037</v>
      </c>
      <c r="G26" s="10">
        <v>2.2200000000000002E-3</v>
      </c>
      <c r="H26" s="10">
        <v>0.11753</v>
      </c>
      <c r="I26" s="10">
        <v>9.4799999999999995E-2</v>
      </c>
      <c r="J26" s="10">
        <v>8.2790000000000002E-2</v>
      </c>
      <c r="K26" s="10">
        <v>9.7000000000000005E-4</v>
      </c>
      <c r="L26" s="10">
        <v>1.2070000000000001E-2</v>
      </c>
      <c r="M26" s="1" t="str">
        <f t="shared" si="0"/>
        <v>***</v>
      </c>
    </row>
    <row r="27" spans="1:13" x14ac:dyDescent="0.25">
      <c r="A27" s="1" t="s">
        <v>35</v>
      </c>
      <c r="B27" s="2">
        <v>4769503851</v>
      </c>
      <c r="C27" s="10">
        <v>0.23593</v>
      </c>
      <c r="D27" s="2">
        <v>1125261800</v>
      </c>
      <c r="E27" s="10">
        <v>0.23593</v>
      </c>
      <c r="F27" s="2">
        <v>1125261800</v>
      </c>
      <c r="G27" s="10">
        <v>2.078E-2</v>
      </c>
      <c r="H27" s="10">
        <v>8.1670000000000006E-2</v>
      </c>
      <c r="I27" s="10">
        <v>0.12454999999999999</v>
      </c>
      <c r="J27" s="10">
        <v>0.14588999999999999</v>
      </c>
      <c r="K27" s="10">
        <v>6.5900000000000004E-3</v>
      </c>
      <c r="L27" s="10">
        <v>6.5900000000000004E-3</v>
      </c>
      <c r="M27" s="1" t="str">
        <f t="shared" si="0"/>
        <v/>
      </c>
    </row>
    <row r="28" spans="1:13" x14ac:dyDescent="0.25">
      <c r="A28" s="1" t="s">
        <v>36</v>
      </c>
      <c r="B28" s="2">
        <v>929383525</v>
      </c>
      <c r="C28" s="10">
        <v>0.14932999999999999</v>
      </c>
      <c r="D28" s="2">
        <v>138781362</v>
      </c>
      <c r="E28" s="10">
        <v>0.15620000000000001</v>
      </c>
      <c r="F28" s="2">
        <v>145171050</v>
      </c>
      <c r="G28" s="10">
        <v>6.9999999999999994E-5</v>
      </c>
      <c r="H28" s="10">
        <v>9.4210000000000002E-2</v>
      </c>
      <c r="I28" s="10">
        <v>9.3640000000000001E-2</v>
      </c>
      <c r="J28" s="10">
        <v>1.145E-2</v>
      </c>
      <c r="K28" s="10">
        <v>0</v>
      </c>
      <c r="L28" s="10">
        <v>8.0999999999999996E-3</v>
      </c>
      <c r="M28" s="1" t="str">
        <f t="shared" si="0"/>
        <v>***</v>
      </c>
    </row>
    <row r="29" spans="1:13" x14ac:dyDescent="0.25">
      <c r="A29" s="1" t="s">
        <v>37</v>
      </c>
      <c r="B29" s="2">
        <v>225785227</v>
      </c>
      <c r="C29" s="10">
        <v>0.1099</v>
      </c>
      <c r="D29" s="2">
        <v>24813318</v>
      </c>
      <c r="E29" s="10">
        <v>0.13381999999999999</v>
      </c>
      <c r="F29" s="2">
        <v>30215569</v>
      </c>
      <c r="G29" s="10">
        <v>2.1700000000000001E-3</v>
      </c>
      <c r="H29" s="10">
        <v>2.9940000000000001E-2</v>
      </c>
      <c r="I29" s="10">
        <v>1.67E-2</v>
      </c>
      <c r="J29" s="10">
        <v>4.6390000000000001E-2</v>
      </c>
      <c r="K29" s="10">
        <v>1.47E-2</v>
      </c>
      <c r="L29" s="10">
        <v>4.2079999999999999E-2</v>
      </c>
      <c r="M29" s="1" t="str">
        <f t="shared" si="0"/>
        <v>***</v>
      </c>
    </row>
    <row r="30" spans="1:13" x14ac:dyDescent="0.25">
      <c r="A30" s="1" t="s">
        <v>38</v>
      </c>
      <c r="B30" s="2">
        <v>4403069145</v>
      </c>
      <c r="C30" s="10">
        <v>0.15257999999999999</v>
      </c>
      <c r="D30" s="2">
        <v>671827521</v>
      </c>
      <c r="E30" s="10">
        <v>0.15257999999999999</v>
      </c>
      <c r="F30" s="2">
        <v>671827521</v>
      </c>
      <c r="G30" s="10">
        <v>4.0499999999999998E-3</v>
      </c>
      <c r="H30" s="10">
        <v>7.5539999999999996E-2</v>
      </c>
      <c r="I30" s="10">
        <v>1.081E-2</v>
      </c>
      <c r="J30" s="10">
        <v>3.3820000000000003E-2</v>
      </c>
      <c r="K30" s="10">
        <v>2.2919999999999999E-2</v>
      </c>
      <c r="L30" s="10">
        <v>2.2919999999999999E-2</v>
      </c>
      <c r="M30" s="1" t="str">
        <f t="shared" si="0"/>
        <v/>
      </c>
    </row>
    <row r="31" spans="1:13" x14ac:dyDescent="0.25">
      <c r="A31" s="1" t="s">
        <v>39</v>
      </c>
      <c r="B31" s="2">
        <v>1847906195</v>
      </c>
      <c r="C31" s="10">
        <v>0.1067</v>
      </c>
      <c r="D31" s="2">
        <v>197162790</v>
      </c>
      <c r="E31" s="10">
        <v>0.11241</v>
      </c>
      <c r="F31" s="2">
        <v>207714630</v>
      </c>
      <c r="G31" s="10">
        <v>8.0000000000000007E-5</v>
      </c>
      <c r="H31" s="10">
        <v>4.0410000000000001E-2</v>
      </c>
      <c r="I31" s="10">
        <v>1.515E-2</v>
      </c>
      <c r="J31" s="10">
        <v>5.5999999999999995E-4</v>
      </c>
      <c r="K31" s="10">
        <v>0</v>
      </c>
      <c r="L31" s="10">
        <v>5.7099999999999998E-3</v>
      </c>
      <c r="M31" s="1" t="str">
        <f t="shared" si="0"/>
        <v>***</v>
      </c>
    </row>
    <row r="32" spans="1:13" x14ac:dyDescent="0.25">
      <c r="A32" s="1" t="s">
        <v>40</v>
      </c>
      <c r="B32" s="2">
        <v>536001558</v>
      </c>
      <c r="C32" s="10">
        <v>0.10722</v>
      </c>
      <c r="D32" s="2">
        <v>57472691</v>
      </c>
      <c r="E32" s="10">
        <v>0.10722</v>
      </c>
      <c r="F32" s="2">
        <v>57472691</v>
      </c>
      <c r="G32" s="10">
        <v>4.4999999999999999E-4</v>
      </c>
      <c r="H32" s="10">
        <v>2.6800000000000001E-2</v>
      </c>
      <c r="I32" s="10">
        <v>1.491E-2</v>
      </c>
      <c r="J32" s="10">
        <v>4.9919999999999999E-2</v>
      </c>
      <c r="K32" s="10">
        <v>5.7999999999999996E-3</v>
      </c>
      <c r="L32" s="10">
        <v>5.7999999999999996E-3</v>
      </c>
      <c r="M32" s="1" t="str">
        <f t="shared" si="0"/>
        <v/>
      </c>
    </row>
    <row r="33" spans="1:13" x14ac:dyDescent="0.25">
      <c r="A33" s="1" t="s">
        <v>41</v>
      </c>
      <c r="B33" s="2">
        <v>282125671</v>
      </c>
      <c r="C33" s="10">
        <v>0.17230000000000001</v>
      </c>
      <c r="D33" s="2">
        <v>48609155</v>
      </c>
      <c r="E33" s="10">
        <v>0.17230000000000001</v>
      </c>
      <c r="F33" s="2">
        <v>48609155</v>
      </c>
      <c r="G33" s="10">
        <v>0</v>
      </c>
      <c r="H33" s="10">
        <v>5.7880000000000001E-2</v>
      </c>
      <c r="I33" s="10">
        <v>0.10008</v>
      </c>
      <c r="J33" s="10">
        <v>5.0360000000000002E-2</v>
      </c>
      <c r="K33" s="10">
        <v>0</v>
      </c>
      <c r="L33" s="10"/>
      <c r="M33" s="1" t="str">
        <f t="shared" si="0"/>
        <v/>
      </c>
    </row>
    <row r="34" spans="1:13" x14ac:dyDescent="0.25">
      <c r="A34" s="1" t="s">
        <v>42</v>
      </c>
      <c r="B34" s="2">
        <v>230030989</v>
      </c>
      <c r="C34" s="10">
        <v>8.9630000000000001E-2</v>
      </c>
      <c r="D34" s="2">
        <v>20617994</v>
      </c>
      <c r="E34" s="10">
        <v>8.9630000000000001E-2</v>
      </c>
      <c r="F34" s="2">
        <v>20617994</v>
      </c>
      <c r="G34" s="10">
        <v>6.7600000000000004E-3</v>
      </c>
      <c r="H34" s="10">
        <v>3.8019999999999998E-2</v>
      </c>
      <c r="I34" s="10">
        <v>2.6499999999999999E-2</v>
      </c>
      <c r="J34" s="10">
        <v>3.9539999999999999E-2</v>
      </c>
      <c r="K34" s="10">
        <v>0</v>
      </c>
      <c r="L34" s="10"/>
      <c r="M34" s="1" t="str">
        <f t="shared" si="0"/>
        <v/>
      </c>
    </row>
    <row r="35" spans="1:13" x14ac:dyDescent="0.25">
      <c r="A35" s="1" t="s">
        <v>43</v>
      </c>
      <c r="B35" s="2">
        <v>1468671454</v>
      </c>
      <c r="C35" s="10">
        <v>0.14371999999999999</v>
      </c>
      <c r="D35" s="2">
        <v>211074478</v>
      </c>
      <c r="E35" s="10">
        <v>0.14371999999999999</v>
      </c>
      <c r="F35" s="2">
        <v>211074478</v>
      </c>
      <c r="G35" s="10">
        <v>9.6299999999999997E-3</v>
      </c>
      <c r="H35" s="10">
        <v>6.9860000000000005E-2</v>
      </c>
      <c r="I35" s="10">
        <v>4.1360000000000001E-2</v>
      </c>
      <c r="J35" s="10">
        <v>8.2000000000000007E-3</v>
      </c>
      <c r="K35" s="10">
        <v>6.5199999999999998E-3</v>
      </c>
      <c r="L35" s="10">
        <v>6.5199999999999998E-3</v>
      </c>
      <c r="M35" s="1" t="str">
        <f t="shared" si="0"/>
        <v/>
      </c>
    </row>
    <row r="36" spans="1:13" x14ac:dyDescent="0.25">
      <c r="A36" s="1" t="s">
        <v>44</v>
      </c>
      <c r="B36" s="2">
        <v>87389874</v>
      </c>
      <c r="C36" s="10">
        <v>7.4840000000000004E-2</v>
      </c>
      <c r="D36" s="2">
        <v>6540647</v>
      </c>
      <c r="E36" s="10">
        <v>7.4840000000000004E-2</v>
      </c>
      <c r="F36" s="2">
        <v>6540647</v>
      </c>
      <c r="G36" s="10">
        <v>0</v>
      </c>
      <c r="H36" s="10">
        <v>4.1119999999999997E-2</v>
      </c>
      <c r="I36" s="10">
        <v>1.7860000000000001E-2</v>
      </c>
      <c r="J36" s="10">
        <v>0</v>
      </c>
      <c r="K36" s="10">
        <v>1.2070000000000001E-2</v>
      </c>
      <c r="L36" s="10">
        <v>1.2070000000000001E-2</v>
      </c>
      <c r="M36" s="1" t="str">
        <f t="shared" si="0"/>
        <v/>
      </c>
    </row>
    <row r="37" spans="1:13" x14ac:dyDescent="0.25">
      <c r="A37" s="1" t="s">
        <v>45</v>
      </c>
      <c r="B37" s="2">
        <v>158208020</v>
      </c>
      <c r="C37" s="10">
        <v>0.20834</v>
      </c>
      <c r="D37" s="2">
        <v>32961041</v>
      </c>
      <c r="E37" s="10">
        <v>0.33028000000000002</v>
      </c>
      <c r="F37" s="2">
        <v>52253386</v>
      </c>
      <c r="G37" s="10">
        <v>6.5100000000000002E-3</v>
      </c>
      <c r="H37" s="10">
        <v>5.8290000000000002E-2</v>
      </c>
      <c r="I37" s="10">
        <v>2.181E-2</v>
      </c>
      <c r="J37" s="10">
        <v>9.5420000000000005E-2</v>
      </c>
      <c r="K37" s="10">
        <v>3.0599999999999999E-2</v>
      </c>
      <c r="L37" s="10">
        <v>0.19583999999999999</v>
      </c>
      <c r="M37" s="1" t="str">
        <f t="shared" si="0"/>
        <v>***</v>
      </c>
    </row>
    <row r="38" spans="1:13" x14ac:dyDescent="0.25">
      <c r="A38" s="1" t="s">
        <v>46</v>
      </c>
      <c r="B38" s="2">
        <v>125974816</v>
      </c>
      <c r="C38" s="10">
        <v>0.19438</v>
      </c>
      <c r="D38" s="2">
        <v>24486394</v>
      </c>
      <c r="E38" s="10">
        <v>0.19438</v>
      </c>
      <c r="F38" s="2">
        <v>24486394</v>
      </c>
      <c r="G38" s="10">
        <v>3.2599999999999999E-3</v>
      </c>
      <c r="H38" s="10">
        <v>3.9359999999999999E-2</v>
      </c>
      <c r="I38" s="10">
        <v>3.4399999999999999E-3</v>
      </c>
      <c r="J38" s="10">
        <v>0.10755000000000001</v>
      </c>
      <c r="K38" s="10">
        <v>1.25E-3</v>
      </c>
      <c r="L38" s="10">
        <v>1.25E-3</v>
      </c>
      <c r="M38" s="1" t="str">
        <f t="shared" si="0"/>
        <v/>
      </c>
    </row>
    <row r="39" spans="1:13" x14ac:dyDescent="0.25">
      <c r="A39" s="1" t="s">
        <v>47</v>
      </c>
      <c r="B39" s="2">
        <v>3386742194</v>
      </c>
      <c r="C39" s="10">
        <v>0.13161999999999999</v>
      </c>
      <c r="D39" s="2">
        <v>445749725</v>
      </c>
      <c r="E39" s="10">
        <v>0.13766999999999999</v>
      </c>
      <c r="F39" s="2">
        <v>466243864</v>
      </c>
      <c r="G39" s="10">
        <v>1.6979999999999999E-2</v>
      </c>
      <c r="H39" s="10">
        <v>7.4039999999999995E-2</v>
      </c>
      <c r="I39" s="10">
        <v>9.4900000000000002E-3</v>
      </c>
      <c r="J39" s="10">
        <v>2.1569999999999999E-2</v>
      </c>
      <c r="K39" s="10">
        <v>3.9500000000000004E-3</v>
      </c>
      <c r="L39" s="10">
        <v>9.1500000000000001E-3</v>
      </c>
      <c r="M39" s="1" t="str">
        <f t="shared" si="0"/>
        <v>***</v>
      </c>
    </row>
    <row r="40" spans="1:13" x14ac:dyDescent="0.25">
      <c r="A40" s="1" t="s">
        <v>48</v>
      </c>
      <c r="B40" s="2">
        <v>757010826</v>
      </c>
      <c r="C40" s="10">
        <v>9.4520000000000007E-2</v>
      </c>
      <c r="D40" s="2">
        <v>71550907</v>
      </c>
      <c r="E40" s="10">
        <v>9.4520000000000007E-2</v>
      </c>
      <c r="F40" s="2">
        <v>71550907</v>
      </c>
      <c r="G40" s="10">
        <v>5.7099999999999998E-3</v>
      </c>
      <c r="H40" s="10">
        <v>6.7100000000000007E-2</v>
      </c>
      <c r="I40" s="10">
        <v>6.1060000000000003E-2</v>
      </c>
      <c r="J40" s="10">
        <v>2.9049999999999999E-2</v>
      </c>
      <c r="K40" s="10">
        <v>0</v>
      </c>
      <c r="L40" s="10">
        <v>0</v>
      </c>
      <c r="M40" s="1" t="str">
        <f t="shared" si="0"/>
        <v/>
      </c>
    </row>
    <row r="41" spans="1:13" x14ac:dyDescent="0.25">
      <c r="A41" s="1" t="s">
        <v>49</v>
      </c>
      <c r="B41" s="2">
        <v>270018896</v>
      </c>
      <c r="C41" s="10">
        <v>0.28733999999999998</v>
      </c>
      <c r="D41" s="2">
        <v>77586738</v>
      </c>
      <c r="E41" s="10">
        <v>0.28733999999999998</v>
      </c>
      <c r="F41" s="2">
        <v>77586738</v>
      </c>
      <c r="G41" s="10">
        <v>2.8600000000000001E-3</v>
      </c>
      <c r="H41" s="10">
        <v>0.13088</v>
      </c>
      <c r="I41" s="10">
        <v>0.15587000000000001</v>
      </c>
      <c r="J41" s="10">
        <v>0.14252000000000001</v>
      </c>
      <c r="K41" s="10">
        <v>0</v>
      </c>
      <c r="L41" s="10"/>
      <c r="M41" s="1" t="str">
        <f t="shared" si="0"/>
        <v/>
      </c>
    </row>
    <row r="42" spans="1:13" x14ac:dyDescent="0.25">
      <c r="A42" s="1" t="s">
        <v>50</v>
      </c>
      <c r="B42" s="2">
        <v>6017719482</v>
      </c>
      <c r="C42" s="10">
        <v>0.18953999999999999</v>
      </c>
      <c r="D42" s="2">
        <v>1140605335</v>
      </c>
      <c r="E42" s="10">
        <v>0.2576</v>
      </c>
      <c r="F42" s="2">
        <v>1550192776</v>
      </c>
      <c r="G42" s="10">
        <v>7.4999999999999997E-3</v>
      </c>
      <c r="H42" s="10">
        <v>6.9750000000000006E-2</v>
      </c>
      <c r="I42" s="10">
        <v>0.13356999999999999</v>
      </c>
      <c r="J42" s="10">
        <v>6.6919999999999993E-2</v>
      </c>
      <c r="K42" s="10">
        <v>1.3500000000000001E-3</v>
      </c>
      <c r="L42" s="10">
        <v>8.1449999999999995E-2</v>
      </c>
      <c r="M42" s="1" t="str">
        <f t="shared" si="0"/>
        <v>***</v>
      </c>
    </row>
    <row r="43" spans="1:13" x14ac:dyDescent="0.25">
      <c r="A43" s="1" t="s">
        <v>51</v>
      </c>
      <c r="B43" s="2">
        <v>1851543079</v>
      </c>
      <c r="C43" s="10">
        <v>0.11495</v>
      </c>
      <c r="D43" s="2">
        <v>212836087</v>
      </c>
      <c r="E43" s="10">
        <v>0.11495</v>
      </c>
      <c r="F43" s="2">
        <v>212836087</v>
      </c>
      <c r="G43" s="10">
        <v>1.0300000000000001E-3</v>
      </c>
      <c r="H43" s="10">
        <v>5.8869999999999999E-2</v>
      </c>
      <c r="I43" s="10">
        <v>2.486E-2</v>
      </c>
      <c r="J43" s="10">
        <v>3.5409999999999997E-2</v>
      </c>
      <c r="K43" s="10">
        <v>0</v>
      </c>
      <c r="L43" s="10">
        <v>0</v>
      </c>
      <c r="M43" s="1" t="str">
        <f t="shared" si="0"/>
        <v/>
      </c>
    </row>
    <row r="44" spans="1:13" x14ac:dyDescent="0.25">
      <c r="A44" s="1" t="s">
        <v>52</v>
      </c>
      <c r="B44" s="2">
        <v>545041694</v>
      </c>
      <c r="C44" s="10">
        <v>7.6939999999999995E-2</v>
      </c>
      <c r="D44" s="2">
        <v>41936236</v>
      </c>
      <c r="E44" s="10">
        <v>7.6939999999999995E-2</v>
      </c>
      <c r="F44" s="2">
        <v>41936236</v>
      </c>
      <c r="G44" s="10">
        <v>3.5500000000000002E-3</v>
      </c>
      <c r="H44" s="10">
        <v>2.8930000000000001E-2</v>
      </c>
      <c r="I44" s="10">
        <v>3.0339999999999999E-2</v>
      </c>
      <c r="J44" s="10">
        <v>2.2950000000000002E-2</v>
      </c>
      <c r="K44" s="10">
        <v>0</v>
      </c>
      <c r="L44" s="10"/>
      <c r="M44" s="1" t="str">
        <f t="shared" si="0"/>
        <v/>
      </c>
    </row>
    <row r="45" spans="1:13" x14ac:dyDescent="0.25">
      <c r="A45" s="1" t="s">
        <v>53</v>
      </c>
      <c r="B45" s="2">
        <v>1364912484</v>
      </c>
      <c r="C45" s="10">
        <v>0.14180999999999999</v>
      </c>
      <c r="D45" s="2">
        <v>193556750</v>
      </c>
      <c r="E45" s="10">
        <v>0.14180999999999999</v>
      </c>
      <c r="F45" s="2">
        <v>193556750</v>
      </c>
      <c r="G45" s="10">
        <v>3.3500000000000001E-3</v>
      </c>
      <c r="H45" s="10">
        <v>2.6599999999999999E-2</v>
      </c>
      <c r="I45" s="10">
        <v>7.4840000000000004E-2</v>
      </c>
      <c r="J45" s="10">
        <v>5.2699999999999997E-2</v>
      </c>
      <c r="K45" s="10">
        <v>4.5659999999999999E-2</v>
      </c>
      <c r="L45" s="10">
        <v>4.5659999999999999E-2</v>
      </c>
      <c r="M45" s="1" t="str">
        <f t="shared" si="0"/>
        <v/>
      </c>
    </row>
    <row r="46" spans="1:13" x14ac:dyDescent="0.25">
      <c r="A46" s="1" t="s">
        <v>54</v>
      </c>
      <c r="B46" s="2">
        <v>3817550138</v>
      </c>
      <c r="C46" s="10">
        <v>0.13974</v>
      </c>
      <c r="D46" s="2">
        <v>533478848</v>
      </c>
      <c r="E46" s="10">
        <v>0.17405999999999999</v>
      </c>
      <c r="F46" s="2">
        <v>664497446</v>
      </c>
      <c r="G46" s="10">
        <v>3.29E-3</v>
      </c>
      <c r="H46" s="10">
        <v>4.2869999999999998E-2</v>
      </c>
      <c r="I46" s="10">
        <v>4.777E-2</v>
      </c>
      <c r="J46" s="10">
        <v>2.6610000000000002E-2</v>
      </c>
      <c r="K46" s="10">
        <v>0</v>
      </c>
      <c r="L46" s="10">
        <v>3.7740000000000003E-2</v>
      </c>
      <c r="M46" s="1" t="str">
        <f t="shared" si="0"/>
        <v>***</v>
      </c>
    </row>
    <row r="47" spans="1:13" x14ac:dyDescent="0.25">
      <c r="A47" s="1" t="s">
        <v>55</v>
      </c>
      <c r="B47" s="2">
        <v>509958523</v>
      </c>
      <c r="C47" s="10">
        <v>0.16553000000000001</v>
      </c>
      <c r="D47" s="2">
        <v>84411055</v>
      </c>
      <c r="E47" s="10">
        <v>0.16553000000000001</v>
      </c>
      <c r="F47" s="2">
        <v>84411055</v>
      </c>
      <c r="G47" s="10">
        <v>4.5300000000000002E-3</v>
      </c>
      <c r="H47" s="10">
        <v>0.12056</v>
      </c>
      <c r="I47" s="10">
        <v>0.13966999999999999</v>
      </c>
      <c r="J47" s="10">
        <v>0.11224000000000001</v>
      </c>
      <c r="K47" s="10">
        <v>0</v>
      </c>
      <c r="L47" s="10">
        <v>0</v>
      </c>
      <c r="M47" s="1" t="str">
        <f t="shared" si="0"/>
        <v/>
      </c>
    </row>
    <row r="48" spans="1:13" x14ac:dyDescent="0.25">
      <c r="A48" s="1" t="s">
        <v>56</v>
      </c>
      <c r="B48" s="2">
        <v>297976207</v>
      </c>
      <c r="C48" s="10">
        <v>0.2147</v>
      </c>
      <c r="D48" s="2">
        <v>63974535</v>
      </c>
      <c r="E48" s="10">
        <v>0.2147</v>
      </c>
      <c r="F48" s="2">
        <v>63974535</v>
      </c>
      <c r="G48" s="10">
        <v>1.25E-3</v>
      </c>
      <c r="H48" s="10">
        <v>8.5959999999999995E-2</v>
      </c>
      <c r="I48" s="10">
        <v>0.11346000000000001</v>
      </c>
      <c r="J48" s="10">
        <v>3.6979999999999999E-2</v>
      </c>
      <c r="K48" s="10">
        <v>1.225E-2</v>
      </c>
      <c r="L48" s="10">
        <v>1.225E-2</v>
      </c>
      <c r="M48" s="1" t="str">
        <f t="shared" si="0"/>
        <v/>
      </c>
    </row>
    <row r="49" spans="1:13" x14ac:dyDescent="0.25">
      <c r="A49" s="1" t="s">
        <v>57</v>
      </c>
      <c r="B49" s="2">
        <v>527715444</v>
      </c>
      <c r="C49" s="10">
        <v>0.24101</v>
      </c>
      <c r="D49" s="2">
        <v>127182621</v>
      </c>
      <c r="E49" s="10">
        <v>0.24101</v>
      </c>
      <c r="F49" s="2">
        <v>127182621</v>
      </c>
      <c r="G49" s="10">
        <v>3.5799999999999998E-3</v>
      </c>
      <c r="H49" s="10">
        <v>0.16052</v>
      </c>
      <c r="I49" s="10">
        <v>0.13972999999999999</v>
      </c>
      <c r="J49" s="10">
        <v>1.6719999999999999E-2</v>
      </c>
      <c r="K49" s="10">
        <v>8.8999999999999995E-4</v>
      </c>
      <c r="L49" s="10">
        <v>8.8999999999999995E-4</v>
      </c>
      <c r="M49" s="1" t="str">
        <f t="shared" si="0"/>
        <v/>
      </c>
    </row>
    <row r="50" spans="1:13" x14ac:dyDescent="0.25">
      <c r="A50" s="1" t="s">
        <v>58</v>
      </c>
      <c r="B50" s="2">
        <v>53850692</v>
      </c>
      <c r="C50" s="10">
        <v>8.2049999999999998E-2</v>
      </c>
      <c r="D50" s="2">
        <v>4418690</v>
      </c>
      <c r="E50" s="10">
        <v>8.2049999999999998E-2</v>
      </c>
      <c r="F50" s="2">
        <v>4418690</v>
      </c>
      <c r="G50" s="10">
        <v>5.4599999999999996E-3</v>
      </c>
      <c r="H50" s="10">
        <v>1.017E-2</v>
      </c>
      <c r="I50" s="10">
        <v>2.792E-2</v>
      </c>
      <c r="J50" s="10">
        <v>3.1579999999999997E-2</v>
      </c>
      <c r="K50" s="10">
        <v>1.5049999999999999E-2</v>
      </c>
      <c r="L50" s="10">
        <v>1.5049999999999999E-2</v>
      </c>
      <c r="M50" s="1" t="str">
        <f t="shared" si="0"/>
        <v/>
      </c>
    </row>
    <row r="51" spans="1:13" x14ac:dyDescent="0.25">
      <c r="A51" s="1" t="s">
        <v>59</v>
      </c>
      <c r="B51" s="2">
        <v>723054182</v>
      </c>
      <c r="C51" s="10">
        <v>0.44888</v>
      </c>
      <c r="D51" s="2">
        <v>324565054</v>
      </c>
      <c r="E51" s="10">
        <v>0.44888</v>
      </c>
      <c r="F51" s="2">
        <v>324565054</v>
      </c>
      <c r="G51" s="10">
        <v>0</v>
      </c>
      <c r="H51" s="10">
        <v>0.12305000000000001</v>
      </c>
      <c r="I51" s="10">
        <v>0.16639000000000001</v>
      </c>
      <c r="J51" s="10">
        <v>0.21955</v>
      </c>
      <c r="K51" s="10">
        <v>1.532E-2</v>
      </c>
      <c r="L51" s="10">
        <v>1.532E-2</v>
      </c>
      <c r="M51" s="1" t="str">
        <f t="shared" si="0"/>
        <v/>
      </c>
    </row>
    <row r="52" spans="1:13" x14ac:dyDescent="0.25">
      <c r="A52" s="1" t="s">
        <v>60</v>
      </c>
      <c r="B52" s="2">
        <v>6744511255</v>
      </c>
      <c r="C52" s="10">
        <v>0.13095999999999999</v>
      </c>
      <c r="D52" s="2">
        <v>883251182</v>
      </c>
      <c r="E52" s="10">
        <v>0.13095999999999999</v>
      </c>
      <c r="F52" s="2">
        <v>883251182</v>
      </c>
      <c r="G52" s="10">
        <v>5.1399999999999996E-3</v>
      </c>
      <c r="H52" s="10">
        <v>4.8910000000000002E-2</v>
      </c>
      <c r="I52" s="10">
        <v>8.1059999999999993E-2</v>
      </c>
      <c r="J52" s="10">
        <v>1.259E-2</v>
      </c>
      <c r="K52" s="10">
        <v>4.5399999999999998E-3</v>
      </c>
      <c r="L52" s="10">
        <v>4.5399999999999998E-3</v>
      </c>
      <c r="M52" s="1" t="str">
        <f t="shared" si="0"/>
        <v/>
      </c>
    </row>
    <row r="53" spans="1:13" x14ac:dyDescent="0.25">
      <c r="A53" s="1" t="s">
        <v>61</v>
      </c>
      <c r="B53" s="2">
        <v>305847943</v>
      </c>
      <c r="C53" s="10">
        <v>6.1670000000000003E-2</v>
      </c>
      <c r="D53" s="2">
        <v>18862587</v>
      </c>
      <c r="E53" s="10">
        <v>6.1670000000000003E-2</v>
      </c>
      <c r="F53" s="2">
        <v>18862587</v>
      </c>
      <c r="G53" s="10">
        <v>1.0200000000000001E-3</v>
      </c>
      <c r="H53" s="10">
        <v>2.5770000000000001E-2</v>
      </c>
      <c r="I53" s="10">
        <v>1.393E-2</v>
      </c>
      <c r="J53" s="10">
        <v>5.77E-3</v>
      </c>
      <c r="K53" s="10">
        <v>8.1200000000000005E-3</v>
      </c>
      <c r="L53" s="10">
        <v>8.1200000000000005E-3</v>
      </c>
      <c r="M53" s="1" t="str">
        <f t="shared" si="0"/>
        <v/>
      </c>
    </row>
    <row r="54" spans="1:13" x14ac:dyDescent="0.25">
      <c r="A54" s="1" t="s">
        <v>62</v>
      </c>
      <c r="B54" s="2">
        <v>2122331187</v>
      </c>
      <c r="C54" s="10">
        <v>0.43786000000000003</v>
      </c>
      <c r="D54" s="2">
        <v>929279969</v>
      </c>
      <c r="E54" s="10">
        <v>0.43786000000000003</v>
      </c>
      <c r="F54" s="2">
        <v>929279969</v>
      </c>
      <c r="G54" s="10">
        <v>1.08E-3</v>
      </c>
      <c r="H54" s="10">
        <v>0.11612</v>
      </c>
      <c r="I54" s="10">
        <v>7.5090000000000004E-2</v>
      </c>
      <c r="J54" s="10">
        <v>0.31830999999999998</v>
      </c>
      <c r="K54" s="10">
        <v>3.47E-3</v>
      </c>
      <c r="L54" s="10">
        <v>3.47E-3</v>
      </c>
      <c r="M54" s="1" t="str">
        <f t="shared" si="0"/>
        <v/>
      </c>
    </row>
    <row r="55" spans="1:13" x14ac:dyDescent="0.25">
      <c r="A55" s="1" t="s">
        <v>63</v>
      </c>
      <c r="B55" s="2">
        <v>9200364</v>
      </c>
      <c r="C55" s="10">
        <v>0</v>
      </c>
      <c r="D55" s="2">
        <v>0</v>
      </c>
      <c r="E55" s="10">
        <v>8.4629999999999997E-2</v>
      </c>
      <c r="F55" s="2">
        <v>778602</v>
      </c>
      <c r="G55" s="10">
        <v>0</v>
      </c>
      <c r="H55" s="10">
        <v>0</v>
      </c>
      <c r="I55" s="10">
        <v>0</v>
      </c>
      <c r="J55" s="10">
        <v>0</v>
      </c>
      <c r="K55" s="10">
        <v>0</v>
      </c>
      <c r="L55" s="10">
        <v>8.4629999999999997E-2</v>
      </c>
      <c r="M55" s="1" t="str">
        <f t="shared" si="0"/>
        <v>***</v>
      </c>
    </row>
    <row r="56" spans="1:13" x14ac:dyDescent="0.25">
      <c r="A56" s="1" t="s">
        <v>64</v>
      </c>
      <c r="B56" s="2">
        <v>1317117473</v>
      </c>
      <c r="C56" s="10">
        <v>6.7290000000000003E-2</v>
      </c>
      <c r="D56" s="2">
        <v>88631373</v>
      </c>
      <c r="E56" s="10">
        <v>6.7290000000000003E-2</v>
      </c>
      <c r="F56" s="2">
        <v>88631373</v>
      </c>
      <c r="G56" s="10">
        <v>8.8999999999999995E-4</v>
      </c>
      <c r="H56" s="10">
        <v>2.64E-2</v>
      </c>
      <c r="I56" s="10">
        <v>1.1509999999999999E-2</v>
      </c>
      <c r="J56" s="10">
        <v>1.3860000000000001E-2</v>
      </c>
      <c r="K56" s="10">
        <v>3.7200000000000002E-3</v>
      </c>
      <c r="L56" s="10">
        <v>3.7200000000000002E-3</v>
      </c>
      <c r="M56" s="1" t="str">
        <f t="shared" si="0"/>
        <v/>
      </c>
    </row>
    <row r="57" spans="1:13" x14ac:dyDescent="0.25">
      <c r="A57" s="1" t="s">
        <v>65</v>
      </c>
      <c r="B57" s="2">
        <v>831565496</v>
      </c>
      <c r="C57" s="10">
        <v>0.16930000000000001</v>
      </c>
      <c r="D57" s="2">
        <v>140788051</v>
      </c>
      <c r="E57" s="10">
        <v>0.16930000000000001</v>
      </c>
      <c r="F57" s="2">
        <v>140788051</v>
      </c>
      <c r="G57" s="10">
        <v>1.206E-2</v>
      </c>
      <c r="H57" s="10">
        <v>3.9280000000000002E-2</v>
      </c>
      <c r="I57" s="10">
        <v>4.444E-2</v>
      </c>
      <c r="J57" s="10">
        <v>3.8699999999999998E-2</v>
      </c>
      <c r="K57" s="10">
        <v>1.8120000000000001E-2</v>
      </c>
      <c r="L57" s="10">
        <v>1.8120000000000001E-2</v>
      </c>
      <c r="M57" s="1" t="str">
        <f t="shared" si="0"/>
        <v/>
      </c>
    </row>
    <row r="58" spans="1:13" x14ac:dyDescent="0.25">
      <c r="A58" s="1" t="s">
        <v>66</v>
      </c>
      <c r="B58" s="2">
        <v>201803461</v>
      </c>
      <c r="C58" s="10">
        <v>0.10148</v>
      </c>
      <c r="D58" s="2">
        <v>20479011</v>
      </c>
      <c r="E58" s="10">
        <v>0.10148</v>
      </c>
      <c r="F58" s="2">
        <v>20479011</v>
      </c>
      <c r="G58" s="10">
        <v>7.5599999999999999E-3</v>
      </c>
      <c r="H58" s="10">
        <v>3.8760000000000003E-2</v>
      </c>
      <c r="I58" s="10">
        <v>3.7089999999999998E-2</v>
      </c>
      <c r="J58" s="10">
        <v>1.839E-2</v>
      </c>
      <c r="K58" s="10">
        <v>0</v>
      </c>
      <c r="L58" s="10">
        <v>0</v>
      </c>
      <c r="M58" s="1" t="str">
        <f t="shared" si="0"/>
        <v/>
      </c>
    </row>
    <row r="59" spans="1:13" x14ac:dyDescent="0.25">
      <c r="A59" s="1" t="s">
        <v>67</v>
      </c>
      <c r="B59" s="2">
        <v>108517125</v>
      </c>
      <c r="C59" s="10">
        <v>0.14318</v>
      </c>
      <c r="D59" s="2">
        <v>15537441</v>
      </c>
      <c r="E59" s="10">
        <v>0.14318</v>
      </c>
      <c r="F59" s="2">
        <v>15537441</v>
      </c>
      <c r="G59" s="10">
        <v>5.4799999999999996E-3</v>
      </c>
      <c r="H59" s="10">
        <v>5.5599999999999998E-3</v>
      </c>
      <c r="I59" s="10">
        <v>2.3859999999999999E-2</v>
      </c>
      <c r="J59" s="10">
        <v>6.429E-2</v>
      </c>
      <c r="K59" s="10">
        <v>8.0999999999999996E-3</v>
      </c>
      <c r="L59" s="10">
        <v>8.0999999999999996E-3</v>
      </c>
      <c r="M59" s="1" t="str">
        <f t="shared" si="0"/>
        <v/>
      </c>
    </row>
    <row r="72" spans="1:1" x14ac:dyDescent="0.25">
      <c r="A72" t="s">
        <v>0</v>
      </c>
    </row>
    <row r="73" spans="1:1" x14ac:dyDescent="0.25">
      <c r="A73" t="s">
        <v>117</v>
      </c>
    </row>
    <row r="74" spans="1:1" x14ac:dyDescent="0.25">
      <c r="A74" t="s">
        <v>118</v>
      </c>
    </row>
    <row r="75" spans="1:1" x14ac:dyDescent="0.25">
      <c r="A75" t="s">
        <v>119</v>
      </c>
    </row>
    <row r="76" spans="1:1" x14ac:dyDescent="0.25">
      <c r="A76" t="s">
        <v>120</v>
      </c>
    </row>
    <row r="77" spans="1:1" x14ac:dyDescent="0.25">
      <c r="A77" t="s">
        <v>121</v>
      </c>
    </row>
    <row r="78" spans="1:1" x14ac:dyDescent="0.25">
      <c r="A78" t="s">
        <v>122</v>
      </c>
    </row>
    <row r="79" spans="1:1" x14ac:dyDescent="0.25">
      <c r="A79" t="s">
        <v>123</v>
      </c>
    </row>
    <row r="81" spans="1:1" x14ac:dyDescent="0.25">
      <c r="A81" t="s">
        <v>124</v>
      </c>
    </row>
    <row r="83" spans="1:1" x14ac:dyDescent="0.25">
      <c r="A83" t="s">
        <v>125</v>
      </c>
    </row>
    <row r="85" spans="1:1" x14ac:dyDescent="0.25">
      <c r="A85" t="s">
        <v>72</v>
      </c>
    </row>
  </sheetData>
  <autoFilter ref="A7:A59"/>
  <mergeCells count="5">
    <mergeCell ref="L7:M7"/>
    <mergeCell ref="L6:M6"/>
    <mergeCell ref="L5:M5"/>
    <mergeCell ref="L4:M4"/>
    <mergeCell ref="L3:M3"/>
  </mergeCells>
  <hyperlinks>
    <hyperlink ref="F1" location="'Data Warning'!A1" display="Data Warning"/>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5"/>
  <sheetViews>
    <sheetView zoomScaleNormal="100" workbookViewId="0">
      <pane ySplit="3" topLeftCell="A777" activePane="bottomLeft" state="frozen"/>
      <selection activeCell="I1" sqref="I1:N1048576"/>
      <selection pane="bottomLeft" activeCell="I371" sqref="I371"/>
    </sheetView>
  </sheetViews>
  <sheetFormatPr defaultRowHeight="15" x14ac:dyDescent="0.25"/>
  <cols>
    <col min="2" max="2" width="22.28515625" bestFit="1" customWidth="1"/>
    <col min="3" max="3" width="13.140625" style="6" bestFit="1" customWidth="1"/>
    <col min="4" max="4" width="11" style="6" bestFit="1" customWidth="1"/>
    <col min="5" max="5" width="17.28515625" bestFit="1" customWidth="1"/>
    <col min="6" max="6" width="4.7109375" bestFit="1" customWidth="1"/>
    <col min="7" max="7" width="8.7109375" customWidth="1"/>
  </cols>
  <sheetData>
    <row r="1" spans="1:12" x14ac:dyDescent="0.25">
      <c r="A1" s="35" t="s">
        <v>105</v>
      </c>
      <c r="B1" s="35"/>
      <c r="C1" s="35"/>
      <c r="D1" s="35"/>
      <c r="E1" s="35"/>
      <c r="F1" s="35"/>
      <c r="G1" s="27" t="s">
        <v>148</v>
      </c>
      <c r="H1" s="17"/>
      <c r="I1" s="21"/>
      <c r="J1" s="21"/>
      <c r="K1" s="21"/>
      <c r="L1" s="21"/>
    </row>
    <row r="2" spans="1:12" x14ac:dyDescent="0.25">
      <c r="A2" s="4"/>
      <c r="B2" s="4"/>
      <c r="C2" s="8" t="s">
        <v>87</v>
      </c>
      <c r="D2" s="8" t="s">
        <v>87</v>
      </c>
      <c r="E2" s="4" t="s">
        <v>88</v>
      </c>
      <c r="F2" s="4"/>
    </row>
    <row r="3" spans="1:12" x14ac:dyDescent="0.25">
      <c r="A3" s="4" t="s">
        <v>89</v>
      </c>
      <c r="B3" s="4" t="s">
        <v>90</v>
      </c>
      <c r="C3" s="8" t="s">
        <v>91</v>
      </c>
      <c r="D3" s="8" t="s">
        <v>92</v>
      </c>
      <c r="E3" s="4" t="s">
        <v>74</v>
      </c>
      <c r="F3" s="4" t="s">
        <v>93</v>
      </c>
    </row>
    <row r="4" spans="1:12" x14ac:dyDescent="0.25">
      <c r="A4" s="1" t="s">
        <v>16</v>
      </c>
      <c r="B4" s="1" t="s">
        <v>95</v>
      </c>
      <c r="C4" s="10">
        <v>3.4139999999999997E-2</v>
      </c>
      <c r="D4" s="10">
        <v>0.47789999999999999</v>
      </c>
      <c r="E4" s="2">
        <v>9711550</v>
      </c>
      <c r="F4" s="1" t="s">
        <v>16</v>
      </c>
    </row>
    <row r="5" spans="1:12" x14ac:dyDescent="0.25">
      <c r="A5" s="1"/>
      <c r="B5" s="1" t="s">
        <v>7</v>
      </c>
      <c r="C5" s="10">
        <v>1.366E-2</v>
      </c>
      <c r="D5" s="10">
        <v>0.19123000000000001</v>
      </c>
      <c r="E5" s="2">
        <v>3886023</v>
      </c>
      <c r="F5" s="1" t="s">
        <v>16</v>
      </c>
    </row>
    <row r="6" spans="1:12" x14ac:dyDescent="0.25">
      <c r="A6" s="1"/>
      <c r="B6" s="1" t="s">
        <v>94</v>
      </c>
      <c r="C6" s="10">
        <v>5.5799999999999999E-3</v>
      </c>
      <c r="D6" s="10">
        <v>7.8159999999999993E-2</v>
      </c>
      <c r="E6" s="2">
        <v>1588255</v>
      </c>
      <c r="F6" s="1" t="s">
        <v>16</v>
      </c>
    </row>
    <row r="7" spans="1:12" x14ac:dyDescent="0.25">
      <c r="A7" s="1"/>
      <c r="B7" s="1" t="s">
        <v>97</v>
      </c>
      <c r="C7" s="10">
        <v>4.7000000000000002E-3</v>
      </c>
      <c r="D7" s="10">
        <v>6.5839999999999996E-2</v>
      </c>
      <c r="E7" s="2">
        <v>1337917</v>
      </c>
      <c r="F7" s="1" t="s">
        <v>16</v>
      </c>
    </row>
    <row r="8" spans="1:12" x14ac:dyDescent="0.25">
      <c r="A8" s="1"/>
      <c r="B8" s="1" t="s">
        <v>101</v>
      </c>
      <c r="C8" s="10">
        <v>3.82E-3</v>
      </c>
      <c r="D8" s="10">
        <v>5.3490000000000003E-2</v>
      </c>
      <c r="E8" s="2">
        <v>1086971</v>
      </c>
      <c r="F8" s="1" t="s">
        <v>16</v>
      </c>
    </row>
    <row r="9" spans="1:12" x14ac:dyDescent="0.25">
      <c r="A9" s="1"/>
      <c r="B9" s="1" t="s">
        <v>100</v>
      </c>
      <c r="C9" s="10">
        <v>3.0799999999999998E-3</v>
      </c>
      <c r="D9" s="10">
        <v>4.3150000000000001E-2</v>
      </c>
      <c r="E9" s="2">
        <v>876929</v>
      </c>
      <c r="F9" s="1" t="s">
        <v>16</v>
      </c>
    </row>
    <row r="10" spans="1:12" x14ac:dyDescent="0.25">
      <c r="A10" s="1"/>
      <c r="B10" s="1" t="s">
        <v>98</v>
      </c>
      <c r="C10" s="10">
        <v>2.5600000000000002E-3</v>
      </c>
      <c r="D10" s="10">
        <v>3.5839999999999997E-2</v>
      </c>
      <c r="E10" s="2">
        <v>728288</v>
      </c>
      <c r="F10" s="1" t="s">
        <v>16</v>
      </c>
    </row>
    <row r="11" spans="1:12" x14ac:dyDescent="0.25">
      <c r="A11" s="1"/>
      <c r="B11" s="1" t="s">
        <v>96</v>
      </c>
      <c r="C11" s="10">
        <v>2E-3</v>
      </c>
      <c r="D11" s="10">
        <v>2.802E-2</v>
      </c>
      <c r="E11" s="2">
        <v>569498</v>
      </c>
      <c r="F11" s="1" t="s">
        <v>16</v>
      </c>
    </row>
    <row r="12" spans="1:12" x14ac:dyDescent="0.25">
      <c r="A12" s="1"/>
      <c r="B12" s="1" t="s">
        <v>99</v>
      </c>
      <c r="C12" s="10">
        <v>9.7000000000000005E-4</v>
      </c>
      <c r="D12" s="10">
        <v>1.354E-2</v>
      </c>
      <c r="E12" s="2">
        <v>275236</v>
      </c>
      <c r="F12" s="1" t="s">
        <v>16</v>
      </c>
    </row>
    <row r="13" spans="1:12" x14ac:dyDescent="0.25">
      <c r="A13" s="1"/>
      <c r="B13" s="1" t="s">
        <v>102</v>
      </c>
      <c r="C13" s="10">
        <v>9.2000000000000003E-4</v>
      </c>
      <c r="D13" s="10">
        <v>1.2840000000000001E-2</v>
      </c>
      <c r="E13" s="2">
        <v>260833</v>
      </c>
      <c r="F13" s="1" t="s">
        <v>16</v>
      </c>
    </row>
    <row r="14" spans="1:12" x14ac:dyDescent="0.25">
      <c r="A14" s="1"/>
      <c r="B14" s="1"/>
      <c r="C14" s="10"/>
      <c r="D14" s="10"/>
      <c r="E14" s="1"/>
      <c r="F14" s="1"/>
    </row>
    <row r="15" spans="1:12" x14ac:dyDescent="0.25">
      <c r="A15" s="1" t="s">
        <v>103</v>
      </c>
      <c r="B15" s="1"/>
      <c r="C15" s="10">
        <v>7.1429999999999993E-2</v>
      </c>
      <c r="D15" s="10">
        <v>1</v>
      </c>
      <c r="E15" s="2">
        <v>20321502</v>
      </c>
      <c r="F15" s="1" t="str">
        <f>F13</f>
        <v>AK</v>
      </c>
    </row>
    <row r="16" spans="1:12" x14ac:dyDescent="0.25">
      <c r="A16" s="1" t="s">
        <v>104</v>
      </c>
      <c r="B16" s="1"/>
      <c r="C16" s="10"/>
      <c r="D16" s="10"/>
      <c r="E16" s="2">
        <v>284483923</v>
      </c>
      <c r="F16" s="1" t="str">
        <f>F15</f>
        <v>AK</v>
      </c>
    </row>
    <row r="17" spans="1:6" x14ac:dyDescent="0.25">
      <c r="A17" s="1" t="s">
        <v>9</v>
      </c>
      <c r="B17" s="1"/>
      <c r="C17" s="10"/>
      <c r="D17" s="10"/>
      <c r="E17" s="1">
        <v>363</v>
      </c>
      <c r="F17" s="1" t="str">
        <f>F16</f>
        <v>AK</v>
      </c>
    </row>
    <row r="18" spans="1:6" x14ac:dyDescent="0.25">
      <c r="A18" s="1"/>
      <c r="B18" s="1"/>
      <c r="C18" s="10"/>
      <c r="D18" s="10"/>
      <c r="E18" s="1"/>
      <c r="F18" s="1"/>
    </row>
    <row r="19" spans="1:6" x14ac:dyDescent="0.25">
      <c r="A19" s="1" t="s">
        <v>17</v>
      </c>
      <c r="B19" s="1" t="s">
        <v>95</v>
      </c>
      <c r="C19" s="10">
        <v>9.579E-2</v>
      </c>
      <c r="D19" s="10">
        <v>0.40740999999999999</v>
      </c>
      <c r="E19" s="2">
        <v>48093831</v>
      </c>
      <c r="F19" s="1" t="s">
        <v>17</v>
      </c>
    </row>
    <row r="20" spans="1:6" x14ac:dyDescent="0.25">
      <c r="A20" s="1"/>
      <c r="B20" s="1" t="s">
        <v>94</v>
      </c>
      <c r="C20" s="10">
        <v>7.9390000000000002E-2</v>
      </c>
      <c r="D20" s="10">
        <v>0.33765000000000001</v>
      </c>
      <c r="E20" s="2">
        <v>39858971</v>
      </c>
      <c r="F20" s="1" t="s">
        <v>17</v>
      </c>
    </row>
    <row r="21" spans="1:6" x14ac:dyDescent="0.25">
      <c r="A21" s="1"/>
      <c r="B21" s="1" t="s">
        <v>97</v>
      </c>
      <c r="C21" s="10">
        <v>4.1410000000000002E-2</v>
      </c>
      <c r="D21" s="10">
        <v>0.17610999999999999</v>
      </c>
      <c r="E21" s="2">
        <v>20789648</v>
      </c>
      <c r="F21" s="1" t="s">
        <v>17</v>
      </c>
    </row>
    <row r="22" spans="1:6" x14ac:dyDescent="0.25">
      <c r="A22" s="1"/>
      <c r="B22" s="1" t="s">
        <v>96</v>
      </c>
      <c r="C22" s="10">
        <v>1.1350000000000001E-2</v>
      </c>
      <c r="D22" s="10">
        <v>4.829E-2</v>
      </c>
      <c r="E22" s="2">
        <v>5700397</v>
      </c>
      <c r="F22" s="1" t="s">
        <v>17</v>
      </c>
    </row>
    <row r="23" spans="1:6" x14ac:dyDescent="0.25">
      <c r="A23" s="1"/>
      <c r="B23" s="1" t="s">
        <v>7</v>
      </c>
      <c r="C23" s="10">
        <v>5.0600000000000003E-3</v>
      </c>
      <c r="D23" s="10">
        <v>2.1499999999999998E-2</v>
      </c>
      <c r="E23" s="2">
        <v>2538049</v>
      </c>
      <c r="F23" s="1" t="s">
        <v>17</v>
      </c>
    </row>
    <row r="24" spans="1:6" x14ac:dyDescent="0.25">
      <c r="A24" s="1"/>
      <c r="B24" s="1" t="s">
        <v>101</v>
      </c>
      <c r="C24" s="10">
        <v>1.48E-3</v>
      </c>
      <c r="D24" s="10">
        <v>6.3099999999999996E-3</v>
      </c>
      <c r="E24" s="2">
        <v>745379</v>
      </c>
      <c r="F24" s="1" t="s">
        <v>17</v>
      </c>
    </row>
    <row r="25" spans="1:6" x14ac:dyDescent="0.25">
      <c r="A25" s="1"/>
      <c r="B25" s="1" t="s">
        <v>98</v>
      </c>
      <c r="C25" s="10">
        <v>6.3000000000000003E-4</v>
      </c>
      <c r="D25" s="10">
        <v>2.6900000000000001E-3</v>
      </c>
      <c r="E25" s="2">
        <v>317841</v>
      </c>
      <c r="F25" s="1" t="s">
        <v>17</v>
      </c>
    </row>
    <row r="26" spans="1:6" x14ac:dyDescent="0.25">
      <c r="A26" s="1"/>
      <c r="B26" s="1" t="s">
        <v>99</v>
      </c>
      <c r="C26" s="10">
        <v>1.0000000000000001E-5</v>
      </c>
      <c r="D26" s="10">
        <v>2.0000000000000002E-5</v>
      </c>
      <c r="E26" s="2">
        <v>2816</v>
      </c>
      <c r="F26" s="1" t="s">
        <v>17</v>
      </c>
    </row>
    <row r="27" spans="1:6" x14ac:dyDescent="0.25">
      <c r="A27" s="1"/>
      <c r="B27" s="1" t="s">
        <v>102</v>
      </c>
      <c r="C27" s="10">
        <v>0</v>
      </c>
      <c r="D27" s="10">
        <v>0</v>
      </c>
      <c r="E27" s="2">
        <v>0</v>
      </c>
      <c r="F27" s="1" t="s">
        <v>17</v>
      </c>
    </row>
    <row r="28" spans="1:6" x14ac:dyDescent="0.25">
      <c r="A28" s="1"/>
      <c r="B28" s="1" t="s">
        <v>100</v>
      </c>
      <c r="C28" s="10">
        <v>0</v>
      </c>
      <c r="D28" s="10">
        <v>0</v>
      </c>
      <c r="E28" s="2">
        <v>0</v>
      </c>
      <c r="F28" s="1" t="s">
        <v>17</v>
      </c>
    </row>
    <row r="29" spans="1:6" x14ac:dyDescent="0.25">
      <c r="A29" s="1"/>
      <c r="B29" s="1"/>
      <c r="C29" s="10"/>
      <c r="D29" s="10"/>
      <c r="E29" s="1"/>
      <c r="F29" s="1"/>
    </row>
    <row r="30" spans="1:6" x14ac:dyDescent="0.25">
      <c r="A30" s="1" t="s">
        <v>103</v>
      </c>
      <c r="B30" s="1"/>
      <c r="C30" s="10">
        <v>0.23512</v>
      </c>
      <c r="D30" s="10">
        <v>1</v>
      </c>
      <c r="E30" s="2">
        <v>118046932</v>
      </c>
      <c r="F30" s="1" t="str">
        <f>F28</f>
        <v>AL</v>
      </c>
    </row>
    <row r="31" spans="1:6" x14ac:dyDescent="0.25">
      <c r="A31" s="1" t="s">
        <v>104</v>
      </c>
      <c r="B31" s="1"/>
      <c r="C31" s="10"/>
      <c r="D31" s="10"/>
      <c r="E31" s="2">
        <v>502081122</v>
      </c>
      <c r="F31" s="1" t="str">
        <f>F30</f>
        <v>AL</v>
      </c>
    </row>
    <row r="32" spans="1:6" x14ac:dyDescent="0.25">
      <c r="A32" s="1" t="s">
        <v>9</v>
      </c>
      <c r="B32" s="1"/>
      <c r="C32" s="10"/>
      <c r="D32" s="10"/>
      <c r="E32" s="1">
        <v>349</v>
      </c>
      <c r="F32" s="1" t="str">
        <f>F31</f>
        <v>AL</v>
      </c>
    </row>
    <row r="33" spans="1:6" x14ac:dyDescent="0.25">
      <c r="A33" s="1"/>
      <c r="B33" s="1"/>
      <c r="C33" s="10"/>
      <c r="D33" s="10"/>
      <c r="E33" s="1"/>
      <c r="F33" s="1"/>
    </row>
    <row r="34" spans="1:6" x14ac:dyDescent="0.25">
      <c r="A34" s="1" t="s">
        <v>18</v>
      </c>
      <c r="B34" s="1" t="s">
        <v>94</v>
      </c>
      <c r="C34" s="10">
        <v>9.9290000000000003E-2</v>
      </c>
      <c r="D34" s="10">
        <v>0.48432999999999998</v>
      </c>
      <c r="E34" s="2">
        <v>17227181</v>
      </c>
      <c r="F34" s="1" t="s">
        <v>18</v>
      </c>
    </row>
    <row r="35" spans="1:6" x14ac:dyDescent="0.25">
      <c r="A35" s="1"/>
      <c r="B35" s="1" t="s">
        <v>95</v>
      </c>
      <c r="C35" s="10">
        <v>3.7539999999999997E-2</v>
      </c>
      <c r="D35" s="10">
        <v>0.18310000000000001</v>
      </c>
      <c r="E35" s="2">
        <v>6512874</v>
      </c>
      <c r="F35" s="1" t="s">
        <v>18</v>
      </c>
    </row>
    <row r="36" spans="1:6" x14ac:dyDescent="0.25">
      <c r="A36" s="1"/>
      <c r="B36" s="1" t="s">
        <v>98</v>
      </c>
      <c r="C36" s="10">
        <v>3.0530000000000002E-2</v>
      </c>
      <c r="D36" s="10">
        <v>0.14892</v>
      </c>
      <c r="E36" s="2">
        <v>5296815</v>
      </c>
      <c r="F36" s="1" t="s">
        <v>18</v>
      </c>
    </row>
    <row r="37" spans="1:6" x14ac:dyDescent="0.25">
      <c r="A37" s="1"/>
      <c r="B37" s="1" t="s">
        <v>96</v>
      </c>
      <c r="C37" s="10">
        <v>2.5260000000000001E-2</v>
      </c>
      <c r="D37" s="10">
        <v>0.12323000000000001</v>
      </c>
      <c r="E37" s="2">
        <v>4383295</v>
      </c>
      <c r="F37" s="1" t="s">
        <v>18</v>
      </c>
    </row>
    <row r="38" spans="1:6" x14ac:dyDescent="0.25">
      <c r="A38" s="1"/>
      <c r="B38" s="1" t="s">
        <v>97</v>
      </c>
      <c r="C38" s="10">
        <v>8.2799999999999992E-3</v>
      </c>
      <c r="D38" s="10">
        <v>4.0410000000000001E-2</v>
      </c>
      <c r="E38" s="2">
        <v>1437408</v>
      </c>
      <c r="F38" s="1" t="s">
        <v>18</v>
      </c>
    </row>
    <row r="39" spans="1:6" x14ac:dyDescent="0.25">
      <c r="A39" s="1"/>
      <c r="B39" s="1" t="s">
        <v>99</v>
      </c>
      <c r="C39" s="10">
        <v>4.1000000000000003E-3</v>
      </c>
      <c r="D39" s="10">
        <v>2.001E-2</v>
      </c>
      <c r="E39" s="2">
        <v>711715</v>
      </c>
      <c r="F39" s="1" t="s">
        <v>18</v>
      </c>
    </row>
    <row r="40" spans="1:6" x14ac:dyDescent="0.25">
      <c r="A40" s="1"/>
      <c r="B40" s="1" t="s">
        <v>102</v>
      </c>
      <c r="C40" s="10">
        <v>0</v>
      </c>
      <c r="D40" s="10">
        <v>0</v>
      </c>
      <c r="E40" s="2">
        <v>0</v>
      </c>
      <c r="F40" s="1" t="s">
        <v>18</v>
      </c>
    </row>
    <row r="41" spans="1:6" x14ac:dyDescent="0.25">
      <c r="A41" s="1"/>
      <c r="B41" s="1" t="s">
        <v>7</v>
      </c>
      <c r="C41" s="10">
        <v>0</v>
      </c>
      <c r="D41" s="10">
        <v>0</v>
      </c>
      <c r="E41" s="2">
        <v>0</v>
      </c>
      <c r="F41" s="1" t="s">
        <v>18</v>
      </c>
    </row>
    <row r="42" spans="1:6" x14ac:dyDescent="0.25">
      <c r="A42" s="1"/>
      <c r="B42" s="1" t="s">
        <v>101</v>
      </c>
      <c r="C42" s="10">
        <v>0</v>
      </c>
      <c r="D42" s="10">
        <v>0</v>
      </c>
      <c r="E42" s="2">
        <v>0</v>
      </c>
      <c r="F42" s="1" t="s">
        <v>18</v>
      </c>
    </row>
    <row r="43" spans="1:6" x14ac:dyDescent="0.25">
      <c r="A43" s="1"/>
      <c r="B43" s="1" t="s">
        <v>100</v>
      </c>
      <c r="C43" s="10">
        <v>0</v>
      </c>
      <c r="D43" s="10">
        <v>0</v>
      </c>
      <c r="E43" s="2">
        <v>0</v>
      </c>
      <c r="F43" s="1" t="s">
        <v>18</v>
      </c>
    </row>
    <row r="44" spans="1:6" x14ac:dyDescent="0.25">
      <c r="A44" s="1"/>
      <c r="B44" s="1"/>
      <c r="C44" s="10"/>
      <c r="D44" s="10"/>
      <c r="E44" s="1"/>
      <c r="F44" s="1"/>
    </row>
    <row r="45" spans="1:6" x14ac:dyDescent="0.25">
      <c r="A45" s="1" t="s">
        <v>103</v>
      </c>
      <c r="B45" s="1"/>
      <c r="C45" s="10">
        <v>0.20499999999999999</v>
      </c>
      <c r="D45" s="10">
        <v>1</v>
      </c>
      <c r="E45" s="2">
        <v>35569288</v>
      </c>
      <c r="F45" s="1" t="str">
        <f>F43</f>
        <v>AR</v>
      </c>
    </row>
    <row r="46" spans="1:6" x14ac:dyDescent="0.25">
      <c r="A46" s="1" t="s">
        <v>104</v>
      </c>
      <c r="B46" s="1"/>
      <c r="C46" s="10"/>
      <c r="D46" s="10"/>
      <c r="E46" s="2">
        <v>173511936</v>
      </c>
      <c r="F46" s="1" t="str">
        <f>F45</f>
        <v>AR</v>
      </c>
    </row>
    <row r="47" spans="1:6" x14ac:dyDescent="0.25">
      <c r="A47" s="1" t="s">
        <v>9</v>
      </c>
      <c r="B47" s="1"/>
      <c r="C47" s="10"/>
      <c r="D47" s="10"/>
      <c r="E47" s="1">
        <v>360</v>
      </c>
      <c r="F47" s="1" t="str">
        <f>F46</f>
        <v>AR</v>
      </c>
    </row>
    <row r="48" spans="1:6" x14ac:dyDescent="0.25">
      <c r="A48" s="1"/>
      <c r="B48" s="1"/>
      <c r="C48" s="10"/>
      <c r="D48" s="10"/>
      <c r="E48" s="1"/>
      <c r="F48" s="1"/>
    </row>
    <row r="49" spans="1:6" x14ac:dyDescent="0.25">
      <c r="A49" s="1" t="s">
        <v>19</v>
      </c>
      <c r="B49" s="1" t="s">
        <v>94</v>
      </c>
      <c r="C49" s="10">
        <v>0.14108000000000001</v>
      </c>
      <c r="D49" s="10">
        <v>0.65522000000000002</v>
      </c>
      <c r="E49" s="2">
        <v>113288176</v>
      </c>
      <c r="F49" s="1" t="s">
        <v>19</v>
      </c>
    </row>
    <row r="50" spans="1:6" x14ac:dyDescent="0.25">
      <c r="A50" s="1"/>
      <c r="B50" s="1" t="s">
        <v>97</v>
      </c>
      <c r="C50" s="10">
        <v>5.246E-2</v>
      </c>
      <c r="D50" s="10">
        <v>0.24365999999999999</v>
      </c>
      <c r="E50" s="2">
        <v>42129061</v>
      </c>
      <c r="F50" s="1" t="s">
        <v>19</v>
      </c>
    </row>
    <row r="51" spans="1:6" x14ac:dyDescent="0.25">
      <c r="A51" s="1"/>
      <c r="B51" s="1" t="s">
        <v>95</v>
      </c>
      <c r="C51" s="10">
        <v>9.5899999999999996E-3</v>
      </c>
      <c r="D51" s="10">
        <v>4.453E-2</v>
      </c>
      <c r="E51" s="2">
        <v>7699505</v>
      </c>
      <c r="F51" s="1" t="s">
        <v>19</v>
      </c>
    </row>
    <row r="52" spans="1:6" x14ac:dyDescent="0.25">
      <c r="A52" s="1"/>
      <c r="B52" s="1" t="s">
        <v>99</v>
      </c>
      <c r="C52" s="10">
        <v>6.3800000000000003E-3</v>
      </c>
      <c r="D52" s="10">
        <v>2.963E-2</v>
      </c>
      <c r="E52" s="2">
        <v>5123155</v>
      </c>
      <c r="F52" s="1" t="s">
        <v>19</v>
      </c>
    </row>
    <row r="53" spans="1:6" x14ac:dyDescent="0.25">
      <c r="A53" s="1"/>
      <c r="B53" s="1" t="s">
        <v>96</v>
      </c>
      <c r="C53" s="10">
        <v>5.7999999999999996E-3</v>
      </c>
      <c r="D53" s="10">
        <v>2.6950000000000002E-2</v>
      </c>
      <c r="E53" s="2">
        <v>4660437</v>
      </c>
      <c r="F53" s="1" t="s">
        <v>19</v>
      </c>
    </row>
    <row r="54" spans="1:6" x14ac:dyDescent="0.25">
      <c r="A54" s="1"/>
      <c r="B54" s="1" t="s">
        <v>102</v>
      </c>
      <c r="C54" s="10">
        <v>0</v>
      </c>
      <c r="D54" s="10">
        <v>0</v>
      </c>
      <c r="E54" s="2">
        <v>0</v>
      </c>
      <c r="F54" s="1" t="s">
        <v>19</v>
      </c>
    </row>
    <row r="55" spans="1:6" x14ac:dyDescent="0.25">
      <c r="A55" s="1"/>
      <c r="B55" s="1" t="s">
        <v>7</v>
      </c>
      <c r="C55" s="10">
        <v>0</v>
      </c>
      <c r="D55" s="10">
        <v>0</v>
      </c>
      <c r="E55" s="2">
        <v>0</v>
      </c>
      <c r="F55" s="1" t="s">
        <v>19</v>
      </c>
    </row>
    <row r="56" spans="1:6" x14ac:dyDescent="0.25">
      <c r="A56" s="1"/>
      <c r="B56" s="1" t="s">
        <v>101</v>
      </c>
      <c r="C56" s="10">
        <v>0</v>
      </c>
      <c r="D56" s="10">
        <v>0</v>
      </c>
      <c r="E56" s="2">
        <v>0</v>
      </c>
      <c r="F56" s="1" t="s">
        <v>19</v>
      </c>
    </row>
    <row r="57" spans="1:6" x14ac:dyDescent="0.25">
      <c r="A57" s="1"/>
      <c r="B57" s="1" t="s">
        <v>100</v>
      </c>
      <c r="C57" s="10">
        <v>0</v>
      </c>
      <c r="D57" s="10">
        <v>0</v>
      </c>
      <c r="E57" s="2">
        <v>0</v>
      </c>
      <c r="F57" s="1" t="s">
        <v>19</v>
      </c>
    </row>
    <row r="58" spans="1:6" x14ac:dyDescent="0.25">
      <c r="A58" s="1"/>
      <c r="B58" s="1" t="s">
        <v>98</v>
      </c>
      <c r="C58" s="10">
        <v>0</v>
      </c>
      <c r="D58" s="10">
        <v>0</v>
      </c>
      <c r="E58" s="2">
        <v>0</v>
      </c>
      <c r="F58" s="1" t="s">
        <v>19</v>
      </c>
    </row>
    <row r="59" spans="1:6" x14ac:dyDescent="0.25">
      <c r="A59" s="1"/>
      <c r="B59" s="1"/>
      <c r="C59" s="10"/>
      <c r="D59" s="10"/>
      <c r="E59" s="1"/>
      <c r="F59" s="1"/>
    </row>
    <row r="60" spans="1:6" x14ac:dyDescent="0.25">
      <c r="A60" s="1" t="s">
        <v>103</v>
      </c>
      <c r="B60" s="1"/>
      <c r="C60" s="10">
        <v>0.21531</v>
      </c>
      <c r="D60" s="10">
        <v>1</v>
      </c>
      <c r="E60" s="2">
        <v>172900334</v>
      </c>
      <c r="F60" s="1" t="str">
        <f>F58</f>
        <v>AZ</v>
      </c>
    </row>
    <row r="61" spans="1:6" x14ac:dyDescent="0.25">
      <c r="A61" s="1" t="s">
        <v>104</v>
      </c>
      <c r="B61" s="1"/>
      <c r="C61" s="10"/>
      <c r="D61" s="10"/>
      <c r="E61" s="2">
        <v>803016186</v>
      </c>
      <c r="F61" s="1" t="str">
        <f>F60</f>
        <v>AZ</v>
      </c>
    </row>
    <row r="62" spans="1:6" x14ac:dyDescent="0.25">
      <c r="A62" s="1" t="s">
        <v>9</v>
      </c>
      <c r="B62" s="1"/>
      <c r="C62" s="10"/>
      <c r="D62" s="10"/>
      <c r="E62" s="1">
        <v>270</v>
      </c>
      <c r="F62" s="1" t="str">
        <f>F61</f>
        <v>AZ</v>
      </c>
    </row>
    <row r="63" spans="1:6" x14ac:dyDescent="0.25">
      <c r="A63" s="1"/>
      <c r="B63" s="1"/>
      <c r="C63" s="10"/>
      <c r="D63" s="10"/>
      <c r="E63" s="1"/>
      <c r="F63" s="1"/>
    </row>
    <row r="64" spans="1:6" x14ac:dyDescent="0.25">
      <c r="A64" s="1" t="s">
        <v>20</v>
      </c>
      <c r="B64" s="1" t="s">
        <v>97</v>
      </c>
      <c r="C64" s="10">
        <v>2.2249999999999999E-2</v>
      </c>
      <c r="D64" s="10">
        <v>0.32403999999999999</v>
      </c>
      <c r="E64" s="2">
        <v>343036361</v>
      </c>
      <c r="F64" s="1" t="s">
        <v>20</v>
      </c>
    </row>
    <row r="65" spans="1:6" x14ac:dyDescent="0.25">
      <c r="A65" s="1"/>
      <c r="B65" s="1" t="s">
        <v>95</v>
      </c>
      <c r="C65" s="10">
        <v>1.3440000000000001E-2</v>
      </c>
      <c r="D65" s="10">
        <v>0.19575999999999999</v>
      </c>
      <c r="E65" s="2">
        <v>207231956</v>
      </c>
      <c r="F65" s="1" t="s">
        <v>20</v>
      </c>
    </row>
    <row r="66" spans="1:6" x14ac:dyDescent="0.25">
      <c r="A66" s="1"/>
      <c r="B66" s="1" t="s">
        <v>94</v>
      </c>
      <c r="C66" s="10">
        <v>9.92E-3</v>
      </c>
      <c r="D66" s="10">
        <v>0.14452000000000001</v>
      </c>
      <c r="E66" s="2">
        <v>152989226</v>
      </c>
      <c r="F66" s="1" t="s">
        <v>20</v>
      </c>
    </row>
    <row r="67" spans="1:6" x14ac:dyDescent="0.25">
      <c r="A67" s="1"/>
      <c r="B67" s="1" t="s">
        <v>96</v>
      </c>
      <c r="C67" s="10">
        <v>7.77E-3</v>
      </c>
      <c r="D67" s="10">
        <v>0.11323</v>
      </c>
      <c r="E67" s="2">
        <v>119866090</v>
      </c>
      <c r="F67" s="1" t="s">
        <v>20</v>
      </c>
    </row>
    <row r="68" spans="1:6" x14ac:dyDescent="0.25">
      <c r="A68" s="1"/>
      <c r="B68" s="1" t="s">
        <v>101</v>
      </c>
      <c r="C68" s="10">
        <v>5.4200000000000003E-3</v>
      </c>
      <c r="D68" s="10">
        <v>7.9020000000000007E-2</v>
      </c>
      <c r="E68" s="2">
        <v>83649825</v>
      </c>
      <c r="F68" s="1" t="s">
        <v>20</v>
      </c>
    </row>
    <row r="69" spans="1:6" x14ac:dyDescent="0.25">
      <c r="A69" s="1"/>
      <c r="B69" s="1" t="s">
        <v>99</v>
      </c>
      <c r="C69" s="10">
        <v>4.9899999999999996E-3</v>
      </c>
      <c r="D69" s="10">
        <v>7.2639999999999996E-2</v>
      </c>
      <c r="E69" s="2">
        <v>76902964</v>
      </c>
      <c r="F69" s="1" t="s">
        <v>20</v>
      </c>
    </row>
    <row r="70" spans="1:6" x14ac:dyDescent="0.25">
      <c r="A70" s="1"/>
      <c r="B70" s="1" t="s">
        <v>100</v>
      </c>
      <c r="C70" s="10">
        <v>3.63E-3</v>
      </c>
      <c r="D70" s="10">
        <v>5.2920000000000002E-2</v>
      </c>
      <c r="E70" s="2">
        <v>56017236</v>
      </c>
      <c r="F70" s="1" t="s">
        <v>20</v>
      </c>
    </row>
    <row r="71" spans="1:6" x14ac:dyDescent="0.25">
      <c r="A71" s="1"/>
      <c r="B71" s="1" t="s">
        <v>7</v>
      </c>
      <c r="C71" s="10">
        <v>1.23E-3</v>
      </c>
      <c r="D71" s="10">
        <v>1.787E-2</v>
      </c>
      <c r="E71" s="2">
        <v>18922032</v>
      </c>
      <c r="F71" s="1" t="s">
        <v>20</v>
      </c>
    </row>
    <row r="72" spans="1:6" x14ac:dyDescent="0.25">
      <c r="A72" s="1"/>
      <c r="B72" s="1" t="s">
        <v>102</v>
      </c>
      <c r="C72" s="10">
        <v>0</v>
      </c>
      <c r="D72" s="10">
        <v>0</v>
      </c>
      <c r="E72" s="2">
        <v>0</v>
      </c>
      <c r="F72" s="1" t="s">
        <v>20</v>
      </c>
    </row>
    <row r="73" spans="1:6" x14ac:dyDescent="0.25">
      <c r="A73" s="1"/>
      <c r="B73" s="1" t="s">
        <v>98</v>
      </c>
      <c r="C73" s="10">
        <v>0</v>
      </c>
      <c r="D73" s="10">
        <v>0</v>
      </c>
      <c r="E73" s="2">
        <v>0</v>
      </c>
      <c r="F73" s="1" t="s">
        <v>20</v>
      </c>
    </row>
    <row r="74" spans="1:6" x14ac:dyDescent="0.25">
      <c r="A74" s="1"/>
      <c r="B74" s="1"/>
      <c r="C74" s="10"/>
      <c r="D74" s="10"/>
      <c r="E74" s="1"/>
      <c r="F74" s="1"/>
    </row>
    <row r="75" spans="1:6" x14ac:dyDescent="0.25">
      <c r="A75" s="1" t="s">
        <v>103</v>
      </c>
      <c r="B75" s="1"/>
      <c r="C75" s="10">
        <v>6.8650000000000003E-2</v>
      </c>
      <c r="D75" s="10">
        <v>1</v>
      </c>
      <c r="E75" s="2">
        <v>1058615690</v>
      </c>
      <c r="F75" s="1" t="str">
        <f>F73</f>
        <v>CA</v>
      </c>
    </row>
    <row r="76" spans="1:6" x14ac:dyDescent="0.25">
      <c r="A76" s="1" t="s">
        <v>104</v>
      </c>
      <c r="B76" s="1"/>
      <c r="C76" s="10"/>
      <c r="D76" s="10"/>
      <c r="E76" s="2">
        <v>15419949442</v>
      </c>
      <c r="F76" s="1" t="str">
        <f>F75</f>
        <v>CA</v>
      </c>
    </row>
    <row r="77" spans="1:6" x14ac:dyDescent="0.25">
      <c r="A77" s="1" t="s">
        <v>9</v>
      </c>
      <c r="B77" s="1"/>
      <c r="C77" s="10"/>
      <c r="D77" s="10"/>
      <c r="E77" s="1">
        <v>419</v>
      </c>
      <c r="F77" s="1" t="str">
        <f>F76</f>
        <v>CA</v>
      </c>
    </row>
    <row r="78" spans="1:6" x14ac:dyDescent="0.25">
      <c r="A78" s="1"/>
      <c r="B78" s="1"/>
      <c r="C78" s="10"/>
      <c r="D78" s="10"/>
      <c r="E78" s="1"/>
      <c r="F78" s="1"/>
    </row>
    <row r="79" spans="1:6" x14ac:dyDescent="0.25">
      <c r="A79" s="1" t="s">
        <v>21</v>
      </c>
      <c r="B79" s="1" t="s">
        <v>94</v>
      </c>
      <c r="C79" s="10">
        <v>0.20845</v>
      </c>
      <c r="D79" s="10">
        <v>0.68710000000000004</v>
      </c>
      <c r="E79" s="2">
        <v>297890050</v>
      </c>
      <c r="F79" s="1" t="s">
        <v>21</v>
      </c>
    </row>
    <row r="80" spans="1:6" x14ac:dyDescent="0.25">
      <c r="A80" s="1"/>
      <c r="B80" s="1" t="s">
        <v>100</v>
      </c>
      <c r="C80" s="10">
        <v>3.304E-2</v>
      </c>
      <c r="D80" s="10">
        <v>0.1089</v>
      </c>
      <c r="E80" s="2">
        <v>47213436</v>
      </c>
      <c r="F80" s="1" t="s">
        <v>21</v>
      </c>
    </row>
    <row r="81" spans="1:6" x14ac:dyDescent="0.25">
      <c r="A81" s="1"/>
      <c r="B81" s="1" t="s">
        <v>95</v>
      </c>
      <c r="C81" s="10">
        <v>1.993E-2</v>
      </c>
      <c r="D81" s="10">
        <v>6.5699999999999995E-2</v>
      </c>
      <c r="E81" s="2">
        <v>28485447</v>
      </c>
      <c r="F81" s="1" t="s">
        <v>21</v>
      </c>
    </row>
    <row r="82" spans="1:6" x14ac:dyDescent="0.25">
      <c r="A82" s="1"/>
      <c r="B82" s="1" t="s">
        <v>96</v>
      </c>
      <c r="C82" s="10">
        <v>1.78E-2</v>
      </c>
      <c r="D82" s="10">
        <v>5.8659999999999997E-2</v>
      </c>
      <c r="E82" s="2">
        <v>25432975</v>
      </c>
      <c r="F82" s="1" t="s">
        <v>21</v>
      </c>
    </row>
    <row r="83" spans="1:6" x14ac:dyDescent="0.25">
      <c r="A83" s="1"/>
      <c r="B83" s="1" t="s">
        <v>7</v>
      </c>
      <c r="C83" s="10">
        <v>1.107E-2</v>
      </c>
      <c r="D83" s="10">
        <v>3.6479999999999999E-2</v>
      </c>
      <c r="E83" s="2">
        <v>15814047</v>
      </c>
      <c r="F83" s="1" t="s">
        <v>21</v>
      </c>
    </row>
    <row r="84" spans="1:6" x14ac:dyDescent="0.25">
      <c r="A84" s="1"/>
      <c r="B84" s="1" t="s">
        <v>98</v>
      </c>
      <c r="C84" s="10">
        <v>1.039E-2</v>
      </c>
      <c r="D84" s="10">
        <v>3.4229999999999997E-2</v>
      </c>
      <c r="E84" s="2">
        <v>14841125</v>
      </c>
      <c r="F84" s="1" t="s">
        <v>21</v>
      </c>
    </row>
    <row r="85" spans="1:6" x14ac:dyDescent="0.25">
      <c r="A85" s="1"/>
      <c r="B85" s="1" t="s">
        <v>97</v>
      </c>
      <c r="C85" s="10">
        <v>2.2399999999999998E-3</v>
      </c>
      <c r="D85" s="10">
        <v>7.3800000000000003E-3</v>
      </c>
      <c r="E85" s="2">
        <v>3198535</v>
      </c>
      <c r="F85" s="1" t="s">
        <v>21</v>
      </c>
    </row>
    <row r="86" spans="1:6" x14ac:dyDescent="0.25">
      <c r="A86" s="1"/>
      <c r="B86" s="1" t="s">
        <v>99</v>
      </c>
      <c r="C86" s="10">
        <v>4.6999999999999999E-4</v>
      </c>
      <c r="D86" s="10">
        <v>1.5499999999999999E-3</v>
      </c>
      <c r="E86" s="2">
        <v>671544</v>
      </c>
      <c r="F86" s="1" t="s">
        <v>21</v>
      </c>
    </row>
    <row r="87" spans="1:6" x14ac:dyDescent="0.25">
      <c r="A87" s="1"/>
      <c r="B87" s="1" t="s">
        <v>102</v>
      </c>
      <c r="C87" s="10">
        <v>0</v>
      </c>
      <c r="D87" s="10">
        <v>0</v>
      </c>
      <c r="E87" s="2">
        <v>0</v>
      </c>
      <c r="F87" s="1" t="s">
        <v>21</v>
      </c>
    </row>
    <row r="88" spans="1:6" x14ac:dyDescent="0.25">
      <c r="A88" s="1"/>
      <c r="B88" s="1" t="s">
        <v>101</v>
      </c>
      <c r="C88" s="10">
        <v>0</v>
      </c>
      <c r="D88" s="10">
        <v>0</v>
      </c>
      <c r="E88" s="2">
        <v>0</v>
      </c>
      <c r="F88" s="1" t="s">
        <v>21</v>
      </c>
    </row>
    <row r="89" spans="1:6" x14ac:dyDescent="0.25">
      <c r="A89" s="1"/>
      <c r="B89" s="1"/>
      <c r="C89" s="10"/>
      <c r="D89" s="10"/>
      <c r="E89" s="1"/>
      <c r="F89" s="1"/>
    </row>
    <row r="90" spans="1:6" x14ac:dyDescent="0.25">
      <c r="A90" s="1" t="s">
        <v>103</v>
      </c>
      <c r="B90" s="1"/>
      <c r="C90" s="10">
        <v>0.30337999999999998</v>
      </c>
      <c r="D90" s="10">
        <v>1</v>
      </c>
      <c r="E90" s="2">
        <v>433547159</v>
      </c>
      <c r="F90" s="1" t="str">
        <f>F88</f>
        <v>CO</v>
      </c>
    </row>
    <row r="91" spans="1:6" x14ac:dyDescent="0.25">
      <c r="A91" s="1" t="s">
        <v>104</v>
      </c>
      <c r="B91" s="1"/>
      <c r="C91" s="10"/>
      <c r="D91" s="10"/>
      <c r="E91" s="2">
        <v>1429052819</v>
      </c>
      <c r="F91" s="1" t="str">
        <f>F90</f>
        <v>CO</v>
      </c>
    </row>
    <row r="92" spans="1:6" x14ac:dyDescent="0.25">
      <c r="A92" s="1" t="s">
        <v>9</v>
      </c>
      <c r="B92" s="1"/>
      <c r="C92" s="10"/>
      <c r="D92" s="10"/>
      <c r="E92" s="1">
        <v>260</v>
      </c>
      <c r="F92" s="1" t="str">
        <f>F91</f>
        <v>CO</v>
      </c>
    </row>
    <row r="93" spans="1:6" x14ac:dyDescent="0.25">
      <c r="A93" s="1"/>
      <c r="B93" s="1"/>
      <c r="C93" s="10"/>
      <c r="D93" s="10"/>
      <c r="E93" s="1"/>
      <c r="F93" s="1"/>
    </row>
    <row r="94" spans="1:6" x14ac:dyDescent="0.25">
      <c r="A94" s="1" t="s">
        <v>22</v>
      </c>
      <c r="B94" s="1" t="s">
        <v>95</v>
      </c>
      <c r="C94" s="10">
        <v>5.9119999999999999E-2</v>
      </c>
      <c r="D94" s="10">
        <v>0.35063</v>
      </c>
      <c r="E94" s="2">
        <v>108209826</v>
      </c>
      <c r="F94" s="1" t="s">
        <v>22</v>
      </c>
    </row>
    <row r="95" spans="1:6" x14ac:dyDescent="0.25">
      <c r="A95" s="1"/>
      <c r="B95" s="1" t="s">
        <v>94</v>
      </c>
      <c r="C95" s="10">
        <v>4.4839999999999998E-2</v>
      </c>
      <c r="D95" s="10">
        <v>0.26596999999999998</v>
      </c>
      <c r="E95" s="2">
        <v>82083177</v>
      </c>
      <c r="F95" s="1" t="s">
        <v>22</v>
      </c>
    </row>
    <row r="96" spans="1:6" x14ac:dyDescent="0.25">
      <c r="A96" s="1"/>
      <c r="B96" s="1" t="s">
        <v>97</v>
      </c>
      <c r="C96" s="10">
        <v>3.2579999999999998E-2</v>
      </c>
      <c r="D96" s="10">
        <v>0.19322</v>
      </c>
      <c r="E96" s="2">
        <v>59630222</v>
      </c>
      <c r="F96" s="1" t="s">
        <v>22</v>
      </c>
    </row>
    <row r="97" spans="1:6" x14ac:dyDescent="0.25">
      <c r="A97" s="1"/>
      <c r="B97" s="1" t="s">
        <v>98</v>
      </c>
      <c r="C97" s="10">
        <v>2.0709999999999999E-2</v>
      </c>
      <c r="D97" s="10">
        <v>0.12282</v>
      </c>
      <c r="E97" s="2">
        <v>37903130</v>
      </c>
      <c r="F97" s="1" t="s">
        <v>22</v>
      </c>
    </row>
    <row r="98" spans="1:6" x14ac:dyDescent="0.25">
      <c r="A98" s="1"/>
      <c r="B98" s="1" t="s">
        <v>7</v>
      </c>
      <c r="C98" s="10">
        <v>8.43E-3</v>
      </c>
      <c r="D98" s="10">
        <v>0.05</v>
      </c>
      <c r="E98" s="2">
        <v>15430136</v>
      </c>
      <c r="F98" s="1" t="s">
        <v>22</v>
      </c>
    </row>
    <row r="99" spans="1:6" x14ac:dyDescent="0.25">
      <c r="A99" s="1"/>
      <c r="B99" s="1" t="s">
        <v>96</v>
      </c>
      <c r="C99" s="10">
        <v>2.3800000000000002E-3</v>
      </c>
      <c r="D99" s="10">
        <v>1.4109999999999999E-2</v>
      </c>
      <c r="E99" s="2">
        <v>4353975</v>
      </c>
      <c r="F99" s="1" t="s">
        <v>22</v>
      </c>
    </row>
    <row r="100" spans="1:6" x14ac:dyDescent="0.25">
      <c r="A100" s="1"/>
      <c r="B100" s="1" t="s">
        <v>102</v>
      </c>
      <c r="C100" s="10">
        <v>3.2000000000000003E-4</v>
      </c>
      <c r="D100" s="10">
        <v>1.8799999999999999E-3</v>
      </c>
      <c r="E100" s="2">
        <v>580250</v>
      </c>
      <c r="F100" s="1" t="s">
        <v>22</v>
      </c>
    </row>
    <row r="101" spans="1:6" x14ac:dyDescent="0.25">
      <c r="A101" s="1"/>
      <c r="B101" s="1" t="s">
        <v>100</v>
      </c>
      <c r="C101" s="10">
        <v>2.3000000000000001E-4</v>
      </c>
      <c r="D101" s="10">
        <v>1.39E-3</v>
      </c>
      <c r="E101" s="2">
        <v>427979</v>
      </c>
      <c r="F101" s="1" t="s">
        <v>22</v>
      </c>
    </row>
    <row r="102" spans="1:6" x14ac:dyDescent="0.25">
      <c r="A102" s="1"/>
      <c r="B102" s="1" t="s">
        <v>99</v>
      </c>
      <c r="C102" s="10">
        <v>0</v>
      </c>
      <c r="D102" s="10">
        <v>0</v>
      </c>
      <c r="E102" s="2">
        <v>0</v>
      </c>
      <c r="F102" s="1" t="s">
        <v>22</v>
      </c>
    </row>
    <row r="103" spans="1:6" x14ac:dyDescent="0.25">
      <c r="A103" s="1"/>
      <c r="B103" s="1" t="s">
        <v>101</v>
      </c>
      <c r="C103" s="10">
        <v>0</v>
      </c>
      <c r="D103" s="10">
        <v>0</v>
      </c>
      <c r="E103" s="2">
        <v>0</v>
      </c>
      <c r="F103" s="1" t="s">
        <v>22</v>
      </c>
    </row>
    <row r="104" spans="1:6" x14ac:dyDescent="0.25">
      <c r="A104" s="1"/>
      <c r="B104" s="1"/>
      <c r="C104" s="10"/>
      <c r="D104" s="10"/>
      <c r="E104" s="1"/>
      <c r="F104" s="1"/>
    </row>
    <row r="105" spans="1:6" x14ac:dyDescent="0.25">
      <c r="A105" s="1" t="s">
        <v>103</v>
      </c>
      <c r="B105" s="1"/>
      <c r="C105" s="10">
        <v>0.1686</v>
      </c>
      <c r="D105" s="10">
        <v>1</v>
      </c>
      <c r="E105" s="2">
        <v>308618695</v>
      </c>
      <c r="F105" s="1" t="str">
        <f>F103</f>
        <v>CT</v>
      </c>
    </row>
    <row r="106" spans="1:6" x14ac:dyDescent="0.25">
      <c r="A106" s="1" t="s">
        <v>104</v>
      </c>
      <c r="B106" s="1"/>
      <c r="C106" s="10"/>
      <c r="D106" s="10"/>
      <c r="E106" s="2">
        <v>1830475359</v>
      </c>
      <c r="F106" s="1" t="str">
        <f>F105</f>
        <v>CT</v>
      </c>
    </row>
    <row r="107" spans="1:6" x14ac:dyDescent="0.25">
      <c r="A107" s="1" t="s">
        <v>9</v>
      </c>
      <c r="B107" s="1"/>
      <c r="C107" s="10"/>
      <c r="D107" s="10"/>
      <c r="E107" s="1">
        <v>365</v>
      </c>
      <c r="F107" s="1" t="str">
        <f>F106</f>
        <v>CT</v>
      </c>
    </row>
    <row r="108" spans="1:6" x14ac:dyDescent="0.25">
      <c r="A108" s="1"/>
      <c r="B108" s="1"/>
      <c r="C108" s="10"/>
      <c r="D108" s="10"/>
      <c r="E108" s="1"/>
      <c r="F108" s="1"/>
    </row>
    <row r="109" spans="1:6" x14ac:dyDescent="0.25">
      <c r="A109" s="1" t="s">
        <v>23</v>
      </c>
      <c r="B109" s="1" t="s">
        <v>95</v>
      </c>
      <c r="C109" s="10">
        <v>5.9119999999999999E-2</v>
      </c>
      <c r="D109" s="10">
        <v>0.72297</v>
      </c>
      <c r="E109" s="2">
        <v>23808744</v>
      </c>
      <c r="F109" s="1" t="s">
        <v>23</v>
      </c>
    </row>
    <row r="110" spans="1:6" x14ac:dyDescent="0.25">
      <c r="A110" s="1"/>
      <c r="B110" s="1" t="s">
        <v>98</v>
      </c>
      <c r="C110" s="10">
        <v>7.6899999999999998E-3</v>
      </c>
      <c r="D110" s="10">
        <v>9.4030000000000002E-2</v>
      </c>
      <c r="E110" s="2">
        <v>3096540</v>
      </c>
      <c r="F110" s="1" t="s">
        <v>23</v>
      </c>
    </row>
    <row r="111" spans="1:6" x14ac:dyDescent="0.25">
      <c r="A111" s="1"/>
      <c r="B111" s="1" t="s">
        <v>94</v>
      </c>
      <c r="C111" s="10">
        <v>6.9499999999999996E-3</v>
      </c>
      <c r="D111" s="10">
        <v>8.5040000000000004E-2</v>
      </c>
      <c r="E111" s="2">
        <v>2800373</v>
      </c>
      <c r="F111" s="1" t="s">
        <v>23</v>
      </c>
    </row>
    <row r="112" spans="1:6" x14ac:dyDescent="0.25">
      <c r="A112" s="1"/>
      <c r="B112" s="1" t="s">
        <v>96</v>
      </c>
      <c r="C112" s="10">
        <v>6.4799999999999996E-3</v>
      </c>
      <c r="D112" s="10">
        <v>7.9189999999999997E-2</v>
      </c>
      <c r="E112" s="2">
        <v>2607904</v>
      </c>
      <c r="F112" s="1" t="s">
        <v>23</v>
      </c>
    </row>
    <row r="113" spans="1:6" x14ac:dyDescent="0.25">
      <c r="A113" s="1"/>
      <c r="B113" s="1" t="s">
        <v>7</v>
      </c>
      <c r="C113" s="10">
        <v>6.3000000000000003E-4</v>
      </c>
      <c r="D113" s="10">
        <v>7.6899999999999998E-3</v>
      </c>
      <c r="E113" s="2">
        <v>253202</v>
      </c>
      <c r="F113" s="1" t="s">
        <v>23</v>
      </c>
    </row>
    <row r="114" spans="1:6" x14ac:dyDescent="0.25">
      <c r="A114" s="1"/>
      <c r="B114" s="1" t="s">
        <v>99</v>
      </c>
      <c r="C114" s="10">
        <v>6.2E-4</v>
      </c>
      <c r="D114" s="10">
        <v>7.5300000000000002E-3</v>
      </c>
      <c r="E114" s="2">
        <v>248093</v>
      </c>
      <c r="F114" s="1" t="s">
        <v>23</v>
      </c>
    </row>
    <row r="115" spans="1:6" x14ac:dyDescent="0.25">
      <c r="A115" s="1"/>
      <c r="B115" s="1" t="s">
        <v>97</v>
      </c>
      <c r="C115" s="10">
        <v>2.9E-4</v>
      </c>
      <c r="D115" s="10">
        <v>3.5500000000000002E-3</v>
      </c>
      <c r="E115" s="2">
        <v>117011</v>
      </c>
      <c r="F115" s="1" t="s">
        <v>23</v>
      </c>
    </row>
    <row r="116" spans="1:6" x14ac:dyDescent="0.25">
      <c r="A116" s="1"/>
      <c r="B116" s="1" t="s">
        <v>102</v>
      </c>
      <c r="C116" s="10">
        <v>0</v>
      </c>
      <c r="D116" s="10">
        <v>0</v>
      </c>
      <c r="E116" s="2">
        <v>0</v>
      </c>
      <c r="F116" s="1" t="s">
        <v>23</v>
      </c>
    </row>
    <row r="117" spans="1:6" x14ac:dyDescent="0.25">
      <c r="A117" s="1"/>
      <c r="B117" s="1" t="s">
        <v>101</v>
      </c>
      <c r="C117" s="10">
        <v>0</v>
      </c>
      <c r="D117" s="10">
        <v>0</v>
      </c>
      <c r="E117" s="2">
        <v>0</v>
      </c>
      <c r="F117" s="1" t="s">
        <v>23</v>
      </c>
    </row>
    <row r="118" spans="1:6" x14ac:dyDescent="0.25">
      <c r="A118" s="1"/>
      <c r="B118" s="1" t="s">
        <v>100</v>
      </c>
      <c r="C118" s="10">
        <v>0</v>
      </c>
      <c r="D118" s="10">
        <v>0</v>
      </c>
      <c r="E118" s="2">
        <v>0</v>
      </c>
      <c r="F118" s="1" t="s">
        <v>23</v>
      </c>
    </row>
    <row r="119" spans="1:6" x14ac:dyDescent="0.25">
      <c r="A119" s="1"/>
      <c r="B119" s="1"/>
      <c r="C119" s="10"/>
      <c r="D119" s="10"/>
      <c r="E119" s="1"/>
      <c r="F119" s="1"/>
    </row>
    <row r="120" spans="1:6" x14ac:dyDescent="0.25">
      <c r="A120" s="1" t="s">
        <v>103</v>
      </c>
      <c r="B120" s="1"/>
      <c r="C120" s="10">
        <v>8.1769999999999995E-2</v>
      </c>
      <c r="D120" s="10">
        <v>1</v>
      </c>
      <c r="E120" s="2">
        <v>32931867</v>
      </c>
      <c r="F120" s="1" t="str">
        <f>F118</f>
        <v>DC</v>
      </c>
    </row>
    <row r="121" spans="1:6" x14ac:dyDescent="0.25">
      <c r="A121" s="1" t="s">
        <v>104</v>
      </c>
      <c r="B121" s="1"/>
      <c r="C121" s="10"/>
      <c r="D121" s="10"/>
      <c r="E121" s="2">
        <v>402752061</v>
      </c>
      <c r="F121" s="1" t="str">
        <f>F120</f>
        <v>DC</v>
      </c>
    </row>
    <row r="122" spans="1:6" x14ac:dyDescent="0.25">
      <c r="A122" s="1" t="s">
        <v>9</v>
      </c>
      <c r="B122" s="1"/>
      <c r="C122" s="10"/>
      <c r="D122" s="10"/>
      <c r="E122" s="1">
        <v>355</v>
      </c>
      <c r="F122" s="1" t="str">
        <f>F121</f>
        <v>DC</v>
      </c>
    </row>
    <row r="123" spans="1:6" x14ac:dyDescent="0.25">
      <c r="A123" s="1"/>
      <c r="B123" s="1"/>
      <c r="C123" s="10"/>
      <c r="D123" s="10"/>
      <c r="E123" s="1"/>
      <c r="F123" s="1"/>
    </row>
    <row r="124" spans="1:6" x14ac:dyDescent="0.25">
      <c r="A124" s="1" t="s">
        <v>24</v>
      </c>
      <c r="B124" s="1" t="s">
        <v>94</v>
      </c>
      <c r="C124" s="10">
        <v>7.2580000000000006E-2</v>
      </c>
      <c r="D124" s="10">
        <v>0.54339999999999999</v>
      </c>
      <c r="E124" s="2">
        <v>11549905</v>
      </c>
      <c r="F124" s="1" t="s">
        <v>24</v>
      </c>
    </row>
    <row r="125" spans="1:6" x14ac:dyDescent="0.25">
      <c r="A125" s="1"/>
      <c r="B125" s="1" t="s">
        <v>95</v>
      </c>
      <c r="C125" s="10">
        <v>2.1309999999999999E-2</v>
      </c>
      <c r="D125" s="10">
        <v>0.15958</v>
      </c>
      <c r="E125" s="2">
        <v>3391890</v>
      </c>
      <c r="F125" s="1" t="s">
        <v>24</v>
      </c>
    </row>
    <row r="126" spans="1:6" x14ac:dyDescent="0.25">
      <c r="A126" s="1"/>
      <c r="B126" s="1" t="s">
        <v>97</v>
      </c>
      <c r="C126" s="10">
        <v>2.0740000000000001E-2</v>
      </c>
      <c r="D126" s="10">
        <v>0.15529999999999999</v>
      </c>
      <c r="E126" s="2">
        <v>3300962</v>
      </c>
      <c r="F126" s="1" t="s">
        <v>24</v>
      </c>
    </row>
    <row r="127" spans="1:6" x14ac:dyDescent="0.25">
      <c r="A127" s="1"/>
      <c r="B127" s="1" t="s">
        <v>98</v>
      </c>
      <c r="C127" s="10">
        <v>1.7950000000000001E-2</v>
      </c>
      <c r="D127" s="10">
        <v>0.13439000000000001</v>
      </c>
      <c r="E127" s="2">
        <v>2856412</v>
      </c>
      <c r="F127" s="1" t="s">
        <v>24</v>
      </c>
    </row>
    <row r="128" spans="1:6" x14ac:dyDescent="0.25">
      <c r="A128" s="1"/>
      <c r="B128" s="1" t="s">
        <v>96</v>
      </c>
      <c r="C128" s="10">
        <v>9.7999999999999997E-4</v>
      </c>
      <c r="D128" s="10">
        <v>7.3200000000000001E-3</v>
      </c>
      <c r="E128" s="2">
        <v>155628</v>
      </c>
      <c r="F128" s="1" t="s">
        <v>24</v>
      </c>
    </row>
    <row r="129" spans="1:6" x14ac:dyDescent="0.25">
      <c r="A129" s="1"/>
      <c r="B129" s="1" t="s">
        <v>102</v>
      </c>
      <c r="C129" s="10">
        <v>0</v>
      </c>
      <c r="D129" s="10">
        <v>0</v>
      </c>
      <c r="E129" s="2">
        <v>0</v>
      </c>
      <c r="F129" s="1" t="s">
        <v>24</v>
      </c>
    </row>
    <row r="130" spans="1:6" x14ac:dyDescent="0.25">
      <c r="A130" s="1"/>
      <c r="B130" s="1" t="s">
        <v>99</v>
      </c>
      <c r="C130" s="10">
        <v>0</v>
      </c>
      <c r="D130" s="10">
        <v>0</v>
      </c>
      <c r="E130" s="2">
        <v>0</v>
      </c>
      <c r="F130" s="1" t="s">
        <v>24</v>
      </c>
    </row>
    <row r="131" spans="1:6" x14ac:dyDescent="0.25">
      <c r="A131" s="1"/>
      <c r="B131" s="1" t="s">
        <v>7</v>
      </c>
      <c r="C131" s="10">
        <v>0</v>
      </c>
      <c r="D131" s="10">
        <v>0</v>
      </c>
      <c r="E131" s="2">
        <v>0</v>
      </c>
      <c r="F131" s="1" t="s">
        <v>24</v>
      </c>
    </row>
    <row r="132" spans="1:6" x14ac:dyDescent="0.25">
      <c r="A132" s="1"/>
      <c r="B132" s="1" t="s">
        <v>101</v>
      </c>
      <c r="C132" s="10">
        <v>0</v>
      </c>
      <c r="D132" s="10">
        <v>0</v>
      </c>
      <c r="E132" s="2">
        <v>0</v>
      </c>
      <c r="F132" s="1" t="s">
        <v>24</v>
      </c>
    </row>
    <row r="133" spans="1:6" x14ac:dyDescent="0.25">
      <c r="A133" s="1"/>
      <c r="B133" s="1" t="s">
        <v>100</v>
      </c>
      <c r="C133" s="10">
        <v>0</v>
      </c>
      <c r="D133" s="10">
        <v>0</v>
      </c>
      <c r="E133" s="2">
        <v>0</v>
      </c>
      <c r="F133" s="1" t="s">
        <v>24</v>
      </c>
    </row>
    <row r="134" spans="1:6" x14ac:dyDescent="0.25">
      <c r="A134" s="1"/>
      <c r="B134" s="1"/>
      <c r="C134" s="10"/>
      <c r="D134" s="10"/>
      <c r="E134" s="1"/>
      <c r="F134" s="1"/>
    </row>
    <row r="135" spans="1:6" x14ac:dyDescent="0.25">
      <c r="A135" s="1" t="s">
        <v>103</v>
      </c>
      <c r="B135" s="1"/>
      <c r="C135" s="10">
        <v>0.13356000000000001</v>
      </c>
      <c r="D135" s="10">
        <v>1</v>
      </c>
      <c r="E135" s="2">
        <v>21254798</v>
      </c>
      <c r="F135" s="1" t="str">
        <f>F133</f>
        <v>DE</v>
      </c>
    </row>
    <row r="136" spans="1:6" x14ac:dyDescent="0.25">
      <c r="A136" s="1" t="s">
        <v>104</v>
      </c>
      <c r="B136" s="1"/>
      <c r="C136" s="10"/>
      <c r="D136" s="10"/>
      <c r="E136" s="2">
        <v>159136957</v>
      </c>
      <c r="F136" s="1" t="str">
        <f>F135</f>
        <v>DE</v>
      </c>
    </row>
    <row r="137" spans="1:6" x14ac:dyDescent="0.25">
      <c r="A137" s="1" t="s">
        <v>9</v>
      </c>
      <c r="B137" s="1"/>
      <c r="C137" s="10"/>
      <c r="D137" s="10"/>
      <c r="E137" s="1">
        <v>270</v>
      </c>
      <c r="F137" s="1" t="str">
        <f>F136</f>
        <v>DE</v>
      </c>
    </row>
    <row r="138" spans="1:6" x14ac:dyDescent="0.25">
      <c r="A138" s="1"/>
      <c r="B138" s="1"/>
      <c r="C138" s="10"/>
      <c r="D138" s="10"/>
      <c r="E138" s="1"/>
      <c r="F138" s="1"/>
    </row>
    <row r="139" spans="1:6" x14ac:dyDescent="0.25">
      <c r="A139" s="1" t="s">
        <v>25</v>
      </c>
      <c r="B139" s="1" t="s">
        <v>94</v>
      </c>
      <c r="C139" s="10">
        <v>0.17555000000000001</v>
      </c>
      <c r="D139" s="10">
        <v>0.49811</v>
      </c>
      <c r="E139" s="2">
        <v>308256325</v>
      </c>
      <c r="F139" s="1" t="s">
        <v>25</v>
      </c>
    </row>
    <row r="140" spans="1:6" x14ac:dyDescent="0.25">
      <c r="A140" s="1"/>
      <c r="B140" s="1" t="s">
        <v>95</v>
      </c>
      <c r="C140" s="10">
        <v>6.8049999999999999E-2</v>
      </c>
      <c r="D140" s="10">
        <v>0.19309000000000001</v>
      </c>
      <c r="E140" s="2">
        <v>119497562</v>
      </c>
      <c r="F140" s="1" t="s">
        <v>25</v>
      </c>
    </row>
    <row r="141" spans="1:6" x14ac:dyDescent="0.25">
      <c r="A141" s="1"/>
      <c r="B141" s="1" t="s">
        <v>97</v>
      </c>
      <c r="C141" s="10">
        <v>5.0430000000000003E-2</v>
      </c>
      <c r="D141" s="10">
        <v>0.14308000000000001</v>
      </c>
      <c r="E141" s="2">
        <v>88546119</v>
      </c>
      <c r="F141" s="1" t="s">
        <v>25</v>
      </c>
    </row>
    <row r="142" spans="1:6" x14ac:dyDescent="0.25">
      <c r="A142" s="1"/>
      <c r="B142" s="1" t="s">
        <v>96</v>
      </c>
      <c r="C142" s="10">
        <v>3.0380000000000001E-2</v>
      </c>
      <c r="D142" s="10">
        <v>8.6209999999999995E-2</v>
      </c>
      <c r="E142" s="2">
        <v>53353688</v>
      </c>
      <c r="F142" s="1" t="s">
        <v>25</v>
      </c>
    </row>
    <row r="143" spans="1:6" x14ac:dyDescent="0.25">
      <c r="A143" s="1"/>
      <c r="B143" s="1" t="s">
        <v>99</v>
      </c>
      <c r="C143" s="10">
        <v>1.5789999999999998E-2</v>
      </c>
      <c r="D143" s="10">
        <v>4.48E-2</v>
      </c>
      <c r="E143" s="2">
        <v>27721984</v>
      </c>
      <c r="F143" s="1" t="s">
        <v>25</v>
      </c>
    </row>
    <row r="144" spans="1:6" x14ac:dyDescent="0.25">
      <c r="A144" s="1"/>
      <c r="B144" s="1" t="s">
        <v>101</v>
      </c>
      <c r="C144" s="10">
        <v>4.3200000000000001E-3</v>
      </c>
      <c r="D144" s="10">
        <v>1.225E-2</v>
      </c>
      <c r="E144" s="2">
        <v>7582314</v>
      </c>
      <c r="F144" s="1" t="s">
        <v>25</v>
      </c>
    </row>
    <row r="145" spans="1:6" x14ac:dyDescent="0.25">
      <c r="A145" s="1"/>
      <c r="B145" s="1" t="s">
        <v>98</v>
      </c>
      <c r="C145" s="10">
        <v>4.0699999999999998E-3</v>
      </c>
      <c r="D145" s="10">
        <v>1.1560000000000001E-2</v>
      </c>
      <c r="E145" s="2">
        <v>7153886</v>
      </c>
      <c r="F145" s="1" t="s">
        <v>25</v>
      </c>
    </row>
    <row r="146" spans="1:6" x14ac:dyDescent="0.25">
      <c r="A146" s="1"/>
      <c r="B146" s="1" t="s">
        <v>100</v>
      </c>
      <c r="C146" s="10">
        <v>3.8400000000000001E-3</v>
      </c>
      <c r="D146" s="10">
        <v>1.09E-2</v>
      </c>
      <c r="E146" s="2">
        <v>6744516</v>
      </c>
      <c r="F146" s="1" t="s">
        <v>25</v>
      </c>
    </row>
    <row r="147" spans="1:6" x14ac:dyDescent="0.25">
      <c r="A147" s="1"/>
      <c r="B147" s="1" t="s">
        <v>102</v>
      </c>
      <c r="C147" s="10">
        <v>0</v>
      </c>
      <c r="D147" s="10">
        <v>0</v>
      </c>
      <c r="E147" s="2">
        <v>0</v>
      </c>
      <c r="F147" s="1" t="s">
        <v>25</v>
      </c>
    </row>
    <row r="148" spans="1:6" x14ac:dyDescent="0.25">
      <c r="A148" s="1"/>
      <c r="B148" s="1" t="s">
        <v>7</v>
      </c>
      <c r="C148" s="10">
        <v>0</v>
      </c>
      <c r="D148" s="10">
        <v>0</v>
      </c>
      <c r="E148" s="2">
        <v>0</v>
      </c>
      <c r="F148" s="1" t="s">
        <v>25</v>
      </c>
    </row>
    <row r="149" spans="1:6" x14ac:dyDescent="0.25">
      <c r="A149" s="1"/>
      <c r="B149" s="1"/>
      <c r="C149" s="10"/>
      <c r="D149" s="10"/>
      <c r="E149" s="1"/>
      <c r="F149" s="1"/>
    </row>
    <row r="150" spans="1:6" x14ac:dyDescent="0.25">
      <c r="A150" s="1" t="s">
        <v>103</v>
      </c>
      <c r="B150" s="1"/>
      <c r="C150" s="10">
        <v>0.35243000000000002</v>
      </c>
      <c r="D150" s="10">
        <v>1</v>
      </c>
      <c r="E150" s="2">
        <v>618856393</v>
      </c>
      <c r="F150" s="1" t="str">
        <f>F148</f>
        <v>FL</v>
      </c>
    </row>
    <row r="151" spans="1:6" x14ac:dyDescent="0.25">
      <c r="A151" s="1" t="s">
        <v>104</v>
      </c>
      <c r="B151" s="1"/>
      <c r="C151" s="10"/>
      <c r="D151" s="10"/>
      <c r="E151" s="2">
        <v>1755948518</v>
      </c>
      <c r="F151" s="1" t="str">
        <f>F150</f>
        <v>FL</v>
      </c>
    </row>
    <row r="152" spans="1:6" x14ac:dyDescent="0.25">
      <c r="A152" s="1" t="s">
        <v>9</v>
      </c>
      <c r="B152" s="1"/>
      <c r="C152" s="10"/>
      <c r="D152" s="10"/>
      <c r="E152" s="1">
        <v>354</v>
      </c>
      <c r="F152" s="1" t="str">
        <f>F151</f>
        <v>FL</v>
      </c>
    </row>
    <row r="153" spans="1:6" x14ac:dyDescent="0.25">
      <c r="A153" s="1"/>
      <c r="B153" s="1"/>
      <c r="C153" s="10"/>
      <c r="D153" s="10"/>
      <c r="E153" s="1"/>
      <c r="F153" s="1"/>
    </row>
    <row r="154" spans="1:6" x14ac:dyDescent="0.25">
      <c r="A154" s="1" t="s">
        <v>26</v>
      </c>
      <c r="B154" s="1" t="s">
        <v>94</v>
      </c>
      <c r="C154" s="10">
        <v>6.2120000000000002E-2</v>
      </c>
      <c r="D154" s="10">
        <v>0.52627999999999997</v>
      </c>
      <c r="E154" s="2">
        <v>139791454</v>
      </c>
      <c r="F154" s="1" t="s">
        <v>26</v>
      </c>
    </row>
    <row r="155" spans="1:6" x14ac:dyDescent="0.25">
      <c r="A155" s="1"/>
      <c r="B155" s="1" t="s">
        <v>95</v>
      </c>
      <c r="C155" s="10">
        <v>2.538E-2</v>
      </c>
      <c r="D155" s="10">
        <v>0.21498999999999999</v>
      </c>
      <c r="E155" s="2">
        <v>57104858</v>
      </c>
      <c r="F155" s="1" t="s">
        <v>26</v>
      </c>
    </row>
    <row r="156" spans="1:6" x14ac:dyDescent="0.25">
      <c r="A156" s="1"/>
      <c r="B156" s="1" t="s">
        <v>99</v>
      </c>
      <c r="C156" s="10">
        <v>1.7780000000000001E-2</v>
      </c>
      <c r="D156" s="10">
        <v>0.15060000000000001</v>
      </c>
      <c r="E156" s="2">
        <v>40002685</v>
      </c>
      <c r="F156" s="1" t="s">
        <v>26</v>
      </c>
    </row>
    <row r="157" spans="1:6" x14ac:dyDescent="0.25">
      <c r="A157" s="1"/>
      <c r="B157" s="1" t="s">
        <v>97</v>
      </c>
      <c r="C157" s="10">
        <v>6.0600000000000003E-3</v>
      </c>
      <c r="D157" s="10">
        <v>5.1380000000000002E-2</v>
      </c>
      <c r="E157" s="2">
        <v>13647914</v>
      </c>
      <c r="F157" s="1" t="s">
        <v>26</v>
      </c>
    </row>
    <row r="158" spans="1:6" x14ac:dyDescent="0.25">
      <c r="A158" s="1"/>
      <c r="B158" s="1" t="s">
        <v>96</v>
      </c>
      <c r="C158" s="10">
        <v>3.5699999999999998E-3</v>
      </c>
      <c r="D158" s="10">
        <v>3.0200000000000001E-2</v>
      </c>
      <c r="E158" s="2">
        <v>8023087</v>
      </c>
      <c r="F158" s="1" t="s">
        <v>26</v>
      </c>
    </row>
    <row r="159" spans="1:6" x14ac:dyDescent="0.25">
      <c r="A159" s="1"/>
      <c r="B159" s="1" t="s">
        <v>100</v>
      </c>
      <c r="C159" s="10">
        <v>1.7799999999999999E-3</v>
      </c>
      <c r="D159" s="10">
        <v>1.508E-2</v>
      </c>
      <c r="E159" s="2">
        <v>4005704</v>
      </c>
      <c r="F159" s="1" t="s">
        <v>26</v>
      </c>
    </row>
    <row r="160" spans="1:6" x14ac:dyDescent="0.25">
      <c r="A160" s="1"/>
      <c r="B160" s="1" t="s">
        <v>7</v>
      </c>
      <c r="C160" s="10">
        <v>1.3500000000000001E-3</v>
      </c>
      <c r="D160" s="10">
        <v>1.1469999999999999E-2</v>
      </c>
      <c r="E160" s="2">
        <v>3046071</v>
      </c>
      <c r="F160" s="1" t="s">
        <v>26</v>
      </c>
    </row>
    <row r="161" spans="1:6" x14ac:dyDescent="0.25">
      <c r="A161" s="1"/>
      <c r="B161" s="1" t="s">
        <v>102</v>
      </c>
      <c r="C161" s="10">
        <v>0</v>
      </c>
      <c r="D161" s="10">
        <v>0</v>
      </c>
      <c r="E161" s="2">
        <v>0</v>
      </c>
      <c r="F161" s="1" t="s">
        <v>26</v>
      </c>
    </row>
    <row r="162" spans="1:6" x14ac:dyDescent="0.25">
      <c r="A162" s="1"/>
      <c r="B162" s="1" t="s">
        <v>101</v>
      </c>
      <c r="C162" s="10">
        <v>0</v>
      </c>
      <c r="D162" s="10">
        <v>0</v>
      </c>
      <c r="E162" s="2">
        <v>0</v>
      </c>
      <c r="F162" s="1" t="s">
        <v>26</v>
      </c>
    </row>
    <row r="163" spans="1:6" x14ac:dyDescent="0.25">
      <c r="A163" s="1"/>
      <c r="B163" s="1" t="s">
        <v>98</v>
      </c>
      <c r="C163" s="10">
        <v>0</v>
      </c>
      <c r="D163" s="10">
        <v>0</v>
      </c>
      <c r="E163" s="2">
        <v>0</v>
      </c>
      <c r="F163" s="1" t="s">
        <v>26</v>
      </c>
    </row>
    <row r="164" spans="1:6" x14ac:dyDescent="0.25">
      <c r="A164" s="1"/>
      <c r="B164" s="1"/>
      <c r="C164" s="10"/>
      <c r="D164" s="10"/>
      <c r="E164" s="1"/>
      <c r="F164" s="1"/>
    </row>
    <row r="165" spans="1:6" x14ac:dyDescent="0.25">
      <c r="A165" s="1" t="s">
        <v>103</v>
      </c>
      <c r="B165" s="1"/>
      <c r="C165" s="10">
        <v>0.11803</v>
      </c>
      <c r="D165" s="10">
        <v>1</v>
      </c>
      <c r="E165" s="2">
        <v>265621774</v>
      </c>
      <c r="F165" s="1" t="str">
        <f>F163</f>
        <v>GA</v>
      </c>
    </row>
    <row r="166" spans="1:6" x14ac:dyDescent="0.25">
      <c r="A166" s="1" t="s">
        <v>104</v>
      </c>
      <c r="B166" s="1"/>
      <c r="C166" s="10"/>
      <c r="D166" s="10"/>
      <c r="E166" s="2">
        <v>2250366653</v>
      </c>
      <c r="F166" s="1" t="str">
        <f>F165</f>
        <v>GA</v>
      </c>
    </row>
    <row r="167" spans="1:6" x14ac:dyDescent="0.25">
      <c r="A167" s="1" t="s">
        <v>9</v>
      </c>
      <c r="B167" s="1"/>
      <c r="C167" s="10"/>
      <c r="D167" s="10"/>
      <c r="E167" s="1">
        <v>360</v>
      </c>
      <c r="F167" s="1" t="str">
        <f>F166</f>
        <v>GA</v>
      </c>
    </row>
    <row r="168" spans="1:6" x14ac:dyDescent="0.25">
      <c r="A168" s="1"/>
      <c r="B168" s="1"/>
      <c r="C168" s="10"/>
      <c r="D168" s="10"/>
      <c r="E168" s="1"/>
      <c r="F168" s="1"/>
    </row>
    <row r="169" spans="1:6" x14ac:dyDescent="0.25">
      <c r="A169" s="1" t="s">
        <v>27</v>
      </c>
      <c r="B169" s="1" t="s">
        <v>94</v>
      </c>
      <c r="C169" s="10">
        <v>2.001E-2</v>
      </c>
      <c r="D169" s="10">
        <v>0.75829999999999997</v>
      </c>
      <c r="E169" s="2">
        <v>20922234</v>
      </c>
      <c r="F169" s="1" t="s">
        <v>27</v>
      </c>
    </row>
    <row r="170" spans="1:6" x14ac:dyDescent="0.25">
      <c r="A170" s="1"/>
      <c r="B170" s="1" t="s">
        <v>95</v>
      </c>
      <c r="C170" s="10">
        <v>5.7800000000000004E-3</v>
      </c>
      <c r="D170" s="10">
        <v>0.21901000000000001</v>
      </c>
      <c r="E170" s="2">
        <v>6042759</v>
      </c>
      <c r="F170" s="1" t="s">
        <v>27</v>
      </c>
    </row>
    <row r="171" spans="1:6" x14ac:dyDescent="0.25">
      <c r="A171" s="1"/>
      <c r="B171" s="1" t="s">
        <v>97</v>
      </c>
      <c r="C171" s="10">
        <v>5.0000000000000001E-4</v>
      </c>
      <c r="D171" s="10">
        <v>1.9009999999999999E-2</v>
      </c>
      <c r="E171" s="2">
        <v>524569</v>
      </c>
      <c r="F171" s="1" t="s">
        <v>27</v>
      </c>
    </row>
    <row r="172" spans="1:6" x14ac:dyDescent="0.25">
      <c r="A172" s="1"/>
      <c r="B172" s="1" t="s">
        <v>7</v>
      </c>
      <c r="C172" s="10">
        <v>1E-4</v>
      </c>
      <c r="D172" s="10">
        <v>3.6800000000000001E-3</v>
      </c>
      <c r="E172" s="2">
        <v>101583</v>
      </c>
      <c r="F172" s="1" t="s">
        <v>27</v>
      </c>
    </row>
    <row r="173" spans="1:6" x14ac:dyDescent="0.25">
      <c r="A173" s="1"/>
      <c r="B173" s="1" t="s">
        <v>102</v>
      </c>
      <c r="C173" s="10">
        <v>0</v>
      </c>
      <c r="D173" s="10">
        <v>0</v>
      </c>
      <c r="E173" s="2">
        <v>0</v>
      </c>
      <c r="F173" s="1" t="s">
        <v>27</v>
      </c>
    </row>
    <row r="174" spans="1:6" x14ac:dyDescent="0.25">
      <c r="A174" s="1"/>
      <c r="B174" s="1" t="s">
        <v>99</v>
      </c>
      <c r="C174" s="10">
        <v>0</v>
      </c>
      <c r="D174" s="10">
        <v>0</v>
      </c>
      <c r="E174" s="2">
        <v>0</v>
      </c>
      <c r="F174" s="1" t="s">
        <v>27</v>
      </c>
    </row>
    <row r="175" spans="1:6" x14ac:dyDescent="0.25">
      <c r="A175" s="1"/>
      <c r="B175" s="1" t="s">
        <v>101</v>
      </c>
      <c r="C175" s="10">
        <v>0</v>
      </c>
      <c r="D175" s="10">
        <v>0</v>
      </c>
      <c r="E175" s="2">
        <v>0</v>
      </c>
      <c r="F175" s="1" t="s">
        <v>27</v>
      </c>
    </row>
    <row r="176" spans="1:6" x14ac:dyDescent="0.25">
      <c r="A176" s="1"/>
      <c r="B176" s="1" t="s">
        <v>96</v>
      </c>
      <c r="C176" s="10">
        <v>0</v>
      </c>
      <c r="D176" s="10">
        <v>0</v>
      </c>
      <c r="E176" s="2">
        <v>0</v>
      </c>
      <c r="F176" s="1" t="s">
        <v>27</v>
      </c>
    </row>
    <row r="177" spans="1:6" x14ac:dyDescent="0.25">
      <c r="A177" s="1"/>
      <c r="B177" s="1" t="s">
        <v>100</v>
      </c>
      <c r="C177" s="10">
        <v>0</v>
      </c>
      <c r="D177" s="10">
        <v>0</v>
      </c>
      <c r="E177" s="2">
        <v>0</v>
      </c>
      <c r="F177" s="1" t="s">
        <v>27</v>
      </c>
    </row>
    <row r="178" spans="1:6" x14ac:dyDescent="0.25">
      <c r="A178" s="1"/>
      <c r="B178" s="1" t="s">
        <v>98</v>
      </c>
      <c r="C178" s="10">
        <v>0</v>
      </c>
      <c r="D178" s="10">
        <v>0</v>
      </c>
      <c r="E178" s="2">
        <v>0</v>
      </c>
      <c r="F178" s="1" t="s">
        <v>27</v>
      </c>
    </row>
    <row r="179" spans="1:6" x14ac:dyDescent="0.25">
      <c r="A179" s="1"/>
      <c r="B179" s="1"/>
      <c r="C179" s="10"/>
      <c r="D179" s="10"/>
      <c r="E179" s="1"/>
      <c r="F179" s="1"/>
    </row>
    <row r="180" spans="1:6" x14ac:dyDescent="0.25">
      <c r="A180" s="1" t="s">
        <v>103</v>
      </c>
      <c r="B180" s="1"/>
      <c r="C180" s="10">
        <v>2.639E-2</v>
      </c>
      <c r="D180" s="10">
        <v>1</v>
      </c>
      <c r="E180" s="2">
        <v>27591145</v>
      </c>
      <c r="F180" s="1" t="str">
        <f>F178</f>
        <v>HI</v>
      </c>
    </row>
    <row r="181" spans="1:6" x14ac:dyDescent="0.25">
      <c r="A181" s="1" t="s">
        <v>104</v>
      </c>
      <c r="B181" s="1"/>
      <c r="C181" s="10"/>
      <c r="D181" s="10"/>
      <c r="E181" s="2">
        <v>1045587831</v>
      </c>
      <c r="F181" s="1" t="str">
        <f>F180</f>
        <v>HI</v>
      </c>
    </row>
    <row r="182" spans="1:6" x14ac:dyDescent="0.25">
      <c r="A182" s="1" t="s">
        <v>9</v>
      </c>
      <c r="B182" s="1"/>
      <c r="C182" s="10"/>
      <c r="D182" s="10"/>
      <c r="E182" s="1">
        <v>252</v>
      </c>
      <c r="F182" s="1" t="str">
        <f>F181</f>
        <v>HI</v>
      </c>
    </row>
    <row r="183" spans="1:6" x14ac:dyDescent="0.25">
      <c r="A183" s="1"/>
      <c r="B183" s="1"/>
      <c r="C183" s="10"/>
      <c r="D183" s="10"/>
      <c r="E183" s="1"/>
      <c r="F183" s="1"/>
    </row>
    <row r="184" spans="1:6" x14ac:dyDescent="0.25">
      <c r="A184" s="1" t="s">
        <v>28</v>
      </c>
      <c r="B184" s="1" t="s">
        <v>94</v>
      </c>
      <c r="C184" s="10">
        <v>6.1600000000000002E-2</v>
      </c>
      <c r="D184" s="10">
        <v>0.38624999999999998</v>
      </c>
      <c r="E184" s="2">
        <v>33005934</v>
      </c>
      <c r="F184" s="1" t="s">
        <v>28</v>
      </c>
    </row>
    <row r="185" spans="1:6" x14ac:dyDescent="0.25">
      <c r="A185" s="1"/>
      <c r="B185" s="1" t="s">
        <v>97</v>
      </c>
      <c r="C185" s="10">
        <v>4.2040000000000001E-2</v>
      </c>
      <c r="D185" s="10">
        <v>0.26358999999999999</v>
      </c>
      <c r="E185" s="2">
        <v>22524356</v>
      </c>
      <c r="F185" s="1" t="s">
        <v>28</v>
      </c>
    </row>
    <row r="186" spans="1:6" x14ac:dyDescent="0.25">
      <c r="A186" s="1"/>
      <c r="B186" s="1" t="s">
        <v>95</v>
      </c>
      <c r="C186" s="10">
        <v>2.9270000000000001E-2</v>
      </c>
      <c r="D186" s="10">
        <v>0.18354999999999999</v>
      </c>
      <c r="E186" s="2">
        <v>15684938</v>
      </c>
      <c r="F186" s="1" t="s">
        <v>28</v>
      </c>
    </row>
    <row r="187" spans="1:6" x14ac:dyDescent="0.25">
      <c r="A187" s="1"/>
      <c r="B187" s="1" t="s">
        <v>100</v>
      </c>
      <c r="C187" s="10">
        <v>1.453E-2</v>
      </c>
      <c r="D187" s="10">
        <v>9.1120000000000007E-2</v>
      </c>
      <c r="E187" s="2">
        <v>7786716</v>
      </c>
      <c r="F187" s="1" t="s">
        <v>28</v>
      </c>
    </row>
    <row r="188" spans="1:6" x14ac:dyDescent="0.25">
      <c r="A188" s="1"/>
      <c r="B188" s="1" t="s">
        <v>102</v>
      </c>
      <c r="C188" s="10">
        <v>7.1399999999999996E-3</v>
      </c>
      <c r="D188" s="10">
        <v>4.4760000000000001E-2</v>
      </c>
      <c r="E188" s="2">
        <v>3825219</v>
      </c>
      <c r="F188" s="1" t="s">
        <v>28</v>
      </c>
    </row>
    <row r="189" spans="1:6" x14ac:dyDescent="0.25">
      <c r="A189" s="1"/>
      <c r="B189" s="1" t="s">
        <v>96</v>
      </c>
      <c r="C189" s="10">
        <v>4.79E-3</v>
      </c>
      <c r="D189" s="10">
        <v>3.0030000000000001E-2</v>
      </c>
      <c r="E189" s="2">
        <v>2566058</v>
      </c>
      <c r="F189" s="1" t="s">
        <v>28</v>
      </c>
    </row>
    <row r="190" spans="1:6" x14ac:dyDescent="0.25">
      <c r="A190" s="1"/>
      <c r="B190" s="1" t="s">
        <v>99</v>
      </c>
      <c r="C190" s="10">
        <v>1.1E-4</v>
      </c>
      <c r="D190" s="10">
        <v>6.8000000000000005E-4</v>
      </c>
      <c r="E190" s="2">
        <v>58231</v>
      </c>
      <c r="F190" s="1" t="s">
        <v>28</v>
      </c>
    </row>
    <row r="191" spans="1:6" x14ac:dyDescent="0.25">
      <c r="A191" s="1"/>
      <c r="B191" s="1" t="s">
        <v>7</v>
      </c>
      <c r="C191" s="10">
        <v>0</v>
      </c>
      <c r="D191" s="10">
        <v>0</v>
      </c>
      <c r="E191" s="2">
        <v>0</v>
      </c>
      <c r="F191" s="1" t="s">
        <v>28</v>
      </c>
    </row>
    <row r="192" spans="1:6" x14ac:dyDescent="0.25">
      <c r="A192" s="1"/>
      <c r="B192" s="1" t="s">
        <v>101</v>
      </c>
      <c r="C192" s="10">
        <v>0</v>
      </c>
      <c r="D192" s="10">
        <v>0</v>
      </c>
      <c r="E192" s="2">
        <v>0</v>
      </c>
      <c r="F192" s="1" t="s">
        <v>28</v>
      </c>
    </row>
    <row r="193" spans="1:6" x14ac:dyDescent="0.25">
      <c r="A193" s="1"/>
      <c r="B193" s="1" t="s">
        <v>98</v>
      </c>
      <c r="C193" s="10">
        <v>0</v>
      </c>
      <c r="D193" s="10">
        <v>0</v>
      </c>
      <c r="E193" s="2">
        <v>0</v>
      </c>
      <c r="F193" s="1" t="s">
        <v>28</v>
      </c>
    </row>
    <row r="194" spans="1:6" x14ac:dyDescent="0.25">
      <c r="A194" s="1"/>
      <c r="B194" s="1"/>
      <c r="C194" s="10"/>
      <c r="D194" s="10"/>
      <c r="E194" s="1"/>
      <c r="F194" s="1"/>
    </row>
    <row r="195" spans="1:6" x14ac:dyDescent="0.25">
      <c r="A195" s="1" t="s">
        <v>103</v>
      </c>
      <c r="B195" s="1"/>
      <c r="C195" s="10">
        <v>0.15948000000000001</v>
      </c>
      <c r="D195" s="10">
        <v>1</v>
      </c>
      <c r="E195" s="2">
        <v>85451453</v>
      </c>
      <c r="F195" s="1" t="str">
        <f>F193</f>
        <v>IA</v>
      </c>
    </row>
    <row r="196" spans="1:6" x14ac:dyDescent="0.25">
      <c r="A196" s="1" t="s">
        <v>104</v>
      </c>
      <c r="B196" s="1"/>
      <c r="C196" s="10"/>
      <c r="D196" s="10"/>
      <c r="E196" s="2">
        <v>535809696</v>
      </c>
      <c r="F196" s="1" t="str">
        <f>F195</f>
        <v>IA</v>
      </c>
    </row>
    <row r="197" spans="1:6" x14ac:dyDescent="0.25">
      <c r="A197" s="1" t="s">
        <v>9</v>
      </c>
      <c r="B197" s="1"/>
      <c r="C197" s="10"/>
      <c r="D197" s="10"/>
      <c r="E197" s="1">
        <v>177</v>
      </c>
      <c r="F197" s="1" t="str">
        <f>F196</f>
        <v>IA</v>
      </c>
    </row>
    <row r="198" spans="1:6" x14ac:dyDescent="0.25">
      <c r="A198" s="1"/>
      <c r="B198" s="1"/>
      <c r="C198" s="10"/>
      <c r="D198" s="10"/>
      <c r="E198" s="1"/>
      <c r="F198" s="1"/>
    </row>
    <row r="199" spans="1:6" x14ac:dyDescent="0.25">
      <c r="A199" s="1" t="s">
        <v>29</v>
      </c>
      <c r="B199" s="1" t="s">
        <v>95</v>
      </c>
      <c r="C199" s="10">
        <v>3.9390000000000001E-2</v>
      </c>
      <c r="D199" s="10">
        <v>0.49446000000000001</v>
      </c>
      <c r="E199" s="2">
        <v>4858502</v>
      </c>
      <c r="F199" s="1" t="s">
        <v>29</v>
      </c>
    </row>
    <row r="200" spans="1:6" x14ac:dyDescent="0.25">
      <c r="A200" s="1"/>
      <c r="B200" s="1" t="s">
        <v>94</v>
      </c>
      <c r="C200" s="10">
        <v>1.2710000000000001E-2</v>
      </c>
      <c r="D200" s="10">
        <v>0.15953000000000001</v>
      </c>
      <c r="E200" s="2">
        <v>1567480</v>
      </c>
      <c r="F200" s="1" t="s">
        <v>29</v>
      </c>
    </row>
    <row r="201" spans="1:6" x14ac:dyDescent="0.25">
      <c r="A201" s="1"/>
      <c r="B201" s="1" t="s">
        <v>96</v>
      </c>
      <c r="C201" s="10">
        <v>8.4499999999999992E-3</v>
      </c>
      <c r="D201" s="10">
        <v>0.10607999999999999</v>
      </c>
      <c r="E201" s="2">
        <v>1042318</v>
      </c>
      <c r="F201" s="1" t="s">
        <v>29</v>
      </c>
    </row>
    <row r="202" spans="1:6" x14ac:dyDescent="0.25">
      <c r="A202" s="1"/>
      <c r="B202" s="1" t="s">
        <v>99</v>
      </c>
      <c r="C202" s="10">
        <v>5.4900000000000001E-3</v>
      </c>
      <c r="D202" s="10">
        <v>6.8959999999999994E-2</v>
      </c>
      <c r="E202" s="2">
        <v>677619</v>
      </c>
      <c r="F202" s="1" t="s">
        <v>29</v>
      </c>
    </row>
    <row r="203" spans="1:6" x14ac:dyDescent="0.25">
      <c r="A203" s="1"/>
      <c r="B203" s="1" t="s">
        <v>100</v>
      </c>
      <c r="C203" s="10">
        <v>4.3299999999999996E-3</v>
      </c>
      <c r="D203" s="10">
        <v>5.441E-2</v>
      </c>
      <c r="E203" s="2">
        <v>534624</v>
      </c>
      <c r="F203" s="1" t="s">
        <v>29</v>
      </c>
    </row>
    <row r="204" spans="1:6" x14ac:dyDescent="0.25">
      <c r="A204" s="1"/>
      <c r="B204" s="1" t="s">
        <v>7</v>
      </c>
      <c r="C204" s="10">
        <v>3.96E-3</v>
      </c>
      <c r="D204" s="10">
        <v>4.9739999999999999E-2</v>
      </c>
      <c r="E204" s="2">
        <v>488741</v>
      </c>
      <c r="F204" s="1" t="s">
        <v>29</v>
      </c>
    </row>
    <row r="205" spans="1:6" x14ac:dyDescent="0.25">
      <c r="A205" s="1"/>
      <c r="B205" s="1" t="s">
        <v>98</v>
      </c>
      <c r="C205" s="10">
        <v>2.98E-3</v>
      </c>
      <c r="D205" s="10">
        <v>3.7470000000000003E-2</v>
      </c>
      <c r="E205" s="2">
        <v>368135</v>
      </c>
      <c r="F205" s="1" t="s">
        <v>29</v>
      </c>
    </row>
    <row r="206" spans="1:6" x14ac:dyDescent="0.25">
      <c r="A206" s="1"/>
      <c r="B206" s="1" t="s">
        <v>101</v>
      </c>
      <c r="C206" s="10">
        <v>2.3400000000000001E-3</v>
      </c>
      <c r="D206" s="10">
        <v>2.9360000000000001E-2</v>
      </c>
      <c r="E206" s="2">
        <v>288470</v>
      </c>
      <c r="F206" s="1" t="s">
        <v>29</v>
      </c>
    </row>
    <row r="207" spans="1:6" x14ac:dyDescent="0.25">
      <c r="A207" s="1"/>
      <c r="B207" s="1" t="s">
        <v>102</v>
      </c>
      <c r="C207" s="10">
        <v>0</v>
      </c>
      <c r="D207" s="10">
        <v>0</v>
      </c>
      <c r="E207" s="2">
        <v>0</v>
      </c>
      <c r="F207" s="1" t="s">
        <v>29</v>
      </c>
    </row>
    <row r="208" spans="1:6" x14ac:dyDescent="0.25">
      <c r="A208" s="1"/>
      <c r="B208" s="1" t="s">
        <v>97</v>
      </c>
      <c r="C208" s="10">
        <v>0</v>
      </c>
      <c r="D208" s="10">
        <v>0</v>
      </c>
      <c r="E208" s="2">
        <v>0</v>
      </c>
      <c r="F208" s="1" t="s">
        <v>29</v>
      </c>
    </row>
    <row r="209" spans="1:6" x14ac:dyDescent="0.25">
      <c r="A209" s="1"/>
      <c r="B209" s="1"/>
      <c r="C209" s="10"/>
      <c r="D209" s="10"/>
      <c r="E209" s="1"/>
      <c r="F209" s="1"/>
    </row>
    <row r="210" spans="1:6" x14ac:dyDescent="0.25">
      <c r="A210" s="1" t="s">
        <v>103</v>
      </c>
      <c r="B210" s="1"/>
      <c r="C210" s="10">
        <v>7.9670000000000005E-2</v>
      </c>
      <c r="D210" s="10">
        <v>1</v>
      </c>
      <c r="E210" s="2">
        <v>9825888</v>
      </c>
      <c r="F210" s="1" t="str">
        <f>F208</f>
        <v>ID</v>
      </c>
    </row>
    <row r="211" spans="1:6" x14ac:dyDescent="0.25">
      <c r="A211" s="1" t="s">
        <v>104</v>
      </c>
      <c r="B211" s="1"/>
      <c r="C211" s="10"/>
      <c r="D211" s="10"/>
      <c r="E211" s="2">
        <v>123331538</v>
      </c>
      <c r="F211" s="1" t="str">
        <f>F210</f>
        <v>ID</v>
      </c>
    </row>
    <row r="212" spans="1:6" x14ac:dyDescent="0.25">
      <c r="A212" s="1" t="s">
        <v>9</v>
      </c>
      <c r="B212" s="1"/>
      <c r="C212" s="10"/>
      <c r="D212" s="10"/>
      <c r="E212" s="1">
        <v>264</v>
      </c>
      <c r="F212" s="1" t="str">
        <f>F211</f>
        <v>ID</v>
      </c>
    </row>
    <row r="213" spans="1:6" x14ac:dyDescent="0.25">
      <c r="A213" s="1"/>
      <c r="B213" s="1"/>
      <c r="C213" s="10"/>
      <c r="D213" s="10"/>
      <c r="E213" s="1"/>
      <c r="F213" s="1"/>
    </row>
    <row r="214" spans="1:6" x14ac:dyDescent="0.25">
      <c r="A214" s="1" t="s">
        <v>30</v>
      </c>
      <c r="B214" s="1" t="s">
        <v>95</v>
      </c>
      <c r="C214" s="10">
        <v>4.6019999999999998E-2</v>
      </c>
      <c r="D214" s="10">
        <v>0.3649</v>
      </c>
      <c r="E214" s="2">
        <v>176595913</v>
      </c>
      <c r="F214" s="1" t="s">
        <v>30</v>
      </c>
    </row>
    <row r="215" spans="1:6" x14ac:dyDescent="0.25">
      <c r="A215" s="1"/>
      <c r="B215" s="1" t="s">
        <v>96</v>
      </c>
      <c r="C215" s="10">
        <v>4.5469999999999997E-2</v>
      </c>
      <c r="D215" s="10">
        <v>0.36052000000000001</v>
      </c>
      <c r="E215" s="2">
        <v>174477308</v>
      </c>
      <c r="F215" s="1" t="s">
        <v>30</v>
      </c>
    </row>
    <row r="216" spans="1:6" x14ac:dyDescent="0.25">
      <c r="A216" s="1"/>
      <c r="B216" s="1" t="s">
        <v>7</v>
      </c>
      <c r="C216" s="10">
        <v>1.4619999999999999E-2</v>
      </c>
      <c r="D216" s="10">
        <v>0.1159</v>
      </c>
      <c r="E216" s="2">
        <v>56092802</v>
      </c>
      <c r="F216" s="1" t="s">
        <v>30</v>
      </c>
    </row>
    <row r="217" spans="1:6" x14ac:dyDescent="0.25">
      <c r="A217" s="1"/>
      <c r="B217" s="1" t="s">
        <v>94</v>
      </c>
      <c r="C217" s="10">
        <v>8.6499999999999997E-3</v>
      </c>
      <c r="D217" s="10">
        <v>6.8559999999999996E-2</v>
      </c>
      <c r="E217" s="2">
        <v>33181743</v>
      </c>
      <c r="F217" s="1" t="s">
        <v>30</v>
      </c>
    </row>
    <row r="218" spans="1:6" x14ac:dyDescent="0.25">
      <c r="A218" s="1"/>
      <c r="B218" s="1" t="s">
        <v>97</v>
      </c>
      <c r="C218" s="10">
        <v>7.9299999999999995E-3</v>
      </c>
      <c r="D218" s="10">
        <v>6.2850000000000003E-2</v>
      </c>
      <c r="E218" s="2">
        <v>30417308</v>
      </c>
      <c r="F218" s="1" t="s">
        <v>30</v>
      </c>
    </row>
    <row r="219" spans="1:6" x14ac:dyDescent="0.25">
      <c r="A219" s="1"/>
      <c r="B219" s="1" t="s">
        <v>99</v>
      </c>
      <c r="C219" s="10">
        <v>1.74E-3</v>
      </c>
      <c r="D219" s="10">
        <v>1.3809999999999999E-2</v>
      </c>
      <c r="E219" s="2">
        <v>6681989</v>
      </c>
      <c r="F219" s="1" t="s">
        <v>30</v>
      </c>
    </row>
    <row r="220" spans="1:6" x14ac:dyDescent="0.25">
      <c r="A220" s="1"/>
      <c r="B220" s="1" t="s">
        <v>102</v>
      </c>
      <c r="C220" s="10">
        <v>1.6999999999999999E-3</v>
      </c>
      <c r="D220" s="10">
        <v>1.345E-2</v>
      </c>
      <c r="E220" s="2">
        <v>6507915</v>
      </c>
      <c r="F220" s="1" t="s">
        <v>30</v>
      </c>
    </row>
    <row r="221" spans="1:6" x14ac:dyDescent="0.25">
      <c r="A221" s="1"/>
      <c r="B221" s="1" t="s">
        <v>101</v>
      </c>
      <c r="C221" s="10">
        <v>0</v>
      </c>
      <c r="D221" s="10">
        <v>0</v>
      </c>
      <c r="E221" s="2">
        <v>0</v>
      </c>
      <c r="F221" s="1" t="s">
        <v>30</v>
      </c>
    </row>
    <row r="222" spans="1:6" x14ac:dyDescent="0.25">
      <c r="A222" s="1"/>
      <c r="B222" s="1" t="s">
        <v>100</v>
      </c>
      <c r="C222" s="10">
        <v>0</v>
      </c>
      <c r="D222" s="10">
        <v>0</v>
      </c>
      <c r="E222" s="2">
        <v>0</v>
      </c>
      <c r="F222" s="1" t="s">
        <v>30</v>
      </c>
    </row>
    <row r="223" spans="1:6" x14ac:dyDescent="0.25">
      <c r="A223" s="1"/>
      <c r="B223" s="1" t="s">
        <v>98</v>
      </c>
      <c r="C223" s="10">
        <v>0</v>
      </c>
      <c r="D223" s="10">
        <v>0</v>
      </c>
      <c r="E223" s="2">
        <v>0</v>
      </c>
      <c r="F223" s="1" t="s">
        <v>30</v>
      </c>
    </row>
    <row r="224" spans="1:6" x14ac:dyDescent="0.25">
      <c r="A224" s="1"/>
      <c r="B224" s="1"/>
      <c r="C224" s="10"/>
      <c r="D224" s="10"/>
      <c r="E224" s="1"/>
      <c r="F224" s="1"/>
    </row>
    <row r="225" spans="1:6" x14ac:dyDescent="0.25">
      <c r="A225" s="1" t="s">
        <v>103</v>
      </c>
      <c r="B225" s="1"/>
      <c r="C225" s="10">
        <v>0.12612000000000001</v>
      </c>
      <c r="D225" s="10">
        <v>1</v>
      </c>
      <c r="E225" s="2">
        <v>483954979</v>
      </c>
      <c r="F225" s="1" t="str">
        <f>F223</f>
        <v>IL</v>
      </c>
    </row>
    <row r="226" spans="1:6" x14ac:dyDescent="0.25">
      <c r="A226" s="1" t="s">
        <v>104</v>
      </c>
      <c r="B226" s="1"/>
      <c r="C226" s="10"/>
      <c r="D226" s="10"/>
      <c r="E226" s="2">
        <v>3837396737</v>
      </c>
      <c r="F226" s="1" t="str">
        <f>F225</f>
        <v>IL</v>
      </c>
    </row>
    <row r="227" spans="1:6" x14ac:dyDescent="0.25">
      <c r="A227" s="1" t="s">
        <v>9</v>
      </c>
      <c r="B227" s="1"/>
      <c r="C227" s="10"/>
      <c r="D227" s="10"/>
      <c r="E227" s="1">
        <v>308</v>
      </c>
      <c r="F227" s="1" t="str">
        <f>F226</f>
        <v>IL</v>
      </c>
    </row>
    <row r="228" spans="1:6" x14ac:dyDescent="0.25">
      <c r="A228" s="1"/>
      <c r="B228" s="1"/>
      <c r="C228" s="10"/>
      <c r="D228" s="10"/>
      <c r="E228" s="1"/>
      <c r="F228" s="1"/>
    </row>
    <row r="229" spans="1:6" x14ac:dyDescent="0.25">
      <c r="A229" s="1" t="s">
        <v>31</v>
      </c>
      <c r="B229" s="1" t="s">
        <v>95</v>
      </c>
      <c r="C229" s="10">
        <v>6.3350000000000004E-2</v>
      </c>
      <c r="D229" s="10">
        <v>0.46198</v>
      </c>
      <c r="E229" s="2">
        <v>47493802</v>
      </c>
      <c r="F229" s="1" t="s">
        <v>31</v>
      </c>
    </row>
    <row r="230" spans="1:6" x14ac:dyDescent="0.25">
      <c r="A230" s="1"/>
      <c r="B230" s="1" t="s">
        <v>96</v>
      </c>
      <c r="C230" s="10">
        <v>2.5510000000000001E-2</v>
      </c>
      <c r="D230" s="10">
        <v>0.18601999999999999</v>
      </c>
      <c r="E230" s="2">
        <v>19124275</v>
      </c>
      <c r="F230" s="1" t="s">
        <v>31</v>
      </c>
    </row>
    <row r="231" spans="1:6" x14ac:dyDescent="0.25">
      <c r="A231" s="1"/>
      <c r="B231" s="1" t="s">
        <v>100</v>
      </c>
      <c r="C231" s="10">
        <v>2.3560000000000001E-2</v>
      </c>
      <c r="D231" s="10">
        <v>0.17180999999999999</v>
      </c>
      <c r="E231" s="2">
        <v>17662796</v>
      </c>
      <c r="F231" s="1" t="s">
        <v>31</v>
      </c>
    </row>
    <row r="232" spans="1:6" x14ac:dyDescent="0.25">
      <c r="A232" s="1"/>
      <c r="B232" s="1" t="s">
        <v>94</v>
      </c>
      <c r="C232" s="10">
        <v>1.8939999999999999E-2</v>
      </c>
      <c r="D232" s="10">
        <v>0.1381</v>
      </c>
      <c r="E232" s="2">
        <v>14197421</v>
      </c>
      <c r="F232" s="1" t="s">
        <v>31</v>
      </c>
    </row>
    <row r="233" spans="1:6" x14ac:dyDescent="0.25">
      <c r="A233" s="1"/>
      <c r="B233" s="1" t="s">
        <v>97</v>
      </c>
      <c r="C233" s="10">
        <v>5.77E-3</v>
      </c>
      <c r="D233" s="10">
        <v>4.2090000000000002E-2</v>
      </c>
      <c r="E233" s="2">
        <v>4326816</v>
      </c>
      <c r="F233" s="1" t="s">
        <v>31</v>
      </c>
    </row>
    <row r="234" spans="1:6" x14ac:dyDescent="0.25">
      <c r="A234" s="1"/>
      <c r="B234" s="1" t="s">
        <v>102</v>
      </c>
      <c r="C234" s="10">
        <v>0</v>
      </c>
      <c r="D234" s="10">
        <v>0</v>
      </c>
      <c r="E234" s="2">
        <v>0</v>
      </c>
      <c r="F234" s="1" t="s">
        <v>31</v>
      </c>
    </row>
    <row r="235" spans="1:6" x14ac:dyDescent="0.25">
      <c r="A235" s="1"/>
      <c r="B235" s="1" t="s">
        <v>99</v>
      </c>
      <c r="C235" s="10">
        <v>0</v>
      </c>
      <c r="D235" s="10">
        <v>0</v>
      </c>
      <c r="E235" s="2">
        <v>0</v>
      </c>
      <c r="F235" s="1" t="s">
        <v>31</v>
      </c>
    </row>
    <row r="236" spans="1:6" x14ac:dyDescent="0.25">
      <c r="A236" s="1"/>
      <c r="B236" s="1" t="s">
        <v>7</v>
      </c>
      <c r="C236" s="10">
        <v>0</v>
      </c>
      <c r="D236" s="10">
        <v>0</v>
      </c>
      <c r="E236" s="2">
        <v>0</v>
      </c>
      <c r="F236" s="1" t="s">
        <v>31</v>
      </c>
    </row>
    <row r="237" spans="1:6" x14ac:dyDescent="0.25">
      <c r="A237" s="1"/>
      <c r="B237" s="1" t="s">
        <v>101</v>
      </c>
      <c r="C237" s="10">
        <v>0</v>
      </c>
      <c r="D237" s="10">
        <v>0</v>
      </c>
      <c r="E237" s="2">
        <v>0</v>
      </c>
      <c r="F237" s="1" t="s">
        <v>31</v>
      </c>
    </row>
    <row r="238" spans="1:6" x14ac:dyDescent="0.25">
      <c r="A238" s="1"/>
      <c r="B238" s="1" t="s">
        <v>98</v>
      </c>
      <c r="C238" s="10">
        <v>0</v>
      </c>
      <c r="D238" s="10">
        <v>0</v>
      </c>
      <c r="E238" s="2">
        <v>0</v>
      </c>
      <c r="F238" s="1" t="s">
        <v>31</v>
      </c>
    </row>
    <row r="239" spans="1:6" x14ac:dyDescent="0.25">
      <c r="A239" s="1"/>
      <c r="B239" s="1"/>
      <c r="C239" s="10"/>
      <c r="D239" s="10"/>
      <c r="E239" s="1"/>
      <c r="F239" s="1"/>
    </row>
    <row r="240" spans="1:6" x14ac:dyDescent="0.25">
      <c r="A240" s="1" t="s">
        <v>103</v>
      </c>
      <c r="B240" s="1"/>
      <c r="C240" s="10">
        <v>0.13713</v>
      </c>
      <c r="D240" s="10">
        <v>1</v>
      </c>
      <c r="E240" s="2">
        <v>102805110</v>
      </c>
      <c r="F240" s="1" t="str">
        <f>F238</f>
        <v>IN</v>
      </c>
    </row>
    <row r="241" spans="1:6" x14ac:dyDescent="0.25">
      <c r="A241" s="1" t="s">
        <v>104</v>
      </c>
      <c r="B241" s="1"/>
      <c r="C241" s="10"/>
      <c r="D241" s="10"/>
      <c r="E241" s="2">
        <v>749677777</v>
      </c>
      <c r="F241" s="1" t="str">
        <f>F240</f>
        <v>IN</v>
      </c>
    </row>
    <row r="242" spans="1:6" x14ac:dyDescent="0.25">
      <c r="A242" s="1" t="s">
        <v>9</v>
      </c>
      <c r="B242" s="1"/>
      <c r="C242" s="10"/>
      <c r="D242" s="10"/>
      <c r="E242" s="1">
        <v>267</v>
      </c>
      <c r="F242" s="1" t="str">
        <f>F241</f>
        <v>IN</v>
      </c>
    </row>
    <row r="243" spans="1:6" x14ac:dyDescent="0.25">
      <c r="A243" s="1"/>
      <c r="B243" s="1"/>
      <c r="C243" s="10"/>
      <c r="D243" s="10"/>
      <c r="E243" s="1"/>
      <c r="F243" s="1"/>
    </row>
    <row r="244" spans="1:6" x14ac:dyDescent="0.25">
      <c r="A244" s="1" t="s">
        <v>32</v>
      </c>
      <c r="B244" s="1" t="s">
        <v>96</v>
      </c>
      <c r="C244" s="10">
        <v>0.20333999999999999</v>
      </c>
      <c r="D244" s="10">
        <v>0.80757999999999996</v>
      </c>
      <c r="E244" s="2">
        <v>130685036</v>
      </c>
      <c r="F244" s="1" t="s">
        <v>32</v>
      </c>
    </row>
    <row r="245" spans="1:6" x14ac:dyDescent="0.25">
      <c r="A245" s="1"/>
      <c r="B245" s="1" t="s">
        <v>95</v>
      </c>
      <c r="C245" s="10">
        <v>2.6700000000000002E-2</v>
      </c>
      <c r="D245" s="10">
        <v>0.10603</v>
      </c>
      <c r="E245" s="2">
        <v>17158845</v>
      </c>
      <c r="F245" s="1" t="s">
        <v>32</v>
      </c>
    </row>
    <row r="246" spans="1:6" x14ac:dyDescent="0.25">
      <c r="A246" s="1"/>
      <c r="B246" s="1" t="s">
        <v>100</v>
      </c>
      <c r="C246" s="10">
        <v>8.8000000000000005E-3</v>
      </c>
      <c r="D246" s="10">
        <v>3.4930000000000003E-2</v>
      </c>
      <c r="E246" s="2">
        <v>5652718</v>
      </c>
      <c r="F246" s="1" t="s">
        <v>32</v>
      </c>
    </row>
    <row r="247" spans="1:6" x14ac:dyDescent="0.25">
      <c r="A247" s="1"/>
      <c r="B247" s="1" t="s">
        <v>94</v>
      </c>
      <c r="C247" s="10">
        <v>6.5399999999999998E-3</v>
      </c>
      <c r="D247" s="10">
        <v>2.598E-2</v>
      </c>
      <c r="E247" s="2">
        <v>4204897</v>
      </c>
      <c r="F247" s="1" t="s">
        <v>32</v>
      </c>
    </row>
    <row r="248" spans="1:6" x14ac:dyDescent="0.25">
      <c r="A248" s="1"/>
      <c r="B248" s="1" t="s">
        <v>7</v>
      </c>
      <c r="C248" s="10">
        <v>4.45E-3</v>
      </c>
      <c r="D248" s="10">
        <v>1.7680000000000001E-2</v>
      </c>
      <c r="E248" s="2">
        <v>2861737</v>
      </c>
      <c r="F248" s="1" t="s">
        <v>32</v>
      </c>
    </row>
    <row r="249" spans="1:6" x14ac:dyDescent="0.25">
      <c r="A249" s="1"/>
      <c r="B249" s="1" t="s">
        <v>97</v>
      </c>
      <c r="C249" s="10">
        <v>1.9599999999999999E-3</v>
      </c>
      <c r="D249" s="10">
        <v>7.79E-3</v>
      </c>
      <c r="E249" s="2">
        <v>1260659</v>
      </c>
      <c r="F249" s="1" t="s">
        <v>32</v>
      </c>
    </row>
    <row r="250" spans="1:6" x14ac:dyDescent="0.25">
      <c r="A250" s="1"/>
      <c r="B250" s="1" t="s">
        <v>102</v>
      </c>
      <c r="C250" s="10">
        <v>0</v>
      </c>
      <c r="D250" s="10">
        <v>0</v>
      </c>
      <c r="E250" s="2">
        <v>0</v>
      </c>
      <c r="F250" s="1" t="s">
        <v>32</v>
      </c>
    </row>
    <row r="251" spans="1:6" x14ac:dyDescent="0.25">
      <c r="A251" s="1"/>
      <c r="B251" s="1" t="s">
        <v>99</v>
      </c>
      <c r="C251" s="10">
        <v>0</v>
      </c>
      <c r="D251" s="10">
        <v>0</v>
      </c>
      <c r="E251" s="2">
        <v>0</v>
      </c>
      <c r="F251" s="1" t="s">
        <v>32</v>
      </c>
    </row>
    <row r="252" spans="1:6" x14ac:dyDescent="0.25">
      <c r="A252" s="1"/>
      <c r="B252" s="1" t="s">
        <v>101</v>
      </c>
      <c r="C252" s="10">
        <v>0</v>
      </c>
      <c r="D252" s="10">
        <v>0</v>
      </c>
      <c r="E252" s="2">
        <v>0</v>
      </c>
      <c r="F252" s="1" t="s">
        <v>32</v>
      </c>
    </row>
    <row r="253" spans="1:6" x14ac:dyDescent="0.25">
      <c r="A253" s="1"/>
      <c r="B253" s="1" t="s">
        <v>98</v>
      </c>
      <c r="C253" s="10">
        <v>0</v>
      </c>
      <c r="D253" s="10">
        <v>0</v>
      </c>
      <c r="E253" s="2">
        <v>0</v>
      </c>
      <c r="F253" s="1" t="s">
        <v>32</v>
      </c>
    </row>
    <row r="254" spans="1:6" x14ac:dyDescent="0.25">
      <c r="A254" s="1"/>
      <c r="B254" s="1"/>
      <c r="C254" s="10"/>
      <c r="D254" s="10"/>
      <c r="E254" s="1"/>
      <c r="F254" s="1"/>
    </row>
    <row r="255" spans="1:6" x14ac:dyDescent="0.25">
      <c r="A255" s="1" t="s">
        <v>103</v>
      </c>
      <c r="B255" s="1"/>
      <c r="C255" s="10">
        <v>0.25179000000000001</v>
      </c>
      <c r="D255" s="10">
        <v>1</v>
      </c>
      <c r="E255" s="2">
        <v>161823893</v>
      </c>
      <c r="F255" s="1" t="str">
        <f>F253</f>
        <v>KS</v>
      </c>
    </row>
    <row r="256" spans="1:6" x14ac:dyDescent="0.25">
      <c r="A256" s="1" t="s">
        <v>104</v>
      </c>
      <c r="B256" s="1"/>
      <c r="C256" s="10"/>
      <c r="D256" s="10"/>
      <c r="E256" s="2">
        <v>642681573</v>
      </c>
      <c r="F256" s="1" t="str">
        <f>F255</f>
        <v>KS</v>
      </c>
    </row>
    <row r="257" spans="1:6" x14ac:dyDescent="0.25">
      <c r="A257" s="1" t="s">
        <v>9</v>
      </c>
      <c r="B257" s="1"/>
      <c r="C257" s="10"/>
      <c r="D257" s="10"/>
      <c r="E257" s="1">
        <v>293</v>
      </c>
      <c r="F257" s="1" t="str">
        <f>F256</f>
        <v>KS</v>
      </c>
    </row>
    <row r="258" spans="1:6" x14ac:dyDescent="0.25">
      <c r="A258" s="1"/>
      <c r="B258" s="1"/>
      <c r="C258" s="10"/>
      <c r="D258" s="10"/>
      <c r="E258" s="1"/>
      <c r="F258" s="1"/>
    </row>
    <row r="259" spans="1:6" x14ac:dyDescent="0.25">
      <c r="A259" s="1" t="s">
        <v>33</v>
      </c>
      <c r="B259" s="1" t="s">
        <v>95</v>
      </c>
      <c r="C259" s="10">
        <v>1.695E-2</v>
      </c>
      <c r="D259" s="10">
        <v>0.75370000000000004</v>
      </c>
      <c r="E259" s="2">
        <v>10574657</v>
      </c>
      <c r="F259" s="1" t="s">
        <v>33</v>
      </c>
    </row>
    <row r="260" spans="1:6" x14ac:dyDescent="0.25">
      <c r="A260" s="1"/>
      <c r="B260" s="1" t="s">
        <v>7</v>
      </c>
      <c r="C260" s="10">
        <v>3.1700000000000001E-3</v>
      </c>
      <c r="D260" s="10">
        <v>0.14082</v>
      </c>
      <c r="E260" s="2">
        <v>1975738</v>
      </c>
      <c r="F260" s="1" t="s">
        <v>33</v>
      </c>
    </row>
    <row r="261" spans="1:6" x14ac:dyDescent="0.25">
      <c r="A261" s="1"/>
      <c r="B261" s="1" t="s">
        <v>94</v>
      </c>
      <c r="C261" s="10">
        <v>2.3600000000000001E-3</v>
      </c>
      <c r="D261" s="10">
        <v>0.10484</v>
      </c>
      <c r="E261" s="2">
        <v>1470968</v>
      </c>
      <c r="F261" s="1" t="s">
        <v>33</v>
      </c>
    </row>
    <row r="262" spans="1:6" x14ac:dyDescent="0.25">
      <c r="A262" s="1"/>
      <c r="B262" s="1" t="s">
        <v>99</v>
      </c>
      <c r="C262" s="10">
        <v>1.0000000000000001E-5</v>
      </c>
      <c r="D262" s="10">
        <v>6.4000000000000005E-4</v>
      </c>
      <c r="E262" s="2">
        <v>9050</v>
      </c>
      <c r="F262" s="1" t="s">
        <v>33</v>
      </c>
    </row>
    <row r="263" spans="1:6" x14ac:dyDescent="0.25">
      <c r="A263" s="1"/>
      <c r="B263" s="1" t="s">
        <v>102</v>
      </c>
      <c r="C263" s="10">
        <v>0</v>
      </c>
      <c r="D263" s="10">
        <v>0</v>
      </c>
      <c r="E263" s="2">
        <v>0</v>
      </c>
      <c r="F263" s="1" t="s">
        <v>33</v>
      </c>
    </row>
    <row r="264" spans="1:6" x14ac:dyDescent="0.25">
      <c r="A264" s="1"/>
      <c r="B264" s="1" t="s">
        <v>97</v>
      </c>
      <c r="C264" s="10">
        <v>0</v>
      </c>
      <c r="D264" s="10">
        <v>0</v>
      </c>
      <c r="E264" s="2">
        <v>0</v>
      </c>
      <c r="F264" s="1" t="s">
        <v>33</v>
      </c>
    </row>
    <row r="265" spans="1:6" x14ac:dyDescent="0.25">
      <c r="A265" s="1"/>
      <c r="B265" s="1" t="s">
        <v>101</v>
      </c>
      <c r="C265" s="10">
        <v>0</v>
      </c>
      <c r="D265" s="10">
        <v>0</v>
      </c>
      <c r="E265" s="2">
        <v>0</v>
      </c>
      <c r="F265" s="1" t="s">
        <v>33</v>
      </c>
    </row>
    <row r="266" spans="1:6" x14ac:dyDescent="0.25">
      <c r="A266" s="1"/>
      <c r="B266" s="1" t="s">
        <v>96</v>
      </c>
      <c r="C266" s="10">
        <v>0</v>
      </c>
      <c r="D266" s="10">
        <v>0</v>
      </c>
      <c r="E266" s="2">
        <v>0</v>
      </c>
      <c r="F266" s="1" t="s">
        <v>33</v>
      </c>
    </row>
    <row r="267" spans="1:6" x14ac:dyDescent="0.25">
      <c r="A267" s="1"/>
      <c r="B267" s="1" t="s">
        <v>100</v>
      </c>
      <c r="C267" s="10">
        <v>0</v>
      </c>
      <c r="D267" s="10">
        <v>0</v>
      </c>
      <c r="E267" s="2">
        <v>0</v>
      </c>
      <c r="F267" s="1" t="s">
        <v>33</v>
      </c>
    </row>
    <row r="268" spans="1:6" x14ac:dyDescent="0.25">
      <c r="A268" s="1"/>
      <c r="B268" s="1" t="s">
        <v>98</v>
      </c>
      <c r="C268" s="10">
        <v>0</v>
      </c>
      <c r="D268" s="10">
        <v>0</v>
      </c>
      <c r="E268" s="2">
        <v>0</v>
      </c>
      <c r="F268" s="1" t="s">
        <v>33</v>
      </c>
    </row>
    <row r="269" spans="1:6" x14ac:dyDescent="0.25">
      <c r="A269" s="1"/>
      <c r="B269" s="1"/>
      <c r="C269" s="10"/>
      <c r="D269" s="10"/>
      <c r="E269" s="1"/>
      <c r="F269" s="1"/>
    </row>
    <row r="270" spans="1:6" x14ac:dyDescent="0.25">
      <c r="A270" s="1" t="s">
        <v>103</v>
      </c>
      <c r="B270" s="1"/>
      <c r="C270" s="10">
        <v>2.249E-2</v>
      </c>
      <c r="D270" s="10">
        <v>1</v>
      </c>
      <c r="E270" s="2">
        <v>14030412</v>
      </c>
      <c r="F270" s="1" t="str">
        <f>F268</f>
        <v>KY</v>
      </c>
    </row>
    <row r="271" spans="1:6" x14ac:dyDescent="0.25">
      <c r="A271" s="1" t="s">
        <v>104</v>
      </c>
      <c r="B271" s="1"/>
      <c r="C271" s="10"/>
      <c r="D271" s="10"/>
      <c r="E271" s="2">
        <v>623788506</v>
      </c>
      <c r="F271" s="1" t="str">
        <f>F270</f>
        <v>KY</v>
      </c>
    </row>
    <row r="272" spans="1:6" x14ac:dyDescent="0.25">
      <c r="A272" s="1" t="s">
        <v>9</v>
      </c>
      <c r="B272" s="1"/>
      <c r="C272" s="10"/>
      <c r="D272" s="10"/>
      <c r="E272" s="1">
        <v>228</v>
      </c>
      <c r="F272" s="1" t="str">
        <f>F271</f>
        <v>KY</v>
      </c>
    </row>
    <row r="273" spans="1:6" x14ac:dyDescent="0.25">
      <c r="A273" s="1"/>
      <c r="B273" s="1"/>
      <c r="C273" s="10"/>
      <c r="D273" s="10"/>
      <c r="E273" s="1"/>
      <c r="F273" s="1"/>
    </row>
    <row r="274" spans="1:6" x14ac:dyDescent="0.25">
      <c r="A274" s="1" t="s">
        <v>34</v>
      </c>
      <c r="B274" s="1" t="s">
        <v>95</v>
      </c>
      <c r="C274" s="10">
        <v>0.11733</v>
      </c>
      <c r="D274" s="10">
        <v>0.51049999999999995</v>
      </c>
      <c r="E274" s="2">
        <v>98945810</v>
      </c>
      <c r="F274" s="1" t="s">
        <v>34</v>
      </c>
    </row>
    <row r="275" spans="1:6" x14ac:dyDescent="0.25">
      <c r="A275" s="1"/>
      <c r="B275" s="1" t="s">
        <v>94</v>
      </c>
      <c r="C275" s="10">
        <v>7.3340000000000002E-2</v>
      </c>
      <c r="D275" s="10">
        <v>0.31912000000000001</v>
      </c>
      <c r="E275" s="2">
        <v>61852597</v>
      </c>
      <c r="F275" s="1" t="s">
        <v>34</v>
      </c>
    </row>
    <row r="276" spans="1:6" x14ac:dyDescent="0.25">
      <c r="A276" s="1"/>
      <c r="B276" s="1" t="s">
        <v>97</v>
      </c>
      <c r="C276" s="10">
        <v>2.8490000000000001E-2</v>
      </c>
      <c r="D276" s="10">
        <v>0.12399</v>
      </c>
      <c r="E276" s="2">
        <v>24030943</v>
      </c>
      <c r="F276" s="1" t="s">
        <v>34</v>
      </c>
    </row>
    <row r="277" spans="1:6" x14ac:dyDescent="0.25">
      <c r="A277" s="1"/>
      <c r="B277" s="1" t="s">
        <v>98</v>
      </c>
      <c r="C277" s="10">
        <v>5.7499999999999999E-3</v>
      </c>
      <c r="D277" s="10">
        <v>2.504E-2</v>
      </c>
      <c r="E277" s="2">
        <v>4852676</v>
      </c>
      <c r="F277" s="1" t="s">
        <v>34</v>
      </c>
    </row>
    <row r="278" spans="1:6" x14ac:dyDescent="0.25">
      <c r="A278" s="1"/>
      <c r="B278" s="1" t="s">
        <v>96</v>
      </c>
      <c r="C278" s="10">
        <v>3.5500000000000002E-3</v>
      </c>
      <c r="D278" s="10">
        <v>1.545E-2</v>
      </c>
      <c r="E278" s="2">
        <v>2993778</v>
      </c>
      <c r="F278" s="1" t="s">
        <v>34</v>
      </c>
    </row>
    <row r="279" spans="1:6" x14ac:dyDescent="0.25">
      <c r="A279" s="1"/>
      <c r="B279" s="1" t="s">
        <v>7</v>
      </c>
      <c r="C279" s="10">
        <v>9.7000000000000005E-4</v>
      </c>
      <c r="D279" s="10">
        <v>4.2300000000000003E-3</v>
      </c>
      <c r="E279" s="2">
        <v>819774</v>
      </c>
      <c r="F279" s="1" t="s">
        <v>34</v>
      </c>
    </row>
    <row r="280" spans="1:6" x14ac:dyDescent="0.25">
      <c r="A280" s="1"/>
      <c r="B280" s="1" t="s">
        <v>99</v>
      </c>
      <c r="C280" s="10">
        <v>3.8999999999999999E-4</v>
      </c>
      <c r="D280" s="10">
        <v>1.6800000000000001E-3</v>
      </c>
      <c r="E280" s="2">
        <v>325106</v>
      </c>
      <c r="F280" s="1" t="s">
        <v>34</v>
      </c>
    </row>
    <row r="281" spans="1:6" x14ac:dyDescent="0.25">
      <c r="A281" s="1"/>
      <c r="B281" s="1" t="s">
        <v>102</v>
      </c>
      <c r="C281" s="10">
        <v>0</v>
      </c>
      <c r="D281" s="10">
        <v>0</v>
      </c>
      <c r="E281" s="2">
        <v>0</v>
      </c>
      <c r="F281" s="1" t="s">
        <v>34</v>
      </c>
    </row>
    <row r="282" spans="1:6" x14ac:dyDescent="0.25">
      <c r="A282" s="1"/>
      <c r="B282" s="1" t="s">
        <v>101</v>
      </c>
      <c r="C282" s="10">
        <v>0</v>
      </c>
      <c r="D282" s="10">
        <v>0</v>
      </c>
      <c r="E282" s="2">
        <v>0</v>
      </c>
      <c r="F282" s="1" t="s">
        <v>34</v>
      </c>
    </row>
    <row r="283" spans="1:6" x14ac:dyDescent="0.25">
      <c r="A283" s="1"/>
      <c r="B283" s="1" t="s">
        <v>100</v>
      </c>
      <c r="C283" s="10">
        <v>0</v>
      </c>
      <c r="D283" s="10">
        <v>0</v>
      </c>
      <c r="E283" s="2">
        <v>0</v>
      </c>
      <c r="F283" s="1" t="s">
        <v>34</v>
      </c>
    </row>
    <row r="284" spans="1:6" x14ac:dyDescent="0.25">
      <c r="A284" s="1"/>
      <c r="B284" s="1"/>
      <c r="C284" s="10"/>
      <c r="D284" s="10"/>
      <c r="E284" s="1"/>
      <c r="F284" s="1"/>
    </row>
    <row r="285" spans="1:6" x14ac:dyDescent="0.25">
      <c r="A285" s="1" t="s">
        <v>103</v>
      </c>
      <c r="B285" s="1"/>
      <c r="C285" s="10">
        <v>0.22982</v>
      </c>
      <c r="D285" s="10">
        <v>1</v>
      </c>
      <c r="E285" s="2">
        <v>193820685</v>
      </c>
      <c r="F285" s="1" t="str">
        <f>F283</f>
        <v>LA</v>
      </c>
    </row>
    <row r="286" spans="1:6" x14ac:dyDescent="0.25">
      <c r="A286" s="1" t="s">
        <v>104</v>
      </c>
      <c r="B286" s="1"/>
      <c r="C286" s="10"/>
      <c r="D286" s="10"/>
      <c r="E286" s="2">
        <v>843346794</v>
      </c>
      <c r="F286" s="1" t="str">
        <f>F285</f>
        <v>LA</v>
      </c>
    </row>
    <row r="287" spans="1:6" x14ac:dyDescent="0.25">
      <c r="A287" s="1" t="s">
        <v>9</v>
      </c>
      <c r="B287" s="1"/>
      <c r="C287" s="10"/>
      <c r="D287" s="10"/>
      <c r="E287" s="1">
        <v>340</v>
      </c>
      <c r="F287" s="1" t="str">
        <f>F286</f>
        <v>LA</v>
      </c>
    </row>
    <row r="288" spans="1:6" x14ac:dyDescent="0.25">
      <c r="A288" s="1"/>
      <c r="B288" s="1"/>
      <c r="C288" s="10"/>
      <c r="D288" s="10"/>
      <c r="E288" s="1"/>
      <c r="F288" s="1"/>
    </row>
    <row r="289" spans="1:6" x14ac:dyDescent="0.25">
      <c r="A289" s="1" t="s">
        <v>35</v>
      </c>
      <c r="B289" s="1" t="s">
        <v>94</v>
      </c>
      <c r="C289" s="10">
        <v>7.5929999999999997E-2</v>
      </c>
      <c r="D289" s="10">
        <v>0.32183</v>
      </c>
      <c r="E289" s="2">
        <v>362139461</v>
      </c>
      <c r="F289" s="1" t="s">
        <v>35</v>
      </c>
    </row>
    <row r="290" spans="1:6" x14ac:dyDescent="0.25">
      <c r="A290" s="1"/>
      <c r="B290" s="1" t="s">
        <v>95</v>
      </c>
      <c r="C290" s="10">
        <v>6.2309999999999997E-2</v>
      </c>
      <c r="D290" s="10">
        <v>0.26411000000000001</v>
      </c>
      <c r="E290" s="2">
        <v>297193580</v>
      </c>
      <c r="F290" s="1" t="s">
        <v>35</v>
      </c>
    </row>
    <row r="291" spans="1:6" x14ac:dyDescent="0.25">
      <c r="A291" s="1"/>
      <c r="B291" s="1" t="s">
        <v>96</v>
      </c>
      <c r="C291" s="10">
        <v>5.74E-2</v>
      </c>
      <c r="D291" s="10">
        <v>0.24328</v>
      </c>
      <c r="E291" s="2">
        <v>273749867</v>
      </c>
      <c r="F291" s="1" t="s">
        <v>35</v>
      </c>
    </row>
    <row r="292" spans="1:6" x14ac:dyDescent="0.25">
      <c r="A292" s="1"/>
      <c r="B292" s="1" t="s">
        <v>97</v>
      </c>
      <c r="C292" s="10">
        <v>1.915E-2</v>
      </c>
      <c r="D292" s="10">
        <v>8.115E-2</v>
      </c>
      <c r="E292" s="2">
        <v>91318586</v>
      </c>
      <c r="F292" s="1" t="s">
        <v>35</v>
      </c>
    </row>
    <row r="293" spans="1:6" x14ac:dyDescent="0.25">
      <c r="A293" s="1"/>
      <c r="B293" s="1" t="s">
        <v>99</v>
      </c>
      <c r="C293" s="10">
        <v>1.363E-2</v>
      </c>
      <c r="D293" s="10">
        <v>5.7790000000000001E-2</v>
      </c>
      <c r="E293" s="2">
        <v>65028791</v>
      </c>
      <c r="F293" s="1" t="s">
        <v>35</v>
      </c>
    </row>
    <row r="294" spans="1:6" x14ac:dyDescent="0.25">
      <c r="A294" s="1"/>
      <c r="B294" s="1" t="s">
        <v>7</v>
      </c>
      <c r="C294" s="10">
        <v>5.94E-3</v>
      </c>
      <c r="D294" s="10">
        <v>2.5159999999999998E-2</v>
      </c>
      <c r="E294" s="2">
        <v>28312804</v>
      </c>
      <c r="F294" s="1" t="s">
        <v>35</v>
      </c>
    </row>
    <row r="295" spans="1:6" x14ac:dyDescent="0.25">
      <c r="A295" s="1"/>
      <c r="B295" s="1" t="s">
        <v>98</v>
      </c>
      <c r="C295" s="10">
        <v>1.4599999999999999E-3</v>
      </c>
      <c r="D295" s="10">
        <v>6.1799999999999997E-3</v>
      </c>
      <c r="E295" s="2">
        <v>6957357</v>
      </c>
      <c r="F295" s="1" t="s">
        <v>35</v>
      </c>
    </row>
    <row r="296" spans="1:6" x14ac:dyDescent="0.25">
      <c r="A296" s="1"/>
      <c r="B296" s="1" t="s">
        <v>102</v>
      </c>
      <c r="C296" s="10">
        <v>1.2E-4</v>
      </c>
      <c r="D296" s="10">
        <v>5.0000000000000001E-4</v>
      </c>
      <c r="E296" s="2">
        <v>561355</v>
      </c>
      <c r="F296" s="1" t="s">
        <v>35</v>
      </c>
    </row>
    <row r="297" spans="1:6" x14ac:dyDescent="0.25">
      <c r="A297" s="1"/>
      <c r="B297" s="1" t="s">
        <v>101</v>
      </c>
      <c r="C297" s="10">
        <v>0</v>
      </c>
      <c r="D297" s="10">
        <v>0</v>
      </c>
      <c r="E297" s="2">
        <v>0</v>
      </c>
      <c r="F297" s="1" t="s">
        <v>35</v>
      </c>
    </row>
    <row r="298" spans="1:6" x14ac:dyDescent="0.25">
      <c r="A298" s="1"/>
      <c r="B298" s="1" t="s">
        <v>100</v>
      </c>
      <c r="C298" s="10">
        <v>0</v>
      </c>
      <c r="D298" s="10">
        <v>0</v>
      </c>
      <c r="E298" s="2">
        <v>0</v>
      </c>
      <c r="F298" s="1" t="s">
        <v>35</v>
      </c>
    </row>
    <row r="299" spans="1:6" x14ac:dyDescent="0.25">
      <c r="A299" s="1"/>
      <c r="B299" s="1"/>
      <c r="C299" s="10"/>
      <c r="D299" s="10"/>
      <c r="E299" s="1"/>
      <c r="F299" s="1"/>
    </row>
    <row r="300" spans="1:6" x14ac:dyDescent="0.25">
      <c r="A300" s="1" t="s">
        <v>103</v>
      </c>
      <c r="B300" s="1"/>
      <c r="C300" s="10">
        <v>0.23593</v>
      </c>
      <c r="D300" s="10">
        <v>1</v>
      </c>
      <c r="E300" s="2">
        <v>1125261800</v>
      </c>
      <c r="F300" s="1" t="str">
        <f>F298</f>
        <v>MA</v>
      </c>
    </row>
    <row r="301" spans="1:6" x14ac:dyDescent="0.25">
      <c r="A301" s="1" t="s">
        <v>104</v>
      </c>
      <c r="B301" s="1"/>
      <c r="C301" s="10"/>
      <c r="D301" s="10"/>
      <c r="E301" s="2">
        <v>4769503851</v>
      </c>
      <c r="F301" s="1" t="str">
        <f>F300</f>
        <v>MA</v>
      </c>
    </row>
    <row r="302" spans="1:6" x14ac:dyDescent="0.25">
      <c r="A302" s="1" t="s">
        <v>9</v>
      </c>
      <c r="B302" s="1"/>
      <c r="C302" s="10"/>
      <c r="D302" s="10"/>
      <c r="E302" s="1">
        <v>341</v>
      </c>
      <c r="F302" s="1" t="str">
        <f>F301</f>
        <v>MA</v>
      </c>
    </row>
    <row r="303" spans="1:6" x14ac:dyDescent="0.25">
      <c r="A303" s="1"/>
      <c r="B303" s="1"/>
      <c r="C303" s="10"/>
      <c r="D303" s="10"/>
      <c r="E303" s="1"/>
      <c r="F303" s="1"/>
    </row>
    <row r="304" spans="1:6" x14ac:dyDescent="0.25">
      <c r="A304" s="1" t="s">
        <v>36</v>
      </c>
      <c r="B304" s="1" t="s">
        <v>95</v>
      </c>
      <c r="C304" s="10">
        <v>9.4210000000000002E-2</v>
      </c>
      <c r="D304" s="10">
        <v>0.63092999999999999</v>
      </c>
      <c r="E304" s="2">
        <v>87560635</v>
      </c>
      <c r="F304" s="1" t="s">
        <v>36</v>
      </c>
    </row>
    <row r="305" spans="1:6" x14ac:dyDescent="0.25">
      <c r="A305" s="1"/>
      <c r="B305" s="1" t="s">
        <v>96</v>
      </c>
      <c r="C305" s="10">
        <v>2.274E-2</v>
      </c>
      <c r="D305" s="10">
        <v>0.15226000000000001</v>
      </c>
      <c r="E305" s="2">
        <v>21131253</v>
      </c>
      <c r="F305" s="1" t="s">
        <v>36</v>
      </c>
    </row>
    <row r="306" spans="1:6" x14ac:dyDescent="0.25">
      <c r="A306" s="1"/>
      <c r="B306" s="1" t="s">
        <v>97</v>
      </c>
      <c r="C306" s="10">
        <v>1.3169999999999999E-2</v>
      </c>
      <c r="D306" s="10">
        <v>8.8190000000000004E-2</v>
      </c>
      <c r="E306" s="2">
        <v>12239090</v>
      </c>
      <c r="F306" s="1" t="s">
        <v>36</v>
      </c>
    </row>
    <row r="307" spans="1:6" x14ac:dyDescent="0.25">
      <c r="A307" s="1"/>
      <c r="B307" s="1" t="s">
        <v>94</v>
      </c>
      <c r="C307" s="10">
        <v>1.0149999999999999E-2</v>
      </c>
      <c r="D307" s="10">
        <v>6.794E-2</v>
      </c>
      <c r="E307" s="2">
        <v>9428895</v>
      </c>
      <c r="F307" s="1" t="s">
        <v>36</v>
      </c>
    </row>
    <row r="308" spans="1:6" x14ac:dyDescent="0.25">
      <c r="A308" s="1"/>
      <c r="B308" s="1" t="s">
        <v>98</v>
      </c>
      <c r="C308" s="10">
        <v>6.96E-3</v>
      </c>
      <c r="D308" s="10">
        <v>4.6629999999999998E-2</v>
      </c>
      <c r="E308" s="2">
        <v>6470713</v>
      </c>
      <c r="F308" s="1" t="s">
        <v>36</v>
      </c>
    </row>
    <row r="309" spans="1:6" x14ac:dyDescent="0.25">
      <c r="A309" s="1"/>
      <c r="B309" s="1" t="s">
        <v>100</v>
      </c>
      <c r="C309" s="10">
        <v>1.07E-3</v>
      </c>
      <c r="D309" s="10">
        <v>7.1500000000000001E-3</v>
      </c>
      <c r="E309" s="2">
        <v>992920</v>
      </c>
      <c r="F309" s="1" t="s">
        <v>36</v>
      </c>
    </row>
    <row r="310" spans="1:6" x14ac:dyDescent="0.25">
      <c r="A310" s="1"/>
      <c r="B310" s="1" t="s">
        <v>99</v>
      </c>
      <c r="C310" s="10">
        <v>1.0300000000000001E-3</v>
      </c>
      <c r="D310" s="10">
        <v>6.8999999999999999E-3</v>
      </c>
      <c r="E310" s="2">
        <v>957855</v>
      </c>
      <c r="F310" s="1" t="s">
        <v>36</v>
      </c>
    </row>
    <row r="311" spans="1:6" x14ac:dyDescent="0.25">
      <c r="A311" s="1"/>
      <c r="B311" s="1" t="s">
        <v>102</v>
      </c>
      <c r="C311" s="10">
        <v>0</v>
      </c>
      <c r="D311" s="10">
        <v>0</v>
      </c>
      <c r="E311" s="2">
        <v>0</v>
      </c>
      <c r="F311" s="1" t="s">
        <v>36</v>
      </c>
    </row>
    <row r="312" spans="1:6" x14ac:dyDescent="0.25">
      <c r="A312" s="1"/>
      <c r="B312" s="1" t="s">
        <v>7</v>
      </c>
      <c r="C312" s="10">
        <v>0</v>
      </c>
      <c r="D312" s="10">
        <v>0</v>
      </c>
      <c r="E312" s="2">
        <v>0</v>
      </c>
      <c r="F312" s="1" t="s">
        <v>36</v>
      </c>
    </row>
    <row r="313" spans="1:6" x14ac:dyDescent="0.25">
      <c r="A313" s="1"/>
      <c r="B313" s="1" t="s">
        <v>101</v>
      </c>
      <c r="C313" s="10">
        <v>0</v>
      </c>
      <c r="D313" s="10">
        <v>0</v>
      </c>
      <c r="E313" s="2">
        <v>0</v>
      </c>
      <c r="F313" s="1" t="s">
        <v>36</v>
      </c>
    </row>
    <row r="314" spans="1:6" x14ac:dyDescent="0.25">
      <c r="A314" s="1"/>
      <c r="B314" s="1"/>
      <c r="C314" s="10"/>
      <c r="D314" s="10"/>
      <c r="E314" s="1"/>
      <c r="F314" s="1"/>
    </row>
    <row r="315" spans="1:6" x14ac:dyDescent="0.25">
      <c r="A315" s="1" t="s">
        <v>103</v>
      </c>
      <c r="B315" s="1"/>
      <c r="C315" s="10">
        <v>0.14932999999999999</v>
      </c>
      <c r="D315" s="10">
        <v>1</v>
      </c>
      <c r="E315" s="2">
        <v>138781362</v>
      </c>
      <c r="F315" s="1" t="str">
        <f>F313</f>
        <v>MD</v>
      </c>
    </row>
    <row r="316" spans="1:6" x14ac:dyDescent="0.25">
      <c r="A316" s="1" t="s">
        <v>104</v>
      </c>
      <c r="B316" s="1"/>
      <c r="C316" s="10"/>
      <c r="D316" s="10"/>
      <c r="E316" s="2">
        <v>929383525</v>
      </c>
      <c r="F316" s="1" t="str">
        <f>F315</f>
        <v>MD</v>
      </c>
    </row>
    <row r="317" spans="1:6" x14ac:dyDescent="0.25">
      <c r="A317" s="1" t="s">
        <v>9</v>
      </c>
      <c r="B317" s="1"/>
      <c r="C317" s="10"/>
      <c r="D317" s="10"/>
      <c r="E317" s="1">
        <v>361</v>
      </c>
      <c r="F317" s="1" t="str">
        <f>F316</f>
        <v>MD</v>
      </c>
    </row>
    <row r="318" spans="1:6" x14ac:dyDescent="0.25">
      <c r="A318" s="1"/>
      <c r="B318" s="1"/>
      <c r="C318" s="10"/>
      <c r="D318" s="10"/>
      <c r="E318" s="1"/>
      <c r="F318" s="1"/>
    </row>
    <row r="319" spans="1:6" x14ac:dyDescent="0.25">
      <c r="A319" s="1" t="s">
        <v>37</v>
      </c>
      <c r="B319" s="1" t="s">
        <v>95</v>
      </c>
      <c r="C319" s="10">
        <v>2.9940000000000001E-2</v>
      </c>
      <c r="D319" s="10">
        <v>0.27245000000000003</v>
      </c>
      <c r="E319" s="2">
        <v>6760327</v>
      </c>
      <c r="F319" s="1" t="s">
        <v>37</v>
      </c>
    </row>
    <row r="320" spans="1:6" x14ac:dyDescent="0.25">
      <c r="A320" s="1"/>
      <c r="B320" s="1" t="s">
        <v>94</v>
      </c>
      <c r="C320" s="10">
        <v>2.8209999999999999E-2</v>
      </c>
      <c r="D320" s="10">
        <v>0.25668000000000002</v>
      </c>
      <c r="E320" s="2">
        <v>6368993</v>
      </c>
      <c r="F320" s="1" t="s">
        <v>37</v>
      </c>
    </row>
    <row r="321" spans="1:6" x14ac:dyDescent="0.25">
      <c r="A321" s="1"/>
      <c r="B321" s="1" t="s">
        <v>97</v>
      </c>
      <c r="C321" s="10">
        <v>2.0619999999999999E-2</v>
      </c>
      <c r="D321" s="10">
        <v>0.18759000000000001</v>
      </c>
      <c r="E321" s="2">
        <v>4654630</v>
      </c>
      <c r="F321" s="1" t="s">
        <v>37</v>
      </c>
    </row>
    <row r="322" spans="1:6" x14ac:dyDescent="0.25">
      <c r="A322" s="1"/>
      <c r="B322" s="1" t="s">
        <v>96</v>
      </c>
      <c r="C322" s="10">
        <v>1.685E-2</v>
      </c>
      <c r="D322" s="10">
        <v>0.15337000000000001</v>
      </c>
      <c r="E322" s="2">
        <v>3805554</v>
      </c>
      <c r="F322" s="1" t="s">
        <v>37</v>
      </c>
    </row>
    <row r="323" spans="1:6" x14ac:dyDescent="0.25">
      <c r="A323" s="1"/>
      <c r="B323" s="1" t="s">
        <v>7</v>
      </c>
      <c r="C323" s="10">
        <v>1.167E-2</v>
      </c>
      <c r="D323" s="10">
        <v>0.10614999999999999</v>
      </c>
      <c r="E323" s="2">
        <v>2633955</v>
      </c>
      <c r="F323" s="1" t="s">
        <v>37</v>
      </c>
    </row>
    <row r="324" spans="1:6" x14ac:dyDescent="0.25">
      <c r="A324" s="1"/>
      <c r="B324" s="1" t="s">
        <v>99</v>
      </c>
      <c r="C324" s="10">
        <v>2.6099999999999999E-3</v>
      </c>
      <c r="D324" s="10">
        <v>2.3769999999999999E-2</v>
      </c>
      <c r="E324" s="2">
        <v>589858</v>
      </c>
      <c r="F324" s="1" t="s">
        <v>37</v>
      </c>
    </row>
    <row r="325" spans="1:6" x14ac:dyDescent="0.25">
      <c r="A325" s="1"/>
      <c r="B325" s="1" t="s">
        <v>102</v>
      </c>
      <c r="C325" s="10">
        <v>0</v>
      </c>
      <c r="D325" s="10">
        <v>0</v>
      </c>
      <c r="E325" s="2">
        <v>0</v>
      </c>
      <c r="F325" s="1" t="s">
        <v>37</v>
      </c>
    </row>
    <row r="326" spans="1:6" x14ac:dyDescent="0.25">
      <c r="A326" s="1"/>
      <c r="B326" s="1" t="s">
        <v>101</v>
      </c>
      <c r="C326" s="10">
        <v>0</v>
      </c>
      <c r="D326" s="10">
        <v>0</v>
      </c>
      <c r="E326" s="2">
        <v>0</v>
      </c>
      <c r="F326" s="1" t="s">
        <v>37</v>
      </c>
    </row>
    <row r="327" spans="1:6" x14ac:dyDescent="0.25">
      <c r="A327" s="1"/>
      <c r="B327" s="1" t="s">
        <v>100</v>
      </c>
      <c r="C327" s="10">
        <v>0</v>
      </c>
      <c r="D327" s="10">
        <v>0</v>
      </c>
      <c r="E327" s="2">
        <v>0</v>
      </c>
      <c r="F327" s="1" t="s">
        <v>37</v>
      </c>
    </row>
    <row r="328" spans="1:6" x14ac:dyDescent="0.25">
      <c r="A328" s="1"/>
      <c r="B328" s="1" t="s">
        <v>98</v>
      </c>
      <c r="C328" s="10">
        <v>0</v>
      </c>
      <c r="D328" s="10">
        <v>0</v>
      </c>
      <c r="E328" s="2">
        <v>0</v>
      </c>
      <c r="F328" s="1" t="s">
        <v>37</v>
      </c>
    </row>
    <row r="329" spans="1:6" x14ac:dyDescent="0.25">
      <c r="A329" s="1"/>
      <c r="B329" s="1"/>
      <c r="C329" s="10"/>
      <c r="D329" s="10"/>
      <c r="E329" s="1"/>
      <c r="F329" s="1"/>
    </row>
    <row r="330" spans="1:6" x14ac:dyDescent="0.25">
      <c r="A330" s="1" t="s">
        <v>103</v>
      </c>
      <c r="B330" s="1"/>
      <c r="C330" s="10">
        <v>0.1099</v>
      </c>
      <c r="D330" s="10">
        <v>1</v>
      </c>
      <c r="E330" s="2">
        <v>24813318</v>
      </c>
      <c r="F330" s="1" t="str">
        <f>F328</f>
        <v>ME</v>
      </c>
    </row>
    <row r="331" spans="1:6" x14ac:dyDescent="0.25">
      <c r="A331" s="1" t="s">
        <v>104</v>
      </c>
      <c r="B331" s="1"/>
      <c r="C331" s="10"/>
      <c r="D331" s="10"/>
      <c r="E331" s="2">
        <v>225785227</v>
      </c>
      <c r="F331" s="1" t="str">
        <f>F330</f>
        <v>ME</v>
      </c>
    </row>
    <row r="332" spans="1:6" x14ac:dyDescent="0.25">
      <c r="A332" s="1" t="s">
        <v>9</v>
      </c>
      <c r="B332" s="1"/>
      <c r="C332" s="10"/>
      <c r="D332" s="10"/>
      <c r="E332" s="1">
        <v>259</v>
      </c>
      <c r="F332" s="1" t="str">
        <f>F331</f>
        <v>ME</v>
      </c>
    </row>
    <row r="333" spans="1:6" x14ac:dyDescent="0.25">
      <c r="A333" s="1"/>
      <c r="B333" s="1"/>
      <c r="C333" s="10"/>
      <c r="D333" s="10"/>
      <c r="E333" s="1"/>
      <c r="F333" s="1"/>
    </row>
    <row r="334" spans="1:6" x14ac:dyDescent="0.25">
      <c r="A334" s="1" t="s">
        <v>38</v>
      </c>
      <c r="B334" s="1" t="s">
        <v>95</v>
      </c>
      <c r="C334" s="10">
        <v>7.5420000000000001E-2</v>
      </c>
      <c r="D334" s="10">
        <v>0.49426999999999999</v>
      </c>
      <c r="E334" s="2">
        <v>332067330</v>
      </c>
      <c r="F334" s="1" t="s">
        <v>38</v>
      </c>
    </row>
    <row r="335" spans="1:6" x14ac:dyDescent="0.25">
      <c r="A335" s="1"/>
      <c r="B335" s="1" t="s">
        <v>94</v>
      </c>
      <c r="C335" s="10">
        <v>3.8339999999999999E-2</v>
      </c>
      <c r="D335" s="10">
        <v>0.25125999999999998</v>
      </c>
      <c r="E335" s="2">
        <v>168805863</v>
      </c>
      <c r="F335" s="1" t="s">
        <v>38</v>
      </c>
    </row>
    <row r="336" spans="1:6" x14ac:dyDescent="0.25">
      <c r="A336" s="1"/>
      <c r="B336" s="1" t="s">
        <v>7</v>
      </c>
      <c r="C336" s="10">
        <v>2.2089999999999999E-2</v>
      </c>
      <c r="D336" s="10">
        <v>0.14474000000000001</v>
      </c>
      <c r="E336" s="2">
        <v>97243603</v>
      </c>
      <c r="F336" s="1" t="s">
        <v>38</v>
      </c>
    </row>
    <row r="337" spans="1:6" x14ac:dyDescent="0.25">
      <c r="A337" s="1"/>
      <c r="B337" s="1" t="s">
        <v>96</v>
      </c>
      <c r="C337" s="10">
        <v>7.7200000000000003E-3</v>
      </c>
      <c r="D337" s="10">
        <v>5.0610000000000002E-2</v>
      </c>
      <c r="E337" s="2">
        <v>34002140</v>
      </c>
      <c r="F337" s="1" t="s">
        <v>38</v>
      </c>
    </row>
    <row r="338" spans="1:6" x14ac:dyDescent="0.25">
      <c r="A338" s="1"/>
      <c r="B338" s="1" t="s">
        <v>97</v>
      </c>
      <c r="C338" s="10">
        <v>4.5999999999999999E-3</v>
      </c>
      <c r="D338" s="10">
        <v>3.014E-2</v>
      </c>
      <c r="E338" s="2">
        <v>20248743</v>
      </c>
      <c r="F338" s="1" t="s">
        <v>38</v>
      </c>
    </row>
    <row r="339" spans="1:6" x14ac:dyDescent="0.25">
      <c r="A339" s="1"/>
      <c r="B339" s="1" t="s">
        <v>100</v>
      </c>
      <c r="C339" s="10">
        <v>2.3700000000000001E-3</v>
      </c>
      <c r="D339" s="10">
        <v>1.5520000000000001E-2</v>
      </c>
      <c r="E339" s="2">
        <v>10426855</v>
      </c>
      <c r="F339" s="1" t="s">
        <v>38</v>
      </c>
    </row>
    <row r="340" spans="1:6" x14ac:dyDescent="0.25">
      <c r="A340" s="1"/>
      <c r="B340" s="1" t="s">
        <v>102</v>
      </c>
      <c r="C340" s="10">
        <v>1.9499999999999999E-3</v>
      </c>
      <c r="D340" s="10">
        <v>1.278E-2</v>
      </c>
      <c r="E340" s="2">
        <v>8589010</v>
      </c>
      <c r="F340" s="1" t="s">
        <v>38</v>
      </c>
    </row>
    <row r="341" spans="1:6" x14ac:dyDescent="0.25">
      <c r="A341" s="1"/>
      <c r="B341" s="1" t="s">
        <v>99</v>
      </c>
      <c r="C341" s="10">
        <v>1E-4</v>
      </c>
      <c r="D341" s="10">
        <v>6.6E-4</v>
      </c>
      <c r="E341" s="2">
        <v>443977</v>
      </c>
      <c r="F341" s="1" t="s">
        <v>38</v>
      </c>
    </row>
    <row r="342" spans="1:6" x14ac:dyDescent="0.25">
      <c r="A342" s="1"/>
      <c r="B342" s="1" t="s">
        <v>101</v>
      </c>
      <c r="C342" s="10">
        <v>0</v>
      </c>
      <c r="D342" s="10">
        <v>0</v>
      </c>
      <c r="E342" s="2">
        <v>0</v>
      </c>
      <c r="F342" s="1" t="s">
        <v>38</v>
      </c>
    </row>
    <row r="343" spans="1:6" x14ac:dyDescent="0.25">
      <c r="A343" s="1"/>
      <c r="B343" s="1" t="s">
        <v>98</v>
      </c>
      <c r="C343" s="10">
        <v>0</v>
      </c>
      <c r="D343" s="10">
        <v>0</v>
      </c>
      <c r="E343" s="2">
        <v>0</v>
      </c>
      <c r="F343" s="1" t="s">
        <v>38</v>
      </c>
    </row>
    <row r="344" spans="1:6" x14ac:dyDescent="0.25">
      <c r="A344" s="1"/>
      <c r="B344" s="1"/>
      <c r="C344" s="10"/>
      <c r="D344" s="10"/>
      <c r="E344" s="1"/>
      <c r="F344" s="1"/>
    </row>
    <row r="345" spans="1:6" x14ac:dyDescent="0.25">
      <c r="A345" s="1" t="s">
        <v>103</v>
      </c>
      <c r="B345" s="1"/>
      <c r="C345" s="10">
        <v>0.15257999999999999</v>
      </c>
      <c r="D345" s="10">
        <v>1</v>
      </c>
      <c r="E345" s="2">
        <v>671827521</v>
      </c>
      <c r="F345" s="1" t="str">
        <f>F343</f>
        <v>MI</v>
      </c>
    </row>
    <row r="346" spans="1:6" x14ac:dyDescent="0.25">
      <c r="A346" s="1" t="s">
        <v>104</v>
      </c>
      <c r="B346" s="1"/>
      <c r="C346" s="10"/>
      <c r="D346" s="10"/>
      <c r="E346" s="2">
        <v>4403069145</v>
      </c>
      <c r="F346" s="1" t="str">
        <f>F345</f>
        <v>MI</v>
      </c>
    </row>
    <row r="347" spans="1:6" x14ac:dyDescent="0.25">
      <c r="A347" s="1" t="s">
        <v>9</v>
      </c>
      <c r="B347" s="1"/>
      <c r="C347" s="10"/>
      <c r="D347" s="10"/>
      <c r="E347" s="1">
        <v>348</v>
      </c>
      <c r="F347" s="1" t="str">
        <f>F346</f>
        <v>MI</v>
      </c>
    </row>
    <row r="348" spans="1:6" x14ac:dyDescent="0.25">
      <c r="A348" s="1"/>
      <c r="B348" s="1"/>
      <c r="C348" s="10"/>
      <c r="D348" s="10"/>
      <c r="E348" s="1"/>
      <c r="F348" s="1"/>
    </row>
    <row r="349" spans="1:6" x14ac:dyDescent="0.25">
      <c r="A349" s="1" t="s">
        <v>39</v>
      </c>
      <c r="B349" s="1" t="s">
        <v>94</v>
      </c>
      <c r="C349" s="10">
        <v>4.3049999999999998E-2</v>
      </c>
      <c r="D349" s="10">
        <v>0.40349000000000002</v>
      </c>
      <c r="E349" s="2">
        <v>79553642</v>
      </c>
      <c r="F349" s="1" t="s">
        <v>39</v>
      </c>
    </row>
    <row r="350" spans="1:6" x14ac:dyDescent="0.25">
      <c r="A350" s="1"/>
      <c r="B350" s="1" t="s">
        <v>95</v>
      </c>
      <c r="C350" s="10">
        <v>3.5409999999999997E-2</v>
      </c>
      <c r="D350" s="10">
        <v>0.33187</v>
      </c>
      <c r="E350" s="2">
        <v>65431448</v>
      </c>
      <c r="F350" s="1" t="s">
        <v>39</v>
      </c>
    </row>
    <row r="351" spans="1:6" x14ac:dyDescent="0.25">
      <c r="A351" s="1"/>
      <c r="B351" s="1" t="s">
        <v>97</v>
      </c>
      <c r="C351" s="10">
        <v>1.5949999999999999E-2</v>
      </c>
      <c r="D351" s="10">
        <v>0.14949999999999999</v>
      </c>
      <c r="E351" s="2">
        <v>29475635</v>
      </c>
      <c r="F351" s="1" t="s">
        <v>39</v>
      </c>
    </row>
    <row r="352" spans="1:6" x14ac:dyDescent="0.25">
      <c r="A352" s="1"/>
      <c r="B352" s="1" t="s">
        <v>99</v>
      </c>
      <c r="C352" s="10">
        <v>7.3400000000000002E-3</v>
      </c>
      <c r="D352" s="10">
        <v>6.8779999999999994E-2</v>
      </c>
      <c r="E352" s="2">
        <v>13561671</v>
      </c>
      <c r="F352" s="1" t="s">
        <v>39</v>
      </c>
    </row>
    <row r="353" spans="1:6" x14ac:dyDescent="0.25">
      <c r="A353" s="1"/>
      <c r="B353" s="1" t="s">
        <v>96</v>
      </c>
      <c r="C353" s="10">
        <v>3.4099999999999998E-3</v>
      </c>
      <c r="D353" s="10">
        <v>3.1960000000000002E-2</v>
      </c>
      <c r="E353" s="2">
        <v>6301889</v>
      </c>
      <c r="F353" s="1" t="s">
        <v>39</v>
      </c>
    </row>
    <row r="354" spans="1:6" x14ac:dyDescent="0.25">
      <c r="A354" s="1"/>
      <c r="B354" s="1" t="s">
        <v>101</v>
      </c>
      <c r="C354" s="10">
        <v>1.5399999999999999E-3</v>
      </c>
      <c r="D354" s="10">
        <v>1.44E-2</v>
      </c>
      <c r="E354" s="2">
        <v>2838504</v>
      </c>
      <c r="F354" s="1" t="s">
        <v>39</v>
      </c>
    </row>
    <row r="355" spans="1:6" x14ac:dyDescent="0.25">
      <c r="A355" s="1"/>
      <c r="B355" s="1" t="s">
        <v>102</v>
      </c>
      <c r="C355" s="10">
        <v>0</v>
      </c>
      <c r="D355" s="10">
        <v>0</v>
      </c>
      <c r="E355" s="2">
        <v>0</v>
      </c>
      <c r="F355" s="1" t="s">
        <v>39</v>
      </c>
    </row>
    <row r="356" spans="1:6" x14ac:dyDescent="0.25">
      <c r="A356" s="1"/>
      <c r="B356" s="1" t="s">
        <v>7</v>
      </c>
      <c r="C356" s="10">
        <v>0</v>
      </c>
      <c r="D356" s="10">
        <v>0</v>
      </c>
      <c r="E356" s="2">
        <v>0</v>
      </c>
      <c r="F356" s="1" t="s">
        <v>39</v>
      </c>
    </row>
    <row r="357" spans="1:6" x14ac:dyDescent="0.25">
      <c r="A357" s="1"/>
      <c r="B357" s="1" t="s">
        <v>100</v>
      </c>
      <c r="C357" s="10">
        <v>0</v>
      </c>
      <c r="D357" s="10">
        <v>0</v>
      </c>
      <c r="E357" s="2">
        <v>0</v>
      </c>
      <c r="F357" s="1" t="s">
        <v>39</v>
      </c>
    </row>
    <row r="358" spans="1:6" x14ac:dyDescent="0.25">
      <c r="A358" s="1"/>
      <c r="B358" s="1" t="s">
        <v>98</v>
      </c>
      <c r="C358" s="10">
        <v>0</v>
      </c>
      <c r="D358" s="10">
        <v>0</v>
      </c>
      <c r="E358" s="2">
        <v>0</v>
      </c>
      <c r="F358" s="1" t="s">
        <v>39</v>
      </c>
    </row>
    <row r="359" spans="1:6" x14ac:dyDescent="0.25">
      <c r="A359" s="1"/>
      <c r="B359" s="1"/>
      <c r="C359" s="10"/>
      <c r="D359" s="10"/>
      <c r="E359" s="1"/>
      <c r="F359" s="1"/>
    </row>
    <row r="360" spans="1:6" x14ac:dyDescent="0.25">
      <c r="A360" s="1" t="s">
        <v>103</v>
      </c>
      <c r="B360" s="1"/>
      <c r="C360" s="10">
        <v>0.1067</v>
      </c>
      <c r="D360" s="10">
        <v>1</v>
      </c>
      <c r="E360" s="2">
        <v>197162790</v>
      </c>
      <c r="F360" s="1" t="str">
        <f>F358</f>
        <v>MN</v>
      </c>
    </row>
    <row r="361" spans="1:6" x14ac:dyDescent="0.25">
      <c r="A361" s="1" t="s">
        <v>104</v>
      </c>
      <c r="B361" s="1"/>
      <c r="C361" s="10"/>
      <c r="D361" s="10"/>
      <c r="E361" s="2">
        <v>1847906195</v>
      </c>
      <c r="F361" s="1" t="str">
        <f>F360</f>
        <v>MN</v>
      </c>
    </row>
    <row r="362" spans="1:6" x14ac:dyDescent="0.25">
      <c r="A362" s="1" t="s">
        <v>9</v>
      </c>
      <c r="B362" s="1"/>
      <c r="C362" s="10"/>
      <c r="D362" s="10"/>
      <c r="E362" s="1">
        <v>328</v>
      </c>
      <c r="F362" s="1" t="str">
        <f>F361</f>
        <v>MN</v>
      </c>
    </row>
    <row r="363" spans="1:6" x14ac:dyDescent="0.25">
      <c r="A363" s="1"/>
      <c r="B363" s="1"/>
      <c r="C363" s="10"/>
      <c r="D363" s="10"/>
      <c r="E363" s="1"/>
      <c r="F363" s="1"/>
    </row>
    <row r="364" spans="1:6" x14ac:dyDescent="0.25">
      <c r="A364" s="1" t="s">
        <v>40</v>
      </c>
      <c r="B364" s="1" t="s">
        <v>94</v>
      </c>
      <c r="C364" s="10">
        <v>6.7799999999999999E-2</v>
      </c>
      <c r="D364" s="10">
        <v>0.63232999999999995</v>
      </c>
      <c r="E364" s="2">
        <v>36341732</v>
      </c>
      <c r="F364" s="1" t="s">
        <v>40</v>
      </c>
    </row>
    <row r="365" spans="1:6" x14ac:dyDescent="0.25">
      <c r="A365" s="1"/>
      <c r="B365" s="1" t="s">
        <v>95</v>
      </c>
      <c r="C365" s="10">
        <v>2.4070000000000001E-2</v>
      </c>
      <c r="D365" s="10">
        <v>0.22452</v>
      </c>
      <c r="E365" s="2">
        <v>12903721</v>
      </c>
      <c r="F365" s="1" t="s">
        <v>40</v>
      </c>
    </row>
    <row r="366" spans="1:6" x14ac:dyDescent="0.25">
      <c r="A366" s="1"/>
      <c r="B366" s="1" t="s">
        <v>96</v>
      </c>
      <c r="C366" s="10">
        <v>8.3800000000000003E-3</v>
      </c>
      <c r="D366" s="10">
        <v>7.8149999999999997E-2</v>
      </c>
      <c r="E366" s="2">
        <v>4491394</v>
      </c>
      <c r="F366" s="1" t="s">
        <v>40</v>
      </c>
    </row>
    <row r="367" spans="1:6" x14ac:dyDescent="0.25">
      <c r="A367" s="1"/>
      <c r="B367" s="1" t="s">
        <v>97</v>
      </c>
      <c r="C367" s="10">
        <v>4.0499999999999998E-3</v>
      </c>
      <c r="D367" s="10">
        <v>3.7780000000000001E-2</v>
      </c>
      <c r="E367" s="2">
        <v>2171382</v>
      </c>
      <c r="F367" s="1" t="s">
        <v>40</v>
      </c>
    </row>
    <row r="368" spans="1:6" x14ac:dyDescent="0.25">
      <c r="A368" s="1"/>
      <c r="B368" s="1" t="s">
        <v>7</v>
      </c>
      <c r="C368" s="10">
        <v>1.64E-3</v>
      </c>
      <c r="D368" s="10">
        <v>1.528E-2</v>
      </c>
      <c r="E368" s="2">
        <v>878332</v>
      </c>
      <c r="F368" s="1" t="s">
        <v>40</v>
      </c>
    </row>
    <row r="369" spans="1:6" x14ac:dyDescent="0.25">
      <c r="A369" s="1"/>
      <c r="B369" s="1" t="s">
        <v>100</v>
      </c>
      <c r="C369" s="10">
        <v>1.2800000000000001E-3</v>
      </c>
      <c r="D369" s="10">
        <v>1.1939999999999999E-2</v>
      </c>
      <c r="E369" s="2">
        <v>686131</v>
      </c>
      <c r="F369" s="1" t="s">
        <v>40</v>
      </c>
    </row>
    <row r="370" spans="1:6" x14ac:dyDescent="0.25">
      <c r="A370" s="1"/>
      <c r="B370" s="1" t="s">
        <v>102</v>
      </c>
      <c r="C370" s="10">
        <v>0</v>
      </c>
      <c r="D370" s="10">
        <v>0</v>
      </c>
      <c r="E370" s="2">
        <v>0</v>
      </c>
      <c r="F370" s="1" t="s">
        <v>40</v>
      </c>
    </row>
    <row r="371" spans="1:6" x14ac:dyDescent="0.25">
      <c r="A371" s="1"/>
      <c r="B371" s="1" t="s">
        <v>99</v>
      </c>
      <c r="C371" s="10">
        <v>0</v>
      </c>
      <c r="D371" s="10">
        <v>0</v>
      </c>
      <c r="E371" s="2">
        <v>0</v>
      </c>
      <c r="F371" s="1" t="s">
        <v>40</v>
      </c>
    </row>
    <row r="372" spans="1:6" x14ac:dyDescent="0.25">
      <c r="A372" s="1"/>
      <c r="B372" s="1" t="s">
        <v>101</v>
      </c>
      <c r="C372" s="10">
        <v>0</v>
      </c>
      <c r="D372" s="10">
        <v>0</v>
      </c>
      <c r="E372" s="2">
        <v>0</v>
      </c>
      <c r="F372" s="1" t="s">
        <v>40</v>
      </c>
    </row>
    <row r="373" spans="1:6" x14ac:dyDescent="0.25">
      <c r="A373" s="1"/>
      <c r="B373" s="1" t="s">
        <v>98</v>
      </c>
      <c r="C373" s="10">
        <v>0</v>
      </c>
      <c r="D373" s="10">
        <v>0</v>
      </c>
      <c r="E373" s="2">
        <v>0</v>
      </c>
      <c r="F373" s="1" t="s">
        <v>40</v>
      </c>
    </row>
    <row r="374" spans="1:6" x14ac:dyDescent="0.25">
      <c r="A374" s="1"/>
      <c r="B374" s="1"/>
      <c r="C374" s="10"/>
      <c r="D374" s="10"/>
      <c r="E374" s="1"/>
      <c r="F374" s="1"/>
    </row>
    <row r="375" spans="1:6" x14ac:dyDescent="0.25">
      <c r="A375" s="1" t="s">
        <v>103</v>
      </c>
      <c r="B375" s="1"/>
      <c r="C375" s="10">
        <v>0.10722</v>
      </c>
      <c r="D375" s="10">
        <v>1</v>
      </c>
      <c r="E375" s="2">
        <v>57472691</v>
      </c>
      <c r="F375" s="1" t="str">
        <f>F373</f>
        <v>MO</v>
      </c>
    </row>
    <row r="376" spans="1:6" x14ac:dyDescent="0.25">
      <c r="A376" s="1" t="s">
        <v>104</v>
      </c>
      <c r="B376" s="1"/>
      <c r="C376" s="10"/>
      <c r="D376" s="10"/>
      <c r="E376" s="2">
        <v>536001558</v>
      </c>
      <c r="F376" s="1" t="str">
        <f>F375</f>
        <v>MO</v>
      </c>
    </row>
    <row r="377" spans="1:6" x14ac:dyDescent="0.25">
      <c r="A377" s="1" t="s">
        <v>9</v>
      </c>
      <c r="B377" s="1"/>
      <c r="C377" s="10"/>
      <c r="D377" s="10"/>
      <c r="E377" s="1">
        <v>360</v>
      </c>
      <c r="F377" s="1" t="str">
        <f>F376</f>
        <v>MO</v>
      </c>
    </row>
    <row r="378" spans="1:6" x14ac:dyDescent="0.25">
      <c r="A378" s="1"/>
      <c r="B378" s="1"/>
      <c r="C378" s="10"/>
      <c r="D378" s="10"/>
      <c r="E378" s="1"/>
      <c r="F378" s="1"/>
    </row>
    <row r="379" spans="1:6" x14ac:dyDescent="0.25">
      <c r="A379" s="1" t="s">
        <v>41</v>
      </c>
      <c r="B379" s="1" t="s">
        <v>94</v>
      </c>
      <c r="C379" s="10">
        <v>9.4990000000000005E-2</v>
      </c>
      <c r="D379" s="10">
        <v>0.55132000000000003</v>
      </c>
      <c r="E379" s="2">
        <v>26798970</v>
      </c>
      <c r="F379" s="1" t="s">
        <v>41</v>
      </c>
    </row>
    <row r="380" spans="1:6" x14ac:dyDescent="0.25">
      <c r="A380" s="1"/>
      <c r="B380" s="1" t="s">
        <v>95</v>
      </c>
      <c r="C380" s="10">
        <v>5.7880000000000001E-2</v>
      </c>
      <c r="D380" s="10">
        <v>0.33592</v>
      </c>
      <c r="E380" s="2">
        <v>16328811</v>
      </c>
      <c r="F380" s="1" t="s">
        <v>41</v>
      </c>
    </row>
    <row r="381" spans="1:6" x14ac:dyDescent="0.25">
      <c r="A381" s="1"/>
      <c r="B381" s="1" t="s">
        <v>96</v>
      </c>
      <c r="C381" s="10">
        <v>1.427E-2</v>
      </c>
      <c r="D381" s="10">
        <v>8.2830000000000001E-2</v>
      </c>
      <c r="E381" s="2">
        <v>4026502</v>
      </c>
      <c r="F381" s="1" t="s">
        <v>41</v>
      </c>
    </row>
    <row r="382" spans="1:6" x14ac:dyDescent="0.25">
      <c r="A382" s="1"/>
      <c r="B382" s="1" t="s">
        <v>99</v>
      </c>
      <c r="C382" s="10">
        <v>3.5300000000000002E-3</v>
      </c>
      <c r="D382" s="10">
        <v>2.051E-2</v>
      </c>
      <c r="E382" s="2">
        <v>996991</v>
      </c>
      <c r="F382" s="1" t="s">
        <v>41</v>
      </c>
    </row>
    <row r="383" spans="1:6" x14ac:dyDescent="0.25">
      <c r="A383" s="1"/>
      <c r="B383" s="1" t="s">
        <v>97</v>
      </c>
      <c r="C383" s="10">
        <v>1.6199999999999999E-3</v>
      </c>
      <c r="D383" s="10">
        <v>9.4199999999999996E-3</v>
      </c>
      <c r="E383" s="2">
        <v>457880</v>
      </c>
      <c r="F383" s="1" t="s">
        <v>41</v>
      </c>
    </row>
    <row r="384" spans="1:6" x14ac:dyDescent="0.25">
      <c r="A384" s="1"/>
      <c r="B384" s="1" t="s">
        <v>102</v>
      </c>
      <c r="C384" s="10">
        <v>0</v>
      </c>
      <c r="D384" s="10">
        <v>0</v>
      </c>
      <c r="E384" s="2">
        <v>0</v>
      </c>
      <c r="F384" s="1" t="s">
        <v>41</v>
      </c>
    </row>
    <row r="385" spans="1:6" x14ac:dyDescent="0.25">
      <c r="A385" s="1"/>
      <c r="B385" s="1" t="s">
        <v>7</v>
      </c>
      <c r="C385" s="10">
        <v>0</v>
      </c>
      <c r="D385" s="10">
        <v>0</v>
      </c>
      <c r="E385" s="2">
        <v>0</v>
      </c>
      <c r="F385" s="1" t="s">
        <v>41</v>
      </c>
    </row>
    <row r="386" spans="1:6" x14ac:dyDescent="0.25">
      <c r="A386" s="1"/>
      <c r="B386" s="1" t="s">
        <v>101</v>
      </c>
      <c r="C386" s="10">
        <v>0</v>
      </c>
      <c r="D386" s="10">
        <v>0</v>
      </c>
      <c r="E386" s="2">
        <v>0</v>
      </c>
      <c r="F386" s="1" t="s">
        <v>41</v>
      </c>
    </row>
    <row r="387" spans="1:6" x14ac:dyDescent="0.25">
      <c r="A387" s="1"/>
      <c r="B387" s="1" t="s">
        <v>100</v>
      </c>
      <c r="C387" s="10">
        <v>0</v>
      </c>
      <c r="D387" s="10">
        <v>0</v>
      </c>
      <c r="E387" s="2">
        <v>0</v>
      </c>
      <c r="F387" s="1" t="s">
        <v>41</v>
      </c>
    </row>
    <row r="388" spans="1:6" x14ac:dyDescent="0.25">
      <c r="A388" s="1"/>
      <c r="B388" s="1" t="s">
        <v>98</v>
      </c>
      <c r="C388" s="10">
        <v>0</v>
      </c>
      <c r="D388" s="10">
        <v>0</v>
      </c>
      <c r="E388" s="2">
        <v>0</v>
      </c>
      <c r="F388" s="1" t="s">
        <v>41</v>
      </c>
    </row>
    <row r="389" spans="1:6" x14ac:dyDescent="0.25">
      <c r="A389" s="1"/>
      <c r="B389" s="1"/>
      <c r="C389" s="10"/>
      <c r="D389" s="10"/>
      <c r="E389" s="1"/>
      <c r="F389" s="1"/>
    </row>
    <row r="390" spans="1:6" x14ac:dyDescent="0.25">
      <c r="A390" s="1" t="s">
        <v>103</v>
      </c>
      <c r="B390" s="1"/>
      <c r="C390" s="10">
        <v>0.17230000000000001</v>
      </c>
      <c r="D390" s="10">
        <v>1</v>
      </c>
      <c r="E390" s="2">
        <v>48609155</v>
      </c>
      <c r="F390" s="1" t="str">
        <f>F388</f>
        <v>MS</v>
      </c>
    </row>
    <row r="391" spans="1:6" x14ac:dyDescent="0.25">
      <c r="A391" s="1" t="s">
        <v>104</v>
      </c>
      <c r="B391" s="1"/>
      <c r="C391" s="10"/>
      <c r="D391" s="10"/>
      <c r="E391" s="2">
        <v>282125671</v>
      </c>
      <c r="F391" s="1" t="str">
        <f>F390</f>
        <v>MS</v>
      </c>
    </row>
    <row r="392" spans="1:6" x14ac:dyDescent="0.25">
      <c r="A392" s="1" t="s">
        <v>9</v>
      </c>
      <c r="B392" s="1"/>
      <c r="C392" s="10"/>
      <c r="D392" s="10"/>
      <c r="E392" s="1">
        <v>359</v>
      </c>
      <c r="F392" s="1" t="str">
        <f>F391</f>
        <v>MS</v>
      </c>
    </row>
    <row r="393" spans="1:6" x14ac:dyDescent="0.25">
      <c r="A393" s="1"/>
      <c r="B393" s="1"/>
      <c r="C393" s="10"/>
      <c r="D393" s="10"/>
      <c r="E393" s="1"/>
      <c r="F393" s="1"/>
    </row>
    <row r="394" spans="1:6" x14ac:dyDescent="0.25">
      <c r="A394" s="1" t="s">
        <v>42</v>
      </c>
      <c r="B394" s="1" t="s">
        <v>95</v>
      </c>
      <c r="C394" s="10">
        <v>3.8019999999999998E-2</v>
      </c>
      <c r="D394" s="10">
        <v>0.42416999999999999</v>
      </c>
      <c r="E394" s="2">
        <v>8745433</v>
      </c>
      <c r="F394" s="1" t="s">
        <v>42</v>
      </c>
    </row>
    <row r="395" spans="1:6" x14ac:dyDescent="0.25">
      <c r="A395" s="1"/>
      <c r="B395" s="1" t="s">
        <v>96</v>
      </c>
      <c r="C395" s="10">
        <v>2.4170000000000001E-2</v>
      </c>
      <c r="D395" s="10">
        <v>0.26962999999999998</v>
      </c>
      <c r="E395" s="2">
        <v>5559278</v>
      </c>
      <c r="F395" s="1" t="s">
        <v>42</v>
      </c>
    </row>
    <row r="396" spans="1:6" x14ac:dyDescent="0.25">
      <c r="A396" s="1"/>
      <c r="B396" s="1" t="s">
        <v>97</v>
      </c>
      <c r="C396" s="10">
        <v>1.2710000000000001E-2</v>
      </c>
      <c r="D396" s="10">
        <v>0.14180000000000001</v>
      </c>
      <c r="E396" s="2">
        <v>2923709</v>
      </c>
      <c r="F396" s="1" t="s">
        <v>42</v>
      </c>
    </row>
    <row r="397" spans="1:6" x14ac:dyDescent="0.25">
      <c r="A397" s="1"/>
      <c r="B397" s="1" t="s">
        <v>94</v>
      </c>
      <c r="C397" s="10">
        <v>1.172E-2</v>
      </c>
      <c r="D397" s="10">
        <v>0.13075000000000001</v>
      </c>
      <c r="E397" s="2">
        <v>2695739</v>
      </c>
      <c r="F397" s="1" t="s">
        <v>42</v>
      </c>
    </row>
    <row r="398" spans="1:6" x14ac:dyDescent="0.25">
      <c r="A398" s="1"/>
      <c r="B398" s="1" t="s">
        <v>99</v>
      </c>
      <c r="C398" s="10">
        <v>3.0200000000000001E-3</v>
      </c>
      <c r="D398" s="10">
        <v>3.3649999999999999E-2</v>
      </c>
      <c r="E398" s="2">
        <v>693834</v>
      </c>
      <c r="F398" s="1" t="s">
        <v>42</v>
      </c>
    </row>
    <row r="399" spans="1:6" x14ac:dyDescent="0.25">
      <c r="A399" s="1"/>
      <c r="B399" s="1" t="s">
        <v>102</v>
      </c>
      <c r="C399" s="10">
        <v>0</v>
      </c>
      <c r="D399" s="10">
        <v>0</v>
      </c>
      <c r="E399" s="2">
        <v>0</v>
      </c>
      <c r="F399" s="1" t="s">
        <v>42</v>
      </c>
    </row>
    <row r="400" spans="1:6" x14ac:dyDescent="0.25">
      <c r="A400" s="1"/>
      <c r="B400" s="1" t="s">
        <v>7</v>
      </c>
      <c r="C400" s="10">
        <v>0</v>
      </c>
      <c r="D400" s="10">
        <v>0</v>
      </c>
      <c r="E400" s="2">
        <v>0</v>
      </c>
      <c r="F400" s="1" t="s">
        <v>42</v>
      </c>
    </row>
    <row r="401" spans="1:6" x14ac:dyDescent="0.25">
      <c r="A401" s="1"/>
      <c r="B401" s="1" t="s">
        <v>101</v>
      </c>
      <c r="C401" s="10">
        <v>0</v>
      </c>
      <c r="D401" s="10">
        <v>0</v>
      </c>
      <c r="E401" s="2">
        <v>0</v>
      </c>
      <c r="F401" s="1" t="s">
        <v>42</v>
      </c>
    </row>
    <row r="402" spans="1:6" x14ac:dyDescent="0.25">
      <c r="A402" s="1"/>
      <c r="B402" s="1" t="s">
        <v>100</v>
      </c>
      <c r="C402" s="10">
        <v>0</v>
      </c>
      <c r="D402" s="10">
        <v>0</v>
      </c>
      <c r="E402" s="2">
        <v>0</v>
      </c>
      <c r="F402" s="1" t="s">
        <v>42</v>
      </c>
    </row>
    <row r="403" spans="1:6" x14ac:dyDescent="0.25">
      <c r="A403" s="1"/>
      <c r="B403" s="1" t="s">
        <v>98</v>
      </c>
      <c r="C403" s="10">
        <v>0</v>
      </c>
      <c r="D403" s="10">
        <v>0</v>
      </c>
      <c r="E403" s="2">
        <v>0</v>
      </c>
      <c r="F403" s="1" t="s">
        <v>42</v>
      </c>
    </row>
    <row r="404" spans="1:6" x14ac:dyDescent="0.25">
      <c r="A404" s="1"/>
      <c r="B404" s="1"/>
      <c r="C404" s="10"/>
      <c r="D404" s="10"/>
      <c r="E404" s="1"/>
      <c r="F404" s="1"/>
    </row>
    <row r="405" spans="1:6" x14ac:dyDescent="0.25">
      <c r="A405" s="1" t="s">
        <v>103</v>
      </c>
      <c r="B405" s="1"/>
      <c r="C405" s="10">
        <v>8.9630000000000001E-2</v>
      </c>
      <c r="D405" s="10">
        <v>1</v>
      </c>
      <c r="E405" s="2">
        <v>20617994</v>
      </c>
      <c r="F405" s="1" t="str">
        <f>F403</f>
        <v>MT</v>
      </c>
    </row>
    <row r="406" spans="1:6" x14ac:dyDescent="0.25">
      <c r="A406" s="1" t="s">
        <v>104</v>
      </c>
      <c r="B406" s="1"/>
      <c r="C406" s="10"/>
      <c r="D406" s="10"/>
      <c r="E406" s="2">
        <v>230030989</v>
      </c>
      <c r="F406" s="1" t="str">
        <f>F405</f>
        <v>MT</v>
      </c>
    </row>
    <row r="407" spans="1:6" x14ac:dyDescent="0.25">
      <c r="A407" s="1" t="s">
        <v>9</v>
      </c>
      <c r="B407" s="1"/>
      <c r="C407" s="10"/>
      <c r="D407" s="10"/>
      <c r="E407" s="1">
        <v>269</v>
      </c>
      <c r="F407" s="1" t="str">
        <f>F406</f>
        <v>MT</v>
      </c>
    </row>
    <row r="408" spans="1:6" x14ac:dyDescent="0.25">
      <c r="A408" s="1"/>
      <c r="B408" s="1"/>
      <c r="C408" s="10"/>
      <c r="D408" s="10"/>
      <c r="E408" s="1"/>
      <c r="F408" s="1"/>
    </row>
    <row r="409" spans="1:6" x14ac:dyDescent="0.25">
      <c r="A409" s="1" t="s">
        <v>43</v>
      </c>
      <c r="B409" s="1" t="s">
        <v>95</v>
      </c>
      <c r="C409" s="10">
        <v>6.7360000000000003E-2</v>
      </c>
      <c r="D409" s="10">
        <v>0.46869</v>
      </c>
      <c r="E409" s="2">
        <v>98928682</v>
      </c>
      <c r="F409" s="1" t="s">
        <v>43</v>
      </c>
    </row>
    <row r="410" spans="1:6" x14ac:dyDescent="0.25">
      <c r="A410" s="1"/>
      <c r="B410" s="1" t="s">
        <v>94</v>
      </c>
      <c r="C410" s="10">
        <v>6.232E-2</v>
      </c>
      <c r="D410" s="10">
        <v>0.43359999999999999</v>
      </c>
      <c r="E410" s="2">
        <v>91522590</v>
      </c>
      <c r="F410" s="1" t="s">
        <v>43</v>
      </c>
    </row>
    <row r="411" spans="1:6" x14ac:dyDescent="0.25">
      <c r="A411" s="1"/>
      <c r="B411" s="1" t="s">
        <v>7</v>
      </c>
      <c r="C411" s="10">
        <v>5.6100000000000004E-3</v>
      </c>
      <c r="D411" s="10">
        <v>3.9010000000000003E-2</v>
      </c>
      <c r="E411" s="2">
        <v>8234690</v>
      </c>
      <c r="F411" s="1" t="s">
        <v>43</v>
      </c>
    </row>
    <row r="412" spans="1:6" x14ac:dyDescent="0.25">
      <c r="A412" s="1"/>
      <c r="B412" s="1" t="s">
        <v>100</v>
      </c>
      <c r="C412" s="10">
        <v>5.2700000000000004E-3</v>
      </c>
      <c r="D412" s="10">
        <v>3.6700000000000003E-2</v>
      </c>
      <c r="E412" s="2">
        <v>7746619</v>
      </c>
      <c r="F412" s="1" t="s">
        <v>43</v>
      </c>
    </row>
    <row r="413" spans="1:6" x14ac:dyDescent="0.25">
      <c r="A413" s="1"/>
      <c r="B413" s="1" t="s">
        <v>97</v>
      </c>
      <c r="C413" s="10">
        <v>1.9300000000000001E-3</v>
      </c>
      <c r="D413" s="10">
        <v>1.342E-2</v>
      </c>
      <c r="E413" s="2">
        <v>2833145</v>
      </c>
      <c r="F413" s="1" t="s">
        <v>43</v>
      </c>
    </row>
    <row r="414" spans="1:6" x14ac:dyDescent="0.25">
      <c r="A414" s="1"/>
      <c r="B414" s="1" t="s">
        <v>98</v>
      </c>
      <c r="C414" s="10">
        <v>1.23E-3</v>
      </c>
      <c r="D414" s="10">
        <v>8.5699999999999995E-3</v>
      </c>
      <c r="E414" s="2">
        <v>1808751</v>
      </c>
      <c r="F414" s="1" t="s">
        <v>43</v>
      </c>
    </row>
    <row r="415" spans="1:6" x14ac:dyDescent="0.25">
      <c r="A415" s="1"/>
      <c r="B415" s="1" t="s">
        <v>102</v>
      </c>
      <c r="C415" s="10">
        <v>0</v>
      </c>
      <c r="D415" s="10">
        <v>0</v>
      </c>
      <c r="E415" s="2">
        <v>0</v>
      </c>
      <c r="F415" s="1" t="s">
        <v>43</v>
      </c>
    </row>
    <row r="416" spans="1:6" x14ac:dyDescent="0.25">
      <c r="A416" s="1"/>
      <c r="B416" s="1" t="s">
        <v>99</v>
      </c>
      <c r="C416" s="10">
        <v>0</v>
      </c>
      <c r="D416" s="10">
        <v>0</v>
      </c>
      <c r="E416" s="2">
        <v>0</v>
      </c>
      <c r="F416" s="1" t="s">
        <v>43</v>
      </c>
    </row>
    <row r="417" spans="1:6" x14ac:dyDescent="0.25">
      <c r="A417" s="1"/>
      <c r="B417" s="1" t="s">
        <v>101</v>
      </c>
      <c r="C417" s="10">
        <v>0</v>
      </c>
      <c r="D417" s="10">
        <v>0</v>
      </c>
      <c r="E417" s="2">
        <v>0</v>
      </c>
      <c r="F417" s="1" t="s">
        <v>43</v>
      </c>
    </row>
    <row r="418" spans="1:6" x14ac:dyDescent="0.25">
      <c r="A418" s="1"/>
      <c r="B418" s="1" t="s">
        <v>96</v>
      </c>
      <c r="C418" s="10">
        <v>0</v>
      </c>
      <c r="D418" s="10">
        <v>0</v>
      </c>
      <c r="E418" s="2">
        <v>0</v>
      </c>
      <c r="F418" s="1" t="s">
        <v>43</v>
      </c>
    </row>
    <row r="419" spans="1:6" x14ac:dyDescent="0.25">
      <c r="A419" s="1"/>
      <c r="B419" s="1"/>
      <c r="C419" s="10"/>
      <c r="D419" s="10"/>
      <c r="E419" s="1"/>
      <c r="F419" s="1"/>
    </row>
    <row r="420" spans="1:6" x14ac:dyDescent="0.25">
      <c r="A420" s="1" t="s">
        <v>103</v>
      </c>
      <c r="B420" s="1"/>
      <c r="C420" s="10">
        <v>0.14371999999999999</v>
      </c>
      <c r="D420" s="10">
        <v>1</v>
      </c>
      <c r="E420" s="2">
        <v>211074478</v>
      </c>
      <c r="F420" s="1" t="str">
        <f>F418</f>
        <v>NC</v>
      </c>
    </row>
    <row r="421" spans="1:6" x14ac:dyDescent="0.25">
      <c r="A421" s="1" t="s">
        <v>104</v>
      </c>
      <c r="B421" s="1"/>
      <c r="C421" s="10"/>
      <c r="D421" s="10"/>
      <c r="E421" s="2">
        <v>1468671454</v>
      </c>
      <c r="F421" s="1" t="str">
        <f>F420</f>
        <v>NC</v>
      </c>
    </row>
    <row r="422" spans="1:6" x14ac:dyDescent="0.25">
      <c r="A422" s="1" t="s">
        <v>9</v>
      </c>
      <c r="B422" s="1"/>
      <c r="C422" s="10"/>
      <c r="D422" s="10"/>
      <c r="E422" s="1">
        <v>390</v>
      </c>
      <c r="F422" s="1" t="str">
        <f>F421</f>
        <v>NC</v>
      </c>
    </row>
    <row r="423" spans="1:6" x14ac:dyDescent="0.25">
      <c r="A423" s="1"/>
      <c r="B423" s="1"/>
      <c r="C423" s="10"/>
      <c r="D423" s="10"/>
      <c r="E423" s="1"/>
      <c r="F423" s="1"/>
    </row>
    <row r="424" spans="1:6" x14ac:dyDescent="0.25">
      <c r="A424" s="1" t="s">
        <v>44</v>
      </c>
      <c r="B424" s="1" t="s">
        <v>95</v>
      </c>
      <c r="C424" s="10">
        <v>4.1119999999999997E-2</v>
      </c>
      <c r="D424" s="10">
        <v>0.54945999999999995</v>
      </c>
      <c r="E424" s="2">
        <v>3593800</v>
      </c>
      <c r="F424" s="1" t="s">
        <v>44</v>
      </c>
    </row>
    <row r="425" spans="1:6" x14ac:dyDescent="0.25">
      <c r="A425" s="1"/>
      <c r="B425" s="1" t="s">
        <v>96</v>
      </c>
      <c r="C425" s="10">
        <v>1.77E-2</v>
      </c>
      <c r="D425" s="10">
        <v>0.23644000000000001</v>
      </c>
      <c r="E425" s="2">
        <v>1546444</v>
      </c>
      <c r="F425" s="1" t="s">
        <v>44</v>
      </c>
    </row>
    <row r="426" spans="1:6" x14ac:dyDescent="0.25">
      <c r="A426" s="1"/>
      <c r="B426" s="1" t="s">
        <v>7</v>
      </c>
      <c r="C426" s="10">
        <v>1.2070000000000001E-2</v>
      </c>
      <c r="D426" s="10">
        <v>0.16128000000000001</v>
      </c>
      <c r="E426" s="2">
        <v>1054854</v>
      </c>
      <c r="F426" s="1" t="s">
        <v>44</v>
      </c>
    </row>
    <row r="427" spans="1:6" x14ac:dyDescent="0.25">
      <c r="A427" s="1"/>
      <c r="B427" s="1" t="s">
        <v>97</v>
      </c>
      <c r="C427" s="10">
        <v>3.9500000000000004E-3</v>
      </c>
      <c r="D427" s="10">
        <v>5.2830000000000002E-2</v>
      </c>
      <c r="E427" s="2">
        <v>345549</v>
      </c>
      <c r="F427" s="1" t="s">
        <v>44</v>
      </c>
    </row>
    <row r="428" spans="1:6" x14ac:dyDescent="0.25">
      <c r="A428" s="1"/>
      <c r="B428" s="1" t="s">
        <v>102</v>
      </c>
      <c r="C428" s="10">
        <v>0</v>
      </c>
      <c r="D428" s="10">
        <v>0</v>
      </c>
      <c r="E428" s="2">
        <v>0</v>
      </c>
      <c r="F428" s="1" t="s">
        <v>44</v>
      </c>
    </row>
    <row r="429" spans="1:6" x14ac:dyDescent="0.25">
      <c r="A429" s="1"/>
      <c r="B429" s="1" t="s">
        <v>99</v>
      </c>
      <c r="C429" s="10">
        <v>0</v>
      </c>
      <c r="D429" s="10">
        <v>0</v>
      </c>
      <c r="E429" s="2">
        <v>0</v>
      </c>
      <c r="F429" s="1" t="s">
        <v>44</v>
      </c>
    </row>
    <row r="430" spans="1:6" x14ac:dyDescent="0.25">
      <c r="A430" s="1"/>
      <c r="B430" s="1" t="s">
        <v>94</v>
      </c>
      <c r="C430" s="10">
        <v>0</v>
      </c>
      <c r="D430" s="10">
        <v>0</v>
      </c>
      <c r="E430" s="2">
        <v>0</v>
      </c>
      <c r="F430" s="1" t="s">
        <v>44</v>
      </c>
    </row>
    <row r="431" spans="1:6" x14ac:dyDescent="0.25">
      <c r="A431" s="1"/>
      <c r="B431" s="1" t="s">
        <v>101</v>
      </c>
      <c r="C431" s="10">
        <v>0</v>
      </c>
      <c r="D431" s="10">
        <v>0</v>
      </c>
      <c r="E431" s="2">
        <v>0</v>
      </c>
      <c r="F431" s="1" t="s">
        <v>44</v>
      </c>
    </row>
    <row r="432" spans="1:6" x14ac:dyDescent="0.25">
      <c r="A432" s="1"/>
      <c r="B432" s="1" t="s">
        <v>100</v>
      </c>
      <c r="C432" s="10">
        <v>0</v>
      </c>
      <c r="D432" s="10">
        <v>0</v>
      </c>
      <c r="E432" s="2">
        <v>0</v>
      </c>
      <c r="F432" s="1" t="s">
        <v>44</v>
      </c>
    </row>
    <row r="433" spans="1:6" x14ac:dyDescent="0.25">
      <c r="A433" s="1"/>
      <c r="B433" s="1" t="s">
        <v>98</v>
      </c>
      <c r="C433" s="10">
        <v>0</v>
      </c>
      <c r="D433" s="10">
        <v>0</v>
      </c>
      <c r="E433" s="2">
        <v>0</v>
      </c>
      <c r="F433" s="1" t="s">
        <v>44</v>
      </c>
    </row>
    <row r="434" spans="1:6" x14ac:dyDescent="0.25">
      <c r="A434" s="1"/>
      <c r="B434" s="1"/>
      <c r="C434" s="10"/>
      <c r="D434" s="10"/>
      <c r="E434" s="1"/>
      <c r="F434" s="1"/>
    </row>
    <row r="435" spans="1:6" x14ac:dyDescent="0.25">
      <c r="A435" s="1" t="s">
        <v>103</v>
      </c>
      <c r="B435" s="1"/>
      <c r="C435" s="10">
        <v>7.4840000000000004E-2</v>
      </c>
      <c r="D435" s="10">
        <v>1</v>
      </c>
      <c r="E435" s="2">
        <v>6540647</v>
      </c>
      <c r="F435" s="1" t="str">
        <f>F433</f>
        <v>ND</v>
      </c>
    </row>
    <row r="436" spans="1:6" x14ac:dyDescent="0.25">
      <c r="A436" s="1" t="s">
        <v>104</v>
      </c>
      <c r="B436" s="1"/>
      <c r="C436" s="10"/>
      <c r="D436" s="10"/>
      <c r="E436" s="2">
        <v>87389874</v>
      </c>
      <c r="F436" s="1" t="str">
        <f>F435</f>
        <v>ND</v>
      </c>
    </row>
    <row r="437" spans="1:6" x14ac:dyDescent="0.25">
      <c r="A437" s="1" t="s">
        <v>9</v>
      </c>
      <c r="B437" s="1"/>
      <c r="C437" s="10"/>
      <c r="D437" s="10"/>
      <c r="E437" s="1">
        <v>156</v>
      </c>
      <c r="F437" s="1" t="str">
        <f>F436</f>
        <v>ND</v>
      </c>
    </row>
    <row r="438" spans="1:6" x14ac:dyDescent="0.25">
      <c r="A438" s="1"/>
      <c r="B438" s="1"/>
      <c r="C438" s="10"/>
      <c r="D438" s="10"/>
      <c r="E438" s="1"/>
      <c r="F438" s="1"/>
    </row>
    <row r="439" spans="1:6" x14ac:dyDescent="0.25">
      <c r="A439" s="1" t="s">
        <v>45</v>
      </c>
      <c r="B439" s="1" t="s">
        <v>94</v>
      </c>
      <c r="C439" s="10">
        <v>0.10319</v>
      </c>
      <c r="D439" s="10">
        <v>0.49530000000000002</v>
      </c>
      <c r="E439" s="2">
        <v>16325520</v>
      </c>
      <c r="F439" s="1" t="s">
        <v>45</v>
      </c>
    </row>
    <row r="440" spans="1:6" x14ac:dyDescent="0.25">
      <c r="A440" s="1"/>
      <c r="B440" s="1" t="s">
        <v>95</v>
      </c>
      <c r="C440" s="10">
        <v>5.8290000000000002E-2</v>
      </c>
      <c r="D440" s="10">
        <v>0.27977000000000002</v>
      </c>
      <c r="E440" s="2">
        <v>9221360</v>
      </c>
      <c r="F440" s="1" t="s">
        <v>45</v>
      </c>
    </row>
    <row r="441" spans="1:6" x14ac:dyDescent="0.25">
      <c r="A441" s="1"/>
      <c r="B441" s="1" t="s">
        <v>100</v>
      </c>
      <c r="C441" s="10">
        <v>2.069E-2</v>
      </c>
      <c r="D441" s="10">
        <v>9.9309999999999996E-2</v>
      </c>
      <c r="E441" s="2">
        <v>3273294</v>
      </c>
      <c r="F441" s="1" t="s">
        <v>45</v>
      </c>
    </row>
    <row r="442" spans="1:6" x14ac:dyDescent="0.25">
      <c r="A442" s="1"/>
      <c r="B442" s="1" t="s">
        <v>96</v>
      </c>
      <c r="C442" s="10">
        <v>1.256E-2</v>
      </c>
      <c r="D442" s="10">
        <v>6.0269999999999997E-2</v>
      </c>
      <c r="E442" s="2">
        <v>1986542</v>
      </c>
      <c r="F442" s="1" t="s">
        <v>45</v>
      </c>
    </row>
    <row r="443" spans="1:6" x14ac:dyDescent="0.25">
      <c r="A443" s="1"/>
      <c r="B443" s="1" t="s">
        <v>7</v>
      </c>
      <c r="C443" s="10">
        <v>1.255E-2</v>
      </c>
      <c r="D443" s="10">
        <v>6.0240000000000002E-2</v>
      </c>
      <c r="E443" s="2">
        <v>1985695</v>
      </c>
      <c r="F443" s="1" t="s">
        <v>45</v>
      </c>
    </row>
    <row r="444" spans="1:6" x14ac:dyDescent="0.25">
      <c r="A444" s="1"/>
      <c r="B444" s="1" t="s">
        <v>97</v>
      </c>
      <c r="C444" s="10">
        <v>1.07E-3</v>
      </c>
      <c r="D444" s="10">
        <v>5.1200000000000004E-3</v>
      </c>
      <c r="E444" s="2">
        <v>168631</v>
      </c>
      <c r="F444" s="1" t="s">
        <v>45</v>
      </c>
    </row>
    <row r="445" spans="1:6" x14ac:dyDescent="0.25">
      <c r="A445" s="1"/>
      <c r="B445" s="1" t="s">
        <v>102</v>
      </c>
      <c r="C445" s="10">
        <v>0</v>
      </c>
      <c r="D445" s="10">
        <v>0</v>
      </c>
      <c r="E445" s="2">
        <v>0</v>
      </c>
      <c r="F445" s="1" t="s">
        <v>45</v>
      </c>
    </row>
    <row r="446" spans="1:6" x14ac:dyDescent="0.25">
      <c r="A446" s="1"/>
      <c r="B446" s="1" t="s">
        <v>99</v>
      </c>
      <c r="C446" s="10">
        <v>0</v>
      </c>
      <c r="D446" s="10">
        <v>0</v>
      </c>
      <c r="E446" s="2">
        <v>0</v>
      </c>
      <c r="F446" s="1" t="s">
        <v>45</v>
      </c>
    </row>
    <row r="447" spans="1:6" x14ac:dyDescent="0.25">
      <c r="A447" s="1"/>
      <c r="B447" s="1" t="s">
        <v>101</v>
      </c>
      <c r="C447" s="10">
        <v>0</v>
      </c>
      <c r="D447" s="10">
        <v>0</v>
      </c>
      <c r="E447" s="2">
        <v>0</v>
      </c>
      <c r="F447" s="1" t="s">
        <v>45</v>
      </c>
    </row>
    <row r="448" spans="1:6" x14ac:dyDescent="0.25">
      <c r="A448" s="1"/>
      <c r="B448" s="1" t="s">
        <v>98</v>
      </c>
      <c r="C448" s="10">
        <v>0</v>
      </c>
      <c r="D448" s="10">
        <v>0</v>
      </c>
      <c r="E448" s="2">
        <v>0</v>
      </c>
      <c r="F448" s="1" t="s">
        <v>45</v>
      </c>
    </row>
    <row r="449" spans="1:6" x14ac:dyDescent="0.25">
      <c r="A449" s="1"/>
      <c r="B449" s="1"/>
      <c r="C449" s="10"/>
      <c r="D449" s="10"/>
      <c r="E449" s="1"/>
      <c r="F449" s="1"/>
    </row>
    <row r="450" spans="1:6" x14ac:dyDescent="0.25">
      <c r="A450" s="1" t="s">
        <v>103</v>
      </c>
      <c r="B450" s="1"/>
      <c r="C450" s="10">
        <v>0.20834</v>
      </c>
      <c r="D450" s="10">
        <v>1</v>
      </c>
      <c r="E450" s="2">
        <v>32961041</v>
      </c>
      <c r="F450" s="1" t="str">
        <f>F448</f>
        <v>NE</v>
      </c>
    </row>
    <row r="451" spans="1:6" x14ac:dyDescent="0.25">
      <c r="A451" s="1" t="s">
        <v>104</v>
      </c>
      <c r="B451" s="1"/>
      <c r="C451" s="10"/>
      <c r="D451" s="10"/>
      <c r="E451" s="2">
        <v>158208020</v>
      </c>
      <c r="F451" s="1" t="str">
        <f>F450</f>
        <v>NE</v>
      </c>
    </row>
    <row r="452" spans="1:6" x14ac:dyDescent="0.25">
      <c r="A452" s="1" t="s">
        <v>9</v>
      </c>
      <c r="B452" s="1"/>
      <c r="C452" s="10"/>
      <c r="D452" s="10"/>
      <c r="E452" s="1">
        <v>269</v>
      </c>
      <c r="F452" s="1" t="str">
        <f>F451</f>
        <v>NE</v>
      </c>
    </row>
    <row r="453" spans="1:6" x14ac:dyDescent="0.25">
      <c r="A453" s="1"/>
      <c r="B453" s="1"/>
      <c r="C453" s="10"/>
      <c r="D453" s="10"/>
      <c r="E453" s="1"/>
      <c r="F453" s="1"/>
    </row>
    <row r="454" spans="1:6" x14ac:dyDescent="0.25">
      <c r="A454" s="1" t="s">
        <v>46</v>
      </c>
      <c r="B454" s="1" t="s">
        <v>94</v>
      </c>
      <c r="C454" s="10">
        <v>9.7180000000000002E-2</v>
      </c>
      <c r="D454" s="10">
        <v>0.49997000000000003</v>
      </c>
      <c r="E454" s="2">
        <v>12242435</v>
      </c>
      <c r="F454" s="1" t="s">
        <v>46</v>
      </c>
    </row>
    <row r="455" spans="1:6" x14ac:dyDescent="0.25">
      <c r="A455" s="1"/>
      <c r="B455" s="1" t="s">
        <v>95</v>
      </c>
      <c r="C455" s="10">
        <v>3.9359999999999999E-2</v>
      </c>
      <c r="D455" s="10">
        <v>0.20247000000000001</v>
      </c>
      <c r="E455" s="2">
        <v>4957861</v>
      </c>
      <c r="F455" s="1" t="s">
        <v>46</v>
      </c>
    </row>
    <row r="456" spans="1:6" x14ac:dyDescent="0.25">
      <c r="A456" s="1"/>
      <c r="B456" s="1" t="s">
        <v>97</v>
      </c>
      <c r="C456" s="10">
        <v>3.7940000000000002E-2</v>
      </c>
      <c r="D456" s="10">
        <v>0.19519</v>
      </c>
      <c r="E456" s="2">
        <v>4779585</v>
      </c>
      <c r="F456" s="1" t="s">
        <v>46</v>
      </c>
    </row>
    <row r="457" spans="1:6" x14ac:dyDescent="0.25">
      <c r="A457" s="1"/>
      <c r="B457" s="1" t="s">
        <v>99</v>
      </c>
      <c r="C457" s="10">
        <v>8.8500000000000002E-3</v>
      </c>
      <c r="D457" s="10">
        <v>4.5519999999999998E-2</v>
      </c>
      <c r="E457" s="2">
        <v>1114618</v>
      </c>
      <c r="F457" s="1" t="s">
        <v>46</v>
      </c>
    </row>
    <row r="458" spans="1:6" x14ac:dyDescent="0.25">
      <c r="A458" s="1"/>
      <c r="B458" s="1" t="s">
        <v>98</v>
      </c>
      <c r="C458" s="10">
        <v>5.8500000000000002E-3</v>
      </c>
      <c r="D458" s="10">
        <v>3.0089999999999999E-2</v>
      </c>
      <c r="E458" s="2">
        <v>736871</v>
      </c>
      <c r="F458" s="1" t="s">
        <v>46</v>
      </c>
    </row>
    <row r="459" spans="1:6" x14ac:dyDescent="0.25">
      <c r="A459" s="1"/>
      <c r="B459" s="1" t="s">
        <v>96</v>
      </c>
      <c r="C459" s="10">
        <v>3.8999999999999998E-3</v>
      </c>
      <c r="D459" s="10">
        <v>2.0080000000000001E-2</v>
      </c>
      <c r="E459" s="2">
        <v>491616</v>
      </c>
      <c r="F459" s="1" t="s">
        <v>46</v>
      </c>
    </row>
    <row r="460" spans="1:6" x14ac:dyDescent="0.25">
      <c r="A460" s="1"/>
      <c r="B460" s="1" t="s">
        <v>7</v>
      </c>
      <c r="C460" s="10">
        <v>1.25E-3</v>
      </c>
      <c r="D460" s="10">
        <v>6.4200000000000004E-3</v>
      </c>
      <c r="E460" s="2">
        <v>157153</v>
      </c>
      <c r="F460" s="1" t="s">
        <v>46</v>
      </c>
    </row>
    <row r="461" spans="1:6" x14ac:dyDescent="0.25">
      <c r="A461" s="1"/>
      <c r="B461" s="1" t="s">
        <v>100</v>
      </c>
      <c r="C461" s="10">
        <v>5.0000000000000002E-5</v>
      </c>
      <c r="D461" s="10">
        <v>2.5999999999999998E-4</v>
      </c>
      <c r="E461" s="2">
        <v>6257</v>
      </c>
      <c r="F461" s="1" t="s">
        <v>46</v>
      </c>
    </row>
    <row r="462" spans="1:6" x14ac:dyDescent="0.25">
      <c r="A462" s="1"/>
      <c r="B462" s="1" t="s">
        <v>102</v>
      </c>
      <c r="C462" s="10">
        <v>0</v>
      </c>
      <c r="D462" s="10">
        <v>0</v>
      </c>
      <c r="E462" s="2">
        <v>0</v>
      </c>
      <c r="F462" s="1" t="s">
        <v>46</v>
      </c>
    </row>
    <row r="463" spans="1:6" x14ac:dyDescent="0.25">
      <c r="A463" s="1"/>
      <c r="B463" s="1" t="s">
        <v>101</v>
      </c>
      <c r="C463" s="10">
        <v>0</v>
      </c>
      <c r="D463" s="10">
        <v>0</v>
      </c>
      <c r="E463" s="2">
        <v>0</v>
      </c>
      <c r="F463" s="1" t="s">
        <v>46</v>
      </c>
    </row>
    <row r="464" spans="1:6" x14ac:dyDescent="0.25">
      <c r="A464" s="1"/>
      <c r="B464" s="1"/>
      <c r="C464" s="10"/>
      <c r="D464" s="10"/>
      <c r="E464" s="1"/>
      <c r="F464" s="1"/>
    </row>
    <row r="465" spans="1:6" x14ac:dyDescent="0.25">
      <c r="A465" s="1" t="s">
        <v>103</v>
      </c>
      <c r="B465" s="1"/>
      <c r="C465" s="10">
        <v>0.19438</v>
      </c>
      <c r="D465" s="10">
        <v>1</v>
      </c>
      <c r="E465" s="2">
        <v>24486394</v>
      </c>
      <c r="F465" s="1" t="str">
        <f>F463</f>
        <v>NH</v>
      </c>
    </row>
    <row r="466" spans="1:6" x14ac:dyDescent="0.25">
      <c r="A466" s="1" t="s">
        <v>104</v>
      </c>
      <c r="B466" s="1"/>
      <c r="C466" s="10"/>
      <c r="D466" s="10"/>
      <c r="E466" s="2">
        <v>125974816</v>
      </c>
      <c r="F466" s="1" t="str">
        <f>F465</f>
        <v>NH</v>
      </c>
    </row>
    <row r="467" spans="1:6" x14ac:dyDescent="0.25">
      <c r="A467" s="1" t="s">
        <v>9</v>
      </c>
      <c r="B467" s="1"/>
      <c r="C467" s="10"/>
      <c r="D467" s="10"/>
      <c r="E467" s="1">
        <v>269</v>
      </c>
      <c r="F467" s="1" t="str">
        <f>F466</f>
        <v>NH</v>
      </c>
    </row>
    <row r="468" spans="1:6" x14ac:dyDescent="0.25">
      <c r="A468" s="1"/>
      <c r="B468" s="1"/>
      <c r="C468" s="10"/>
      <c r="D468" s="10"/>
      <c r="E468" s="1"/>
      <c r="F468" s="1"/>
    </row>
    <row r="469" spans="1:6" x14ac:dyDescent="0.25">
      <c r="A469" s="1" t="s">
        <v>47</v>
      </c>
      <c r="B469" s="1" t="s">
        <v>95</v>
      </c>
      <c r="C469" s="10">
        <v>7.1239999999999998E-2</v>
      </c>
      <c r="D469" s="10">
        <v>0.54122999999999999</v>
      </c>
      <c r="E469" s="2">
        <v>241255068</v>
      </c>
      <c r="F469" s="1" t="s">
        <v>47</v>
      </c>
    </row>
    <row r="470" spans="1:6" x14ac:dyDescent="0.25">
      <c r="A470" s="1"/>
      <c r="B470" s="1" t="s">
        <v>94</v>
      </c>
      <c r="C470" s="10">
        <v>2.878E-2</v>
      </c>
      <c r="D470" s="10">
        <v>0.21867</v>
      </c>
      <c r="E470" s="2">
        <v>97473626</v>
      </c>
      <c r="F470" s="1" t="s">
        <v>47</v>
      </c>
    </row>
    <row r="471" spans="1:6" x14ac:dyDescent="0.25">
      <c r="A471" s="1"/>
      <c r="B471" s="1" t="s">
        <v>99</v>
      </c>
      <c r="C471" s="10">
        <v>2.1409999999999998E-2</v>
      </c>
      <c r="D471" s="10">
        <v>0.16264999999999999</v>
      </c>
      <c r="E471" s="2">
        <v>72502790</v>
      </c>
      <c r="F471" s="1" t="s">
        <v>47</v>
      </c>
    </row>
    <row r="472" spans="1:6" x14ac:dyDescent="0.25">
      <c r="A472" s="1"/>
      <c r="B472" s="1" t="s">
        <v>96</v>
      </c>
      <c r="C472" s="10">
        <v>4.4099999999999999E-3</v>
      </c>
      <c r="D472" s="10">
        <v>3.3529999999999997E-2</v>
      </c>
      <c r="E472" s="2">
        <v>14944448</v>
      </c>
      <c r="F472" s="1" t="s">
        <v>47</v>
      </c>
    </row>
    <row r="473" spans="1:6" x14ac:dyDescent="0.25">
      <c r="A473" s="1"/>
      <c r="B473" s="1" t="s">
        <v>7</v>
      </c>
      <c r="C473" s="10">
        <v>3.9500000000000004E-3</v>
      </c>
      <c r="D473" s="10">
        <v>3.005E-2</v>
      </c>
      <c r="E473" s="2">
        <v>13392882</v>
      </c>
      <c r="F473" s="1" t="s">
        <v>47</v>
      </c>
    </row>
    <row r="474" spans="1:6" x14ac:dyDescent="0.25">
      <c r="A474" s="1"/>
      <c r="B474" s="1" t="s">
        <v>98</v>
      </c>
      <c r="C474" s="10">
        <v>1.83E-3</v>
      </c>
      <c r="D474" s="10">
        <v>1.387E-2</v>
      </c>
      <c r="E474" s="2">
        <v>6180912</v>
      </c>
      <c r="F474" s="1" t="s">
        <v>47</v>
      </c>
    </row>
    <row r="475" spans="1:6" x14ac:dyDescent="0.25">
      <c r="A475" s="1"/>
      <c r="B475" s="1" t="s">
        <v>102</v>
      </c>
      <c r="C475" s="10">
        <v>0</v>
      </c>
      <c r="D475" s="10">
        <v>0</v>
      </c>
      <c r="E475" s="2">
        <v>0</v>
      </c>
      <c r="F475" s="1" t="s">
        <v>47</v>
      </c>
    </row>
    <row r="476" spans="1:6" x14ac:dyDescent="0.25">
      <c r="A476" s="1"/>
      <c r="B476" s="1" t="s">
        <v>97</v>
      </c>
      <c r="C476" s="10">
        <v>0</v>
      </c>
      <c r="D476" s="10">
        <v>0</v>
      </c>
      <c r="E476" s="2">
        <v>0</v>
      </c>
      <c r="F476" s="1" t="s">
        <v>47</v>
      </c>
    </row>
    <row r="477" spans="1:6" x14ac:dyDescent="0.25">
      <c r="A477" s="1"/>
      <c r="B477" s="1" t="s">
        <v>101</v>
      </c>
      <c r="C477" s="10">
        <v>0</v>
      </c>
      <c r="D477" s="10">
        <v>0</v>
      </c>
      <c r="E477" s="2">
        <v>0</v>
      </c>
      <c r="F477" s="1" t="s">
        <v>47</v>
      </c>
    </row>
    <row r="478" spans="1:6" x14ac:dyDescent="0.25">
      <c r="A478" s="1"/>
      <c r="B478" s="1" t="s">
        <v>100</v>
      </c>
      <c r="C478" s="10">
        <v>0</v>
      </c>
      <c r="D478" s="10">
        <v>0</v>
      </c>
      <c r="E478" s="2">
        <v>0</v>
      </c>
      <c r="F478" s="1" t="s">
        <v>47</v>
      </c>
    </row>
    <row r="479" spans="1:6" x14ac:dyDescent="0.25">
      <c r="A479" s="1"/>
      <c r="B479" s="1"/>
      <c r="C479" s="10"/>
      <c r="D479" s="10"/>
      <c r="E479" s="1"/>
      <c r="F479" s="1"/>
    </row>
    <row r="480" spans="1:6" x14ac:dyDescent="0.25">
      <c r="A480" s="1" t="s">
        <v>103</v>
      </c>
      <c r="B480" s="1"/>
      <c r="C480" s="10">
        <v>0.13161999999999999</v>
      </c>
      <c r="D480" s="10">
        <v>1</v>
      </c>
      <c r="E480" s="2">
        <v>445749725</v>
      </c>
      <c r="F480" s="1" t="str">
        <f>F478</f>
        <v>NJ</v>
      </c>
    </row>
    <row r="481" spans="1:6" x14ac:dyDescent="0.25">
      <c r="A481" s="1" t="s">
        <v>104</v>
      </c>
      <c r="B481" s="1"/>
      <c r="C481" s="10"/>
      <c r="D481" s="10"/>
      <c r="E481" s="2">
        <v>3386742194</v>
      </c>
      <c r="F481" s="1" t="str">
        <f>F480</f>
        <v>NJ</v>
      </c>
    </row>
    <row r="482" spans="1:6" x14ac:dyDescent="0.25">
      <c r="A482" s="1" t="s">
        <v>9</v>
      </c>
      <c r="B482" s="1"/>
      <c r="C482" s="10"/>
      <c r="D482" s="10"/>
      <c r="E482" s="1">
        <v>340</v>
      </c>
      <c r="F482" s="1" t="str">
        <f>F481</f>
        <v>NJ</v>
      </c>
    </row>
    <row r="483" spans="1:6" x14ac:dyDescent="0.25">
      <c r="A483" s="1"/>
      <c r="B483" s="1"/>
      <c r="C483" s="10"/>
      <c r="D483" s="10"/>
      <c r="E483" s="1"/>
      <c r="F483" s="1"/>
    </row>
    <row r="484" spans="1:6" x14ac:dyDescent="0.25">
      <c r="A484" s="1" t="s">
        <v>48</v>
      </c>
      <c r="B484" s="1" t="s">
        <v>95</v>
      </c>
      <c r="C484" s="10">
        <v>6.7100000000000007E-2</v>
      </c>
      <c r="D484" s="10">
        <v>0.70991000000000004</v>
      </c>
      <c r="E484" s="2">
        <v>50794430</v>
      </c>
      <c r="F484" s="1" t="s">
        <v>48</v>
      </c>
    </row>
    <row r="485" spans="1:6" x14ac:dyDescent="0.25">
      <c r="A485" s="1"/>
      <c r="B485" s="1" t="s">
        <v>96</v>
      </c>
      <c r="C485" s="10">
        <v>1.2330000000000001E-2</v>
      </c>
      <c r="D485" s="10">
        <v>0.13045999999999999</v>
      </c>
      <c r="E485" s="2">
        <v>9334523</v>
      </c>
      <c r="F485" s="1" t="s">
        <v>48</v>
      </c>
    </row>
    <row r="486" spans="1:6" x14ac:dyDescent="0.25">
      <c r="A486" s="1"/>
      <c r="B486" s="1" t="s">
        <v>94</v>
      </c>
      <c r="C486" s="10">
        <v>6.8999999999999999E-3</v>
      </c>
      <c r="D486" s="10">
        <v>7.2999999999999995E-2</v>
      </c>
      <c r="E486" s="2">
        <v>5223426</v>
      </c>
      <c r="F486" s="1" t="s">
        <v>48</v>
      </c>
    </row>
    <row r="487" spans="1:6" x14ac:dyDescent="0.25">
      <c r="A487" s="1"/>
      <c r="B487" s="1" t="s">
        <v>99</v>
      </c>
      <c r="C487" s="10">
        <v>4.0499999999999998E-3</v>
      </c>
      <c r="D487" s="10">
        <v>4.2889999999999998E-2</v>
      </c>
      <c r="E487" s="2">
        <v>3069039</v>
      </c>
      <c r="F487" s="1" t="s">
        <v>48</v>
      </c>
    </row>
    <row r="488" spans="1:6" x14ac:dyDescent="0.25">
      <c r="A488" s="1"/>
      <c r="B488" s="1" t="s">
        <v>98</v>
      </c>
      <c r="C488" s="10">
        <v>2.6700000000000001E-3</v>
      </c>
      <c r="D488" s="10">
        <v>2.826E-2</v>
      </c>
      <c r="E488" s="2">
        <v>2022140</v>
      </c>
      <c r="F488" s="1" t="s">
        <v>48</v>
      </c>
    </row>
    <row r="489" spans="1:6" x14ac:dyDescent="0.25">
      <c r="A489" s="1"/>
      <c r="B489" s="1" t="s">
        <v>100</v>
      </c>
      <c r="C489" s="10">
        <v>1.4599999999999999E-3</v>
      </c>
      <c r="D489" s="10">
        <v>1.5480000000000001E-2</v>
      </c>
      <c r="E489" s="2">
        <v>1107348</v>
      </c>
      <c r="F489" s="1" t="s">
        <v>48</v>
      </c>
    </row>
    <row r="490" spans="1:6" x14ac:dyDescent="0.25">
      <c r="A490" s="1"/>
      <c r="B490" s="1" t="s">
        <v>102</v>
      </c>
      <c r="C490" s="10">
        <v>0</v>
      </c>
      <c r="D490" s="10">
        <v>0</v>
      </c>
      <c r="E490" s="2">
        <v>0</v>
      </c>
      <c r="F490" s="1" t="s">
        <v>48</v>
      </c>
    </row>
    <row r="491" spans="1:6" x14ac:dyDescent="0.25">
      <c r="A491" s="1"/>
      <c r="B491" s="1" t="s">
        <v>97</v>
      </c>
      <c r="C491" s="10">
        <v>0</v>
      </c>
      <c r="D491" s="10">
        <v>0</v>
      </c>
      <c r="E491" s="2">
        <v>0</v>
      </c>
      <c r="F491" s="1" t="s">
        <v>48</v>
      </c>
    </row>
    <row r="492" spans="1:6" x14ac:dyDescent="0.25">
      <c r="A492" s="1"/>
      <c r="B492" s="1" t="s">
        <v>7</v>
      </c>
      <c r="C492" s="10">
        <v>0</v>
      </c>
      <c r="D492" s="10">
        <v>0</v>
      </c>
      <c r="E492" s="2">
        <v>0</v>
      </c>
      <c r="F492" s="1" t="s">
        <v>48</v>
      </c>
    </row>
    <row r="493" spans="1:6" x14ac:dyDescent="0.25">
      <c r="A493" s="1"/>
      <c r="B493" s="1" t="s">
        <v>101</v>
      </c>
      <c r="C493" s="10">
        <v>0</v>
      </c>
      <c r="D493" s="10">
        <v>0</v>
      </c>
      <c r="E493" s="2">
        <v>0</v>
      </c>
      <c r="F493" s="1" t="s">
        <v>48</v>
      </c>
    </row>
    <row r="494" spans="1:6" x14ac:dyDescent="0.25">
      <c r="A494" s="1"/>
      <c r="B494" s="1"/>
      <c r="C494" s="10"/>
      <c r="D494" s="10"/>
      <c r="E494" s="1"/>
      <c r="F494" s="1"/>
    </row>
    <row r="495" spans="1:6" x14ac:dyDescent="0.25">
      <c r="A495" s="1" t="s">
        <v>103</v>
      </c>
      <c r="B495" s="1"/>
      <c r="C495" s="10">
        <v>9.4520000000000007E-2</v>
      </c>
      <c r="D495" s="10">
        <v>1</v>
      </c>
      <c r="E495" s="2">
        <v>71550907</v>
      </c>
      <c r="F495" s="1" t="str">
        <f>F493</f>
        <v>NM</v>
      </c>
    </row>
    <row r="496" spans="1:6" x14ac:dyDescent="0.25">
      <c r="A496" s="1" t="s">
        <v>104</v>
      </c>
      <c r="B496" s="1"/>
      <c r="C496" s="10"/>
      <c r="D496" s="10"/>
      <c r="E496" s="2">
        <v>757010826</v>
      </c>
      <c r="F496" s="1" t="str">
        <f>F495</f>
        <v>NM</v>
      </c>
    </row>
    <row r="497" spans="1:6" x14ac:dyDescent="0.25">
      <c r="A497" s="1" t="s">
        <v>9</v>
      </c>
      <c r="B497" s="1"/>
      <c r="C497" s="10"/>
      <c r="D497" s="10"/>
      <c r="E497" s="1">
        <v>317</v>
      </c>
      <c r="F497" s="1" t="str">
        <f>F496</f>
        <v>NM</v>
      </c>
    </row>
    <row r="498" spans="1:6" x14ac:dyDescent="0.25">
      <c r="A498" s="1"/>
      <c r="B498" s="1"/>
      <c r="C498" s="10"/>
      <c r="D498" s="10"/>
      <c r="E498" s="1"/>
      <c r="F498" s="1"/>
    </row>
    <row r="499" spans="1:6" x14ac:dyDescent="0.25">
      <c r="A499" s="1" t="s">
        <v>49</v>
      </c>
      <c r="B499" s="1" t="s">
        <v>95</v>
      </c>
      <c r="C499" s="10">
        <v>0.13073000000000001</v>
      </c>
      <c r="D499" s="10">
        <v>0.45495999999999998</v>
      </c>
      <c r="E499" s="2">
        <v>35298512</v>
      </c>
      <c r="F499" s="1" t="s">
        <v>49</v>
      </c>
    </row>
    <row r="500" spans="1:6" x14ac:dyDescent="0.25">
      <c r="A500" s="1"/>
      <c r="B500" s="1" t="s">
        <v>94</v>
      </c>
      <c r="C500" s="10">
        <v>8.2729999999999998E-2</v>
      </c>
      <c r="D500" s="10">
        <v>0.28791</v>
      </c>
      <c r="E500" s="2">
        <v>22337900</v>
      </c>
      <c r="F500" s="1" t="s">
        <v>49</v>
      </c>
    </row>
    <row r="501" spans="1:6" x14ac:dyDescent="0.25">
      <c r="A501" s="1"/>
      <c r="B501" s="1" t="s">
        <v>96</v>
      </c>
      <c r="C501" s="10">
        <v>6.8809999999999996E-2</v>
      </c>
      <c r="D501" s="10">
        <v>0.23949000000000001</v>
      </c>
      <c r="E501" s="2">
        <v>18581143</v>
      </c>
      <c r="F501" s="1" t="s">
        <v>49</v>
      </c>
    </row>
    <row r="502" spans="1:6" x14ac:dyDescent="0.25">
      <c r="A502" s="1"/>
      <c r="B502" s="1" t="s">
        <v>98</v>
      </c>
      <c r="C502" s="10">
        <v>2.2799999999999999E-3</v>
      </c>
      <c r="D502" s="10">
        <v>7.9299999999999995E-3</v>
      </c>
      <c r="E502" s="2">
        <v>614962</v>
      </c>
      <c r="F502" s="1" t="s">
        <v>49</v>
      </c>
    </row>
    <row r="503" spans="1:6" x14ac:dyDescent="0.25">
      <c r="A503" s="1"/>
      <c r="B503" s="1" t="s">
        <v>100</v>
      </c>
      <c r="C503" s="10">
        <v>2.2300000000000002E-3</v>
      </c>
      <c r="D503" s="10">
        <v>7.7499999999999999E-3</v>
      </c>
      <c r="E503" s="2">
        <v>600986</v>
      </c>
      <c r="F503" s="1" t="s">
        <v>49</v>
      </c>
    </row>
    <row r="504" spans="1:6" x14ac:dyDescent="0.25">
      <c r="A504" s="1"/>
      <c r="B504" s="1" t="s">
        <v>97</v>
      </c>
      <c r="C504" s="10">
        <v>5.6999999999999998E-4</v>
      </c>
      <c r="D504" s="10">
        <v>1.98E-3</v>
      </c>
      <c r="E504" s="2">
        <v>153235</v>
      </c>
      <c r="F504" s="1" t="s">
        <v>49</v>
      </c>
    </row>
    <row r="505" spans="1:6" x14ac:dyDescent="0.25">
      <c r="A505" s="1"/>
      <c r="B505" s="1" t="s">
        <v>102</v>
      </c>
      <c r="C505" s="10">
        <v>0</v>
      </c>
      <c r="D505" s="10">
        <v>0</v>
      </c>
      <c r="E505" s="2">
        <v>0</v>
      </c>
      <c r="F505" s="1" t="s">
        <v>49</v>
      </c>
    </row>
    <row r="506" spans="1:6" x14ac:dyDescent="0.25">
      <c r="A506" s="1"/>
      <c r="B506" s="1" t="s">
        <v>99</v>
      </c>
      <c r="C506" s="10">
        <v>0</v>
      </c>
      <c r="D506" s="10">
        <v>0</v>
      </c>
      <c r="E506" s="2">
        <v>0</v>
      </c>
      <c r="F506" s="1" t="s">
        <v>49</v>
      </c>
    </row>
    <row r="507" spans="1:6" x14ac:dyDescent="0.25">
      <c r="A507" s="1"/>
      <c r="B507" s="1" t="s">
        <v>7</v>
      </c>
      <c r="C507" s="10">
        <v>0</v>
      </c>
      <c r="D507" s="10">
        <v>0</v>
      </c>
      <c r="E507" s="2">
        <v>0</v>
      </c>
      <c r="F507" s="1" t="s">
        <v>49</v>
      </c>
    </row>
    <row r="508" spans="1:6" x14ac:dyDescent="0.25">
      <c r="A508" s="1"/>
      <c r="B508" s="1" t="s">
        <v>101</v>
      </c>
      <c r="C508" s="10">
        <v>0</v>
      </c>
      <c r="D508" s="10">
        <v>0</v>
      </c>
      <c r="E508" s="2">
        <v>0</v>
      </c>
      <c r="F508" s="1" t="s">
        <v>49</v>
      </c>
    </row>
    <row r="509" spans="1:6" x14ac:dyDescent="0.25">
      <c r="A509" s="1"/>
      <c r="B509" s="1"/>
      <c r="C509" s="10"/>
      <c r="D509" s="10"/>
      <c r="E509" s="1"/>
      <c r="F509" s="1"/>
    </row>
    <row r="510" spans="1:6" x14ac:dyDescent="0.25">
      <c r="A510" s="1" t="s">
        <v>103</v>
      </c>
      <c r="B510" s="1"/>
      <c r="C510" s="10">
        <v>0.28733999999999998</v>
      </c>
      <c r="D510" s="10">
        <v>1</v>
      </c>
      <c r="E510" s="2">
        <v>77586738</v>
      </c>
      <c r="F510" s="1" t="str">
        <f>F508</f>
        <v>NV</v>
      </c>
    </row>
    <row r="511" spans="1:6" x14ac:dyDescent="0.25">
      <c r="A511" s="1" t="s">
        <v>104</v>
      </c>
      <c r="B511" s="1"/>
      <c r="C511" s="10"/>
      <c r="D511" s="10"/>
      <c r="E511" s="2">
        <v>270018896</v>
      </c>
      <c r="F511" s="1" t="str">
        <f>F510</f>
        <v>NV</v>
      </c>
    </row>
    <row r="512" spans="1:6" x14ac:dyDescent="0.25">
      <c r="A512" s="1" t="s">
        <v>9</v>
      </c>
      <c r="B512" s="1"/>
      <c r="C512" s="10"/>
      <c r="D512" s="10"/>
      <c r="E512" s="1">
        <v>169</v>
      </c>
      <c r="F512" s="1" t="str">
        <f>F511</f>
        <v>NV</v>
      </c>
    </row>
    <row r="513" spans="1:6" x14ac:dyDescent="0.25">
      <c r="A513" s="1"/>
      <c r="B513" s="1"/>
      <c r="C513" s="10"/>
      <c r="D513" s="10"/>
      <c r="E513" s="1"/>
      <c r="F513" s="1"/>
    </row>
    <row r="514" spans="1:6" x14ac:dyDescent="0.25">
      <c r="A514" s="1" t="s">
        <v>50</v>
      </c>
      <c r="B514" s="1" t="s">
        <v>95</v>
      </c>
      <c r="C514" s="10">
        <v>6.9750000000000006E-2</v>
      </c>
      <c r="D514" s="10">
        <v>0.36797000000000002</v>
      </c>
      <c r="E514" s="2">
        <v>419712897</v>
      </c>
      <c r="F514" s="1" t="s">
        <v>50</v>
      </c>
    </row>
    <row r="515" spans="1:6" x14ac:dyDescent="0.25">
      <c r="A515" s="1"/>
      <c r="B515" s="1" t="s">
        <v>94</v>
      </c>
      <c r="C515" s="10">
        <v>4.3560000000000001E-2</v>
      </c>
      <c r="D515" s="10">
        <v>0.22978999999999999</v>
      </c>
      <c r="E515" s="2">
        <v>262102622</v>
      </c>
      <c r="F515" s="1" t="s">
        <v>50</v>
      </c>
    </row>
    <row r="516" spans="1:6" x14ac:dyDescent="0.25">
      <c r="A516" s="1"/>
      <c r="B516" s="1" t="s">
        <v>97</v>
      </c>
      <c r="C516" s="10">
        <v>3.2550000000000003E-2</v>
      </c>
      <c r="D516" s="10">
        <v>0.17174</v>
      </c>
      <c r="E516" s="2">
        <v>195887817</v>
      </c>
      <c r="F516" s="1" t="s">
        <v>50</v>
      </c>
    </row>
    <row r="517" spans="1:6" x14ac:dyDescent="0.25">
      <c r="A517" s="1"/>
      <c r="B517" s="1" t="s">
        <v>96</v>
      </c>
      <c r="C517" s="10">
        <v>3.1329999999999997E-2</v>
      </c>
      <c r="D517" s="10">
        <v>0.16527</v>
      </c>
      <c r="E517" s="2">
        <v>188512885</v>
      </c>
      <c r="F517" s="1" t="s">
        <v>50</v>
      </c>
    </row>
    <row r="518" spans="1:6" x14ac:dyDescent="0.25">
      <c r="A518" s="1"/>
      <c r="B518" s="1" t="s">
        <v>98</v>
      </c>
      <c r="C518" s="10">
        <v>8.1200000000000005E-3</v>
      </c>
      <c r="D518" s="10">
        <v>4.2819999999999997E-2</v>
      </c>
      <c r="E518" s="2">
        <v>48839946</v>
      </c>
      <c r="F518" s="1" t="s">
        <v>50</v>
      </c>
    </row>
    <row r="519" spans="1:6" x14ac:dyDescent="0.25">
      <c r="A519" s="1"/>
      <c r="B519" s="1" t="s">
        <v>99</v>
      </c>
      <c r="C519" s="10">
        <v>2.8999999999999998E-3</v>
      </c>
      <c r="D519" s="10">
        <v>1.5299999999999999E-2</v>
      </c>
      <c r="E519" s="2">
        <v>17452004</v>
      </c>
      <c r="F519" s="1" t="s">
        <v>50</v>
      </c>
    </row>
    <row r="520" spans="1:6" x14ac:dyDescent="0.25">
      <c r="A520" s="1"/>
      <c r="B520" s="1" t="s">
        <v>7</v>
      </c>
      <c r="C520" s="10">
        <v>1.3500000000000001E-3</v>
      </c>
      <c r="D520" s="10">
        <v>7.1000000000000004E-3</v>
      </c>
      <c r="E520" s="2">
        <v>8097163</v>
      </c>
      <c r="F520" s="1" t="s">
        <v>50</v>
      </c>
    </row>
    <row r="521" spans="1:6" x14ac:dyDescent="0.25">
      <c r="A521" s="1"/>
      <c r="B521" s="1" t="s">
        <v>102</v>
      </c>
      <c r="C521" s="10">
        <v>0</v>
      </c>
      <c r="D521" s="10">
        <v>0</v>
      </c>
      <c r="E521" s="2">
        <v>0</v>
      </c>
      <c r="F521" s="1" t="s">
        <v>50</v>
      </c>
    </row>
    <row r="522" spans="1:6" x14ac:dyDescent="0.25">
      <c r="A522" s="1"/>
      <c r="B522" s="1" t="s">
        <v>101</v>
      </c>
      <c r="C522" s="10">
        <v>0</v>
      </c>
      <c r="D522" s="10">
        <v>0</v>
      </c>
      <c r="E522" s="2">
        <v>0</v>
      </c>
      <c r="F522" s="1" t="s">
        <v>50</v>
      </c>
    </row>
    <row r="523" spans="1:6" x14ac:dyDescent="0.25">
      <c r="A523" s="1"/>
      <c r="B523" s="1" t="s">
        <v>100</v>
      </c>
      <c r="C523" s="10">
        <v>0</v>
      </c>
      <c r="D523" s="10">
        <v>0</v>
      </c>
      <c r="E523" s="2">
        <v>0</v>
      </c>
      <c r="F523" s="1" t="s">
        <v>50</v>
      </c>
    </row>
    <row r="524" spans="1:6" x14ac:dyDescent="0.25">
      <c r="A524" s="1"/>
      <c r="B524" s="1"/>
      <c r="C524" s="10"/>
      <c r="D524" s="10"/>
      <c r="E524" s="1"/>
      <c r="F524" s="1"/>
    </row>
    <row r="525" spans="1:6" x14ac:dyDescent="0.25">
      <c r="A525" s="1" t="s">
        <v>103</v>
      </c>
      <c r="B525" s="1"/>
      <c r="C525" s="10">
        <v>0.18953999999999999</v>
      </c>
      <c r="D525" s="10">
        <v>1</v>
      </c>
      <c r="E525" s="2">
        <v>1140605335</v>
      </c>
      <c r="F525" s="1" t="str">
        <f>F523</f>
        <v>NY</v>
      </c>
    </row>
    <row r="526" spans="1:6" x14ac:dyDescent="0.25">
      <c r="A526" s="1" t="s">
        <v>104</v>
      </c>
      <c r="B526" s="1"/>
      <c r="C526" s="10"/>
      <c r="D526" s="10"/>
      <c r="E526" s="2">
        <v>6017719482</v>
      </c>
      <c r="F526" s="1" t="str">
        <f>F525</f>
        <v>NY</v>
      </c>
    </row>
    <row r="527" spans="1:6" x14ac:dyDescent="0.25">
      <c r="A527" s="1" t="s">
        <v>9</v>
      </c>
      <c r="B527" s="1"/>
      <c r="C527" s="10"/>
      <c r="D527" s="10"/>
      <c r="E527" s="1">
        <v>353</v>
      </c>
      <c r="F527" s="1" t="str">
        <f>F526</f>
        <v>NY</v>
      </c>
    </row>
    <row r="528" spans="1:6" x14ac:dyDescent="0.25">
      <c r="A528" s="1"/>
      <c r="B528" s="1"/>
      <c r="C528" s="10"/>
      <c r="D528" s="10"/>
      <c r="E528" s="1"/>
      <c r="F528" s="1"/>
    </row>
    <row r="529" spans="1:6" x14ac:dyDescent="0.25">
      <c r="A529" s="1" t="s">
        <v>51</v>
      </c>
      <c r="B529" s="1" t="s">
        <v>95</v>
      </c>
      <c r="C529" s="10">
        <v>5.5469999999999998E-2</v>
      </c>
      <c r="D529" s="10">
        <v>0.48253000000000001</v>
      </c>
      <c r="E529" s="2">
        <v>102699060</v>
      </c>
      <c r="F529" s="1" t="s">
        <v>51</v>
      </c>
    </row>
    <row r="530" spans="1:6" x14ac:dyDescent="0.25">
      <c r="A530" s="1"/>
      <c r="B530" s="1" t="s">
        <v>94</v>
      </c>
      <c r="C530" s="10">
        <v>3.9879999999999999E-2</v>
      </c>
      <c r="D530" s="10">
        <v>0.34691</v>
      </c>
      <c r="E530" s="2">
        <v>73834811</v>
      </c>
      <c r="F530" s="1" t="s">
        <v>51</v>
      </c>
    </row>
    <row r="531" spans="1:6" x14ac:dyDescent="0.25">
      <c r="A531" s="1"/>
      <c r="B531" s="1" t="s">
        <v>96</v>
      </c>
      <c r="C531" s="10">
        <v>7.6299999999999996E-3</v>
      </c>
      <c r="D531" s="10">
        <v>6.6420000000000007E-2</v>
      </c>
      <c r="E531" s="2">
        <v>14135599</v>
      </c>
      <c r="F531" s="1" t="s">
        <v>51</v>
      </c>
    </row>
    <row r="532" spans="1:6" x14ac:dyDescent="0.25">
      <c r="A532" s="1"/>
      <c r="B532" s="1" t="s">
        <v>99</v>
      </c>
      <c r="C532" s="10">
        <v>4.62E-3</v>
      </c>
      <c r="D532" s="10">
        <v>4.0230000000000002E-2</v>
      </c>
      <c r="E532" s="2">
        <v>8561602</v>
      </c>
      <c r="F532" s="1" t="s">
        <v>51</v>
      </c>
    </row>
    <row r="533" spans="1:6" x14ac:dyDescent="0.25">
      <c r="A533" s="1"/>
      <c r="B533" s="1" t="s">
        <v>100</v>
      </c>
      <c r="C533" s="10">
        <v>4.4400000000000004E-3</v>
      </c>
      <c r="D533" s="10">
        <v>3.8609999999999998E-2</v>
      </c>
      <c r="E533" s="2">
        <v>8218639</v>
      </c>
      <c r="F533" s="1" t="s">
        <v>51</v>
      </c>
    </row>
    <row r="534" spans="1:6" x14ac:dyDescent="0.25">
      <c r="A534" s="1"/>
      <c r="B534" s="1" t="s">
        <v>97</v>
      </c>
      <c r="C534" s="10">
        <v>1.57E-3</v>
      </c>
      <c r="D534" s="10">
        <v>1.362E-2</v>
      </c>
      <c r="E534" s="2">
        <v>2898817</v>
      </c>
      <c r="F534" s="1" t="s">
        <v>51</v>
      </c>
    </row>
    <row r="535" spans="1:6" x14ac:dyDescent="0.25">
      <c r="A535" s="1"/>
      <c r="B535" s="1" t="s">
        <v>98</v>
      </c>
      <c r="C535" s="10">
        <v>1.34E-3</v>
      </c>
      <c r="D535" s="10">
        <v>1.1690000000000001E-2</v>
      </c>
      <c r="E535" s="2">
        <v>2487559</v>
      </c>
      <c r="F535" s="1" t="s">
        <v>51</v>
      </c>
    </row>
    <row r="536" spans="1:6" x14ac:dyDescent="0.25">
      <c r="A536" s="1"/>
      <c r="B536" s="1" t="s">
        <v>102</v>
      </c>
      <c r="C536" s="10">
        <v>0</v>
      </c>
      <c r="D536" s="10">
        <v>0</v>
      </c>
      <c r="E536" s="2">
        <v>0</v>
      </c>
      <c r="F536" s="1" t="s">
        <v>51</v>
      </c>
    </row>
    <row r="537" spans="1:6" x14ac:dyDescent="0.25">
      <c r="A537" s="1"/>
      <c r="B537" s="1" t="s">
        <v>7</v>
      </c>
      <c r="C537" s="10">
        <v>0</v>
      </c>
      <c r="D537" s="10">
        <v>0</v>
      </c>
      <c r="E537" s="2">
        <v>0</v>
      </c>
      <c r="F537" s="1" t="s">
        <v>51</v>
      </c>
    </row>
    <row r="538" spans="1:6" x14ac:dyDescent="0.25">
      <c r="A538" s="1"/>
      <c r="B538" s="1" t="s">
        <v>101</v>
      </c>
      <c r="C538" s="10">
        <v>0</v>
      </c>
      <c r="D538" s="10">
        <v>0</v>
      </c>
      <c r="E538" s="2">
        <v>0</v>
      </c>
      <c r="F538" s="1" t="s">
        <v>51</v>
      </c>
    </row>
    <row r="539" spans="1:6" x14ac:dyDescent="0.25">
      <c r="A539" s="1"/>
      <c r="B539" s="1"/>
      <c r="C539" s="10"/>
      <c r="D539" s="10"/>
      <c r="E539" s="1"/>
      <c r="F539" s="1"/>
    </row>
    <row r="540" spans="1:6" x14ac:dyDescent="0.25">
      <c r="A540" s="1" t="s">
        <v>103</v>
      </c>
      <c r="B540" s="1"/>
      <c r="C540" s="10">
        <v>0.11495</v>
      </c>
      <c r="D540" s="10">
        <v>1</v>
      </c>
      <c r="E540" s="2">
        <v>212836087</v>
      </c>
      <c r="F540" s="1" t="str">
        <f>F538</f>
        <v>OH</v>
      </c>
    </row>
    <row r="541" spans="1:6" x14ac:dyDescent="0.25">
      <c r="A541" s="1" t="s">
        <v>104</v>
      </c>
      <c r="B541" s="1"/>
      <c r="C541" s="10"/>
      <c r="D541" s="10"/>
      <c r="E541" s="2">
        <v>1851543079</v>
      </c>
      <c r="F541" s="1" t="str">
        <f>F540</f>
        <v>OH</v>
      </c>
    </row>
    <row r="542" spans="1:6" x14ac:dyDescent="0.25">
      <c r="A542" s="1" t="s">
        <v>9</v>
      </c>
      <c r="B542" s="1"/>
      <c r="C542" s="10"/>
      <c r="D542" s="10"/>
      <c r="E542" s="1">
        <v>341</v>
      </c>
      <c r="F542" s="1" t="str">
        <f>F541</f>
        <v>OH</v>
      </c>
    </row>
    <row r="543" spans="1:6" x14ac:dyDescent="0.25">
      <c r="A543" s="1"/>
      <c r="B543" s="1"/>
      <c r="C543" s="10"/>
      <c r="D543" s="10"/>
      <c r="E543" s="1"/>
      <c r="F543" s="1"/>
    </row>
    <row r="544" spans="1:6" x14ac:dyDescent="0.25">
      <c r="A544" s="1" t="s">
        <v>52</v>
      </c>
      <c r="B544" s="1" t="s">
        <v>94</v>
      </c>
      <c r="C544" s="10">
        <v>3.1690000000000003E-2</v>
      </c>
      <c r="D544" s="10">
        <v>0.41187000000000001</v>
      </c>
      <c r="E544" s="2">
        <v>17272230</v>
      </c>
      <c r="F544" s="1" t="s">
        <v>52</v>
      </c>
    </row>
    <row r="545" spans="1:6" x14ac:dyDescent="0.25">
      <c r="A545" s="1"/>
      <c r="B545" s="1" t="s">
        <v>95</v>
      </c>
      <c r="C545" s="10">
        <v>2.8930000000000001E-2</v>
      </c>
      <c r="D545" s="10">
        <v>0.37603999999999999</v>
      </c>
      <c r="E545" s="2">
        <v>15769497</v>
      </c>
      <c r="F545" s="1" t="s">
        <v>52</v>
      </c>
    </row>
    <row r="546" spans="1:6" x14ac:dyDescent="0.25">
      <c r="A546" s="1"/>
      <c r="B546" s="1" t="s">
        <v>96</v>
      </c>
      <c r="C546" s="10">
        <v>6.3800000000000003E-3</v>
      </c>
      <c r="D546" s="10">
        <v>8.2960000000000006E-2</v>
      </c>
      <c r="E546" s="2">
        <v>3478986</v>
      </c>
      <c r="F546" s="1" t="s">
        <v>52</v>
      </c>
    </row>
    <row r="547" spans="1:6" x14ac:dyDescent="0.25">
      <c r="A547" s="1"/>
      <c r="B547" s="1" t="s">
        <v>98</v>
      </c>
      <c r="C547" s="10">
        <v>6.1399999999999996E-3</v>
      </c>
      <c r="D547" s="10">
        <v>7.9829999999999998E-2</v>
      </c>
      <c r="E547" s="2">
        <v>3347884</v>
      </c>
      <c r="F547" s="1" t="s">
        <v>52</v>
      </c>
    </row>
    <row r="548" spans="1:6" x14ac:dyDescent="0.25">
      <c r="A548" s="1"/>
      <c r="B548" s="1" t="s">
        <v>101</v>
      </c>
      <c r="C548" s="10">
        <v>2.1700000000000001E-3</v>
      </c>
      <c r="D548" s="10">
        <v>2.8240000000000001E-2</v>
      </c>
      <c r="E548" s="2">
        <v>1184401</v>
      </c>
      <c r="F548" s="1" t="s">
        <v>52</v>
      </c>
    </row>
    <row r="549" spans="1:6" x14ac:dyDescent="0.25">
      <c r="A549" s="1"/>
      <c r="B549" s="1" t="s">
        <v>99</v>
      </c>
      <c r="C549" s="10">
        <v>1.6199999999999999E-3</v>
      </c>
      <c r="D549" s="10">
        <v>2.1059999999999999E-2</v>
      </c>
      <c r="E549" s="2">
        <v>883238</v>
      </c>
      <c r="F549" s="1" t="s">
        <v>52</v>
      </c>
    </row>
    <row r="550" spans="1:6" x14ac:dyDescent="0.25">
      <c r="A550" s="1"/>
      <c r="B550" s="1" t="s">
        <v>102</v>
      </c>
      <c r="C550" s="10">
        <v>0</v>
      </c>
      <c r="D550" s="10">
        <v>0</v>
      </c>
      <c r="E550" s="2">
        <v>0</v>
      </c>
      <c r="F550" s="1" t="s">
        <v>52</v>
      </c>
    </row>
    <row r="551" spans="1:6" x14ac:dyDescent="0.25">
      <c r="A551" s="1"/>
      <c r="B551" s="1" t="s">
        <v>97</v>
      </c>
      <c r="C551" s="10">
        <v>0</v>
      </c>
      <c r="D551" s="10">
        <v>0</v>
      </c>
      <c r="E551" s="2">
        <v>0</v>
      </c>
      <c r="F551" s="1" t="s">
        <v>52</v>
      </c>
    </row>
    <row r="552" spans="1:6" x14ac:dyDescent="0.25">
      <c r="A552" s="1"/>
      <c r="B552" s="1" t="s">
        <v>7</v>
      </c>
      <c r="C552" s="10">
        <v>0</v>
      </c>
      <c r="D552" s="10">
        <v>0</v>
      </c>
      <c r="E552" s="2">
        <v>0</v>
      </c>
      <c r="F552" s="1" t="s">
        <v>52</v>
      </c>
    </row>
    <row r="553" spans="1:6" x14ac:dyDescent="0.25">
      <c r="A553" s="1"/>
      <c r="B553" s="1" t="s">
        <v>100</v>
      </c>
      <c r="C553" s="10">
        <v>0</v>
      </c>
      <c r="D553" s="10">
        <v>0</v>
      </c>
      <c r="E553" s="2">
        <v>0</v>
      </c>
      <c r="F553" s="1" t="s">
        <v>52</v>
      </c>
    </row>
    <row r="554" spans="1:6" x14ac:dyDescent="0.25">
      <c r="A554" s="1"/>
      <c r="B554" s="1"/>
      <c r="C554" s="10"/>
      <c r="D554" s="10"/>
      <c r="E554" s="1"/>
      <c r="F554" s="1"/>
    </row>
    <row r="555" spans="1:6" x14ac:dyDescent="0.25">
      <c r="A555" s="1" t="s">
        <v>103</v>
      </c>
      <c r="B555" s="1"/>
      <c r="C555" s="10">
        <v>7.6939999999999995E-2</v>
      </c>
      <c r="D555" s="10">
        <v>1</v>
      </c>
      <c r="E555" s="2">
        <v>41936236</v>
      </c>
      <c r="F555" s="1" t="str">
        <f>F553</f>
        <v>OK</v>
      </c>
    </row>
    <row r="556" spans="1:6" x14ac:dyDescent="0.25">
      <c r="A556" s="1" t="s">
        <v>104</v>
      </c>
      <c r="B556" s="1"/>
      <c r="C556" s="10"/>
      <c r="D556" s="10"/>
      <c r="E556" s="2">
        <v>545041694</v>
      </c>
      <c r="F556" s="1" t="str">
        <f>F555</f>
        <v>OK</v>
      </c>
    </row>
    <row r="557" spans="1:6" x14ac:dyDescent="0.25">
      <c r="A557" s="1" t="s">
        <v>9</v>
      </c>
      <c r="B557" s="1"/>
      <c r="C557" s="10"/>
      <c r="D557" s="10"/>
      <c r="E557" s="1">
        <v>373</v>
      </c>
      <c r="F557" s="1" t="str">
        <f>F556</f>
        <v>OK</v>
      </c>
    </row>
    <row r="558" spans="1:6" x14ac:dyDescent="0.25">
      <c r="A558" s="1"/>
      <c r="B558" s="1"/>
      <c r="C558" s="10"/>
      <c r="D558" s="10"/>
      <c r="E558" s="1"/>
      <c r="F558" s="1"/>
    </row>
    <row r="559" spans="1:6" x14ac:dyDescent="0.25">
      <c r="A559" s="1" t="s">
        <v>53</v>
      </c>
      <c r="B559" s="1" t="s">
        <v>94</v>
      </c>
      <c r="C559" s="10">
        <v>7.0669999999999997E-2</v>
      </c>
      <c r="D559" s="10">
        <v>0.49831999999999999</v>
      </c>
      <c r="E559" s="2">
        <v>96452385</v>
      </c>
      <c r="F559" s="1" t="s">
        <v>53</v>
      </c>
    </row>
    <row r="560" spans="1:6" x14ac:dyDescent="0.25">
      <c r="A560" s="1"/>
      <c r="B560" s="1" t="s">
        <v>95</v>
      </c>
      <c r="C560" s="10">
        <v>2.6380000000000001E-2</v>
      </c>
      <c r="D560" s="10">
        <v>0.186</v>
      </c>
      <c r="E560" s="2">
        <v>36001494</v>
      </c>
      <c r="F560" s="1" t="s">
        <v>53</v>
      </c>
    </row>
    <row r="561" spans="1:6" x14ac:dyDescent="0.25">
      <c r="A561" s="1"/>
      <c r="B561" s="1" t="s">
        <v>97</v>
      </c>
      <c r="C561" s="10">
        <v>2.0070000000000001E-2</v>
      </c>
      <c r="D561" s="10">
        <v>0.14152000000000001</v>
      </c>
      <c r="E561" s="2">
        <v>27392461</v>
      </c>
      <c r="F561" s="1" t="s">
        <v>53</v>
      </c>
    </row>
    <row r="562" spans="1:6" x14ac:dyDescent="0.25">
      <c r="A562" s="1"/>
      <c r="B562" s="1" t="s">
        <v>7</v>
      </c>
      <c r="C562" s="10">
        <v>1.908E-2</v>
      </c>
      <c r="D562" s="10">
        <v>0.13456000000000001</v>
      </c>
      <c r="E562" s="2">
        <v>26044625</v>
      </c>
      <c r="F562" s="1" t="s">
        <v>53</v>
      </c>
    </row>
    <row r="563" spans="1:6" x14ac:dyDescent="0.25">
      <c r="A563" s="1"/>
      <c r="B563" s="1" t="s">
        <v>99</v>
      </c>
      <c r="C563" s="10">
        <v>5.62E-3</v>
      </c>
      <c r="D563" s="10">
        <v>3.9600000000000003E-2</v>
      </c>
      <c r="E563" s="2">
        <v>7665786</v>
      </c>
      <c r="F563" s="1" t="s">
        <v>53</v>
      </c>
    </row>
    <row r="564" spans="1:6" x14ac:dyDescent="0.25">
      <c r="A564" s="1"/>
      <c r="B564" s="1" t="s">
        <v>102</v>
      </c>
      <c r="C564" s="10">
        <v>0</v>
      </c>
      <c r="D564" s="10">
        <v>0</v>
      </c>
      <c r="E564" s="2">
        <v>0</v>
      </c>
      <c r="F564" s="1" t="s">
        <v>53</v>
      </c>
    </row>
    <row r="565" spans="1:6" x14ac:dyDescent="0.25">
      <c r="A565" s="1"/>
      <c r="B565" s="1" t="s">
        <v>101</v>
      </c>
      <c r="C565" s="10">
        <v>0</v>
      </c>
      <c r="D565" s="10">
        <v>0</v>
      </c>
      <c r="E565" s="2">
        <v>0</v>
      </c>
      <c r="F565" s="1" t="s">
        <v>53</v>
      </c>
    </row>
    <row r="566" spans="1:6" x14ac:dyDescent="0.25">
      <c r="A566" s="1"/>
      <c r="B566" s="1" t="s">
        <v>96</v>
      </c>
      <c r="C566" s="10">
        <v>0</v>
      </c>
      <c r="D566" s="10">
        <v>0</v>
      </c>
      <c r="E566" s="2">
        <v>0</v>
      </c>
      <c r="F566" s="1" t="s">
        <v>53</v>
      </c>
    </row>
    <row r="567" spans="1:6" x14ac:dyDescent="0.25">
      <c r="A567" s="1"/>
      <c r="B567" s="1" t="s">
        <v>100</v>
      </c>
      <c r="C567" s="10">
        <v>0</v>
      </c>
      <c r="D567" s="10">
        <v>0</v>
      </c>
      <c r="E567" s="2">
        <v>0</v>
      </c>
      <c r="F567" s="1" t="s">
        <v>53</v>
      </c>
    </row>
    <row r="568" spans="1:6" x14ac:dyDescent="0.25">
      <c r="A568" s="1"/>
      <c r="B568" s="1" t="s">
        <v>98</v>
      </c>
      <c r="C568" s="10">
        <v>0</v>
      </c>
      <c r="D568" s="10">
        <v>0</v>
      </c>
      <c r="E568" s="2">
        <v>0</v>
      </c>
      <c r="F568" s="1" t="s">
        <v>53</v>
      </c>
    </row>
    <row r="569" spans="1:6" x14ac:dyDescent="0.25">
      <c r="A569" s="1"/>
      <c r="B569" s="1"/>
      <c r="C569" s="10"/>
      <c r="D569" s="10"/>
      <c r="E569" s="1"/>
      <c r="F569" s="1"/>
    </row>
    <row r="570" spans="1:6" x14ac:dyDescent="0.25">
      <c r="A570" s="1" t="s">
        <v>103</v>
      </c>
      <c r="B570" s="1"/>
      <c r="C570" s="10">
        <v>0.14180999999999999</v>
      </c>
      <c r="D570" s="10">
        <v>1</v>
      </c>
      <c r="E570" s="2">
        <v>193556750</v>
      </c>
      <c r="F570" s="1" t="str">
        <f>F568</f>
        <v>OR</v>
      </c>
    </row>
    <row r="571" spans="1:6" x14ac:dyDescent="0.25">
      <c r="A571" s="1" t="s">
        <v>104</v>
      </c>
      <c r="B571" s="1"/>
      <c r="C571" s="10"/>
      <c r="D571" s="10"/>
      <c r="E571" s="2">
        <v>1364912484</v>
      </c>
      <c r="F571" s="1" t="str">
        <f>F570</f>
        <v>OR</v>
      </c>
    </row>
    <row r="572" spans="1:6" x14ac:dyDescent="0.25">
      <c r="A572" s="1" t="s">
        <v>9</v>
      </c>
      <c r="B572" s="1"/>
      <c r="C572" s="10"/>
      <c r="D572" s="10"/>
      <c r="E572" s="1">
        <v>291</v>
      </c>
      <c r="F572" s="1" t="str">
        <f>F571</f>
        <v>OR</v>
      </c>
    </row>
    <row r="573" spans="1:6" x14ac:dyDescent="0.25">
      <c r="A573" s="1"/>
      <c r="B573" s="1"/>
      <c r="C573" s="10"/>
      <c r="D573" s="10"/>
      <c r="E573" s="1"/>
      <c r="F573" s="1"/>
    </row>
    <row r="574" spans="1:6" x14ac:dyDescent="0.25">
      <c r="A574" s="1" t="s">
        <v>54</v>
      </c>
      <c r="B574" s="1" t="s">
        <v>94</v>
      </c>
      <c r="C574" s="10">
        <v>6.8099999999999994E-2</v>
      </c>
      <c r="D574" s="10">
        <v>0.48729</v>
      </c>
      <c r="E574" s="2">
        <v>259957548</v>
      </c>
      <c r="F574" s="1" t="s">
        <v>54</v>
      </c>
    </row>
    <row r="575" spans="1:6" x14ac:dyDescent="0.25">
      <c r="A575" s="1"/>
      <c r="B575" s="1" t="s">
        <v>95</v>
      </c>
      <c r="C575" s="10">
        <v>4.2869999999999998E-2</v>
      </c>
      <c r="D575" s="10">
        <v>0.30679000000000001</v>
      </c>
      <c r="E575" s="2">
        <v>163665344</v>
      </c>
      <c r="F575" s="1" t="s">
        <v>54</v>
      </c>
    </row>
    <row r="576" spans="1:6" x14ac:dyDescent="0.25">
      <c r="A576" s="1"/>
      <c r="B576" s="1" t="s">
        <v>97</v>
      </c>
      <c r="C576" s="10">
        <v>1.2290000000000001E-2</v>
      </c>
      <c r="D576" s="10">
        <v>8.7929999999999994E-2</v>
      </c>
      <c r="E576" s="2">
        <v>46906404</v>
      </c>
      <c r="F576" s="1" t="s">
        <v>54</v>
      </c>
    </row>
    <row r="577" spans="1:6" x14ac:dyDescent="0.25">
      <c r="A577" s="1"/>
      <c r="B577" s="1" t="s">
        <v>96</v>
      </c>
      <c r="C577" s="10">
        <v>1.1379999999999999E-2</v>
      </c>
      <c r="D577" s="10">
        <v>8.1449999999999995E-2</v>
      </c>
      <c r="E577" s="2">
        <v>43450148</v>
      </c>
      <c r="F577" s="1" t="s">
        <v>54</v>
      </c>
    </row>
    <row r="578" spans="1:6" x14ac:dyDescent="0.25">
      <c r="A578" s="1"/>
      <c r="B578" s="1" t="s">
        <v>98</v>
      </c>
      <c r="C578" s="10">
        <v>3.48E-3</v>
      </c>
      <c r="D578" s="10">
        <v>2.4889999999999999E-2</v>
      </c>
      <c r="E578" s="2">
        <v>13278614</v>
      </c>
      <c r="F578" s="1" t="s">
        <v>54</v>
      </c>
    </row>
    <row r="579" spans="1:6" x14ac:dyDescent="0.25">
      <c r="A579" s="1"/>
      <c r="B579" s="1" t="s">
        <v>101</v>
      </c>
      <c r="C579" s="10">
        <v>1.6299999999999999E-3</v>
      </c>
      <c r="D579" s="10">
        <v>1.166E-2</v>
      </c>
      <c r="E579" s="2">
        <v>6220790</v>
      </c>
      <c r="F579" s="1" t="s">
        <v>54</v>
      </c>
    </row>
    <row r="580" spans="1:6" x14ac:dyDescent="0.25">
      <c r="A580" s="1"/>
      <c r="B580" s="1" t="s">
        <v>102</v>
      </c>
      <c r="C580" s="10">
        <v>0</v>
      </c>
      <c r="D580" s="10">
        <v>0</v>
      </c>
      <c r="E580" s="2">
        <v>0</v>
      </c>
      <c r="F580" s="1" t="s">
        <v>54</v>
      </c>
    </row>
    <row r="581" spans="1:6" x14ac:dyDescent="0.25">
      <c r="A581" s="1"/>
      <c r="B581" s="1" t="s">
        <v>99</v>
      </c>
      <c r="C581" s="10">
        <v>0</v>
      </c>
      <c r="D581" s="10">
        <v>0</v>
      </c>
      <c r="E581" s="2">
        <v>0</v>
      </c>
      <c r="F581" s="1" t="s">
        <v>54</v>
      </c>
    </row>
    <row r="582" spans="1:6" x14ac:dyDescent="0.25">
      <c r="A582" s="1"/>
      <c r="B582" s="1" t="s">
        <v>7</v>
      </c>
      <c r="C582" s="10">
        <v>0</v>
      </c>
      <c r="D582" s="10">
        <v>0</v>
      </c>
      <c r="E582" s="2">
        <v>0</v>
      </c>
      <c r="F582" s="1" t="s">
        <v>54</v>
      </c>
    </row>
    <row r="583" spans="1:6" x14ac:dyDescent="0.25">
      <c r="A583" s="1"/>
      <c r="B583" s="1" t="s">
        <v>100</v>
      </c>
      <c r="C583" s="10">
        <v>0</v>
      </c>
      <c r="D583" s="10">
        <v>0</v>
      </c>
      <c r="E583" s="2">
        <v>0</v>
      </c>
      <c r="F583" s="1" t="s">
        <v>54</v>
      </c>
    </row>
    <row r="584" spans="1:6" x14ac:dyDescent="0.25">
      <c r="A584" s="1"/>
      <c r="B584" s="1"/>
      <c r="C584" s="10"/>
      <c r="D584" s="10"/>
      <c r="E584" s="1"/>
      <c r="F584" s="1"/>
    </row>
    <row r="585" spans="1:6" x14ac:dyDescent="0.25">
      <c r="A585" s="1" t="s">
        <v>103</v>
      </c>
      <c r="B585" s="1"/>
      <c r="C585" s="10">
        <v>0.13974</v>
      </c>
      <c r="D585" s="10">
        <v>1</v>
      </c>
      <c r="E585" s="2">
        <v>533478848</v>
      </c>
      <c r="F585" s="1" t="str">
        <f>F583</f>
        <v>PA</v>
      </c>
    </row>
    <row r="586" spans="1:6" x14ac:dyDescent="0.25">
      <c r="A586" s="1" t="s">
        <v>104</v>
      </c>
      <c r="B586" s="1"/>
      <c r="C586" s="10"/>
      <c r="D586" s="10"/>
      <c r="E586" s="2">
        <v>3817550138</v>
      </c>
      <c r="F586" s="1" t="str">
        <f>F585</f>
        <v>PA</v>
      </c>
    </row>
    <row r="587" spans="1:6" x14ac:dyDescent="0.25">
      <c r="A587" s="1" t="s">
        <v>9</v>
      </c>
      <c r="B587" s="1"/>
      <c r="C587" s="10"/>
      <c r="D587" s="10"/>
      <c r="E587" s="1">
        <v>356</v>
      </c>
      <c r="F587" s="1" t="str">
        <f>F586</f>
        <v>PA</v>
      </c>
    </row>
    <row r="588" spans="1:6" x14ac:dyDescent="0.25">
      <c r="A588" s="1"/>
      <c r="B588" s="1"/>
      <c r="C588" s="10"/>
      <c r="D588" s="10"/>
      <c r="E588" s="1"/>
      <c r="F588" s="1"/>
    </row>
    <row r="589" spans="1:6" x14ac:dyDescent="0.25">
      <c r="A589" s="1" t="s">
        <v>55</v>
      </c>
      <c r="B589" s="1" t="s">
        <v>95</v>
      </c>
      <c r="C589" s="10">
        <v>0.12056</v>
      </c>
      <c r="D589" s="10">
        <v>0.72833000000000003</v>
      </c>
      <c r="E589" s="2">
        <v>61479010</v>
      </c>
      <c r="F589" s="1" t="s">
        <v>55</v>
      </c>
    </row>
    <row r="590" spans="1:6" x14ac:dyDescent="0.25">
      <c r="A590" s="1"/>
      <c r="B590" s="1" t="s">
        <v>94</v>
      </c>
      <c r="C590" s="10">
        <v>2.4969999999999999E-2</v>
      </c>
      <c r="D590" s="10">
        <v>0.15084</v>
      </c>
      <c r="E590" s="2">
        <v>12732375</v>
      </c>
      <c r="F590" s="1" t="s">
        <v>55</v>
      </c>
    </row>
    <row r="591" spans="1:6" x14ac:dyDescent="0.25">
      <c r="A591" s="1"/>
      <c r="B591" s="1" t="s">
        <v>99</v>
      </c>
      <c r="C591" s="10">
        <v>8.2900000000000005E-3</v>
      </c>
      <c r="D591" s="10">
        <v>5.006E-2</v>
      </c>
      <c r="E591" s="2">
        <v>4225557</v>
      </c>
      <c r="F591" s="1" t="s">
        <v>55</v>
      </c>
    </row>
    <row r="592" spans="1:6" x14ac:dyDescent="0.25">
      <c r="A592" s="1"/>
      <c r="B592" s="1" t="s">
        <v>97</v>
      </c>
      <c r="C592" s="10">
        <v>6.4200000000000004E-3</v>
      </c>
      <c r="D592" s="10">
        <v>3.8769999999999999E-2</v>
      </c>
      <c r="E592" s="2">
        <v>3272347</v>
      </c>
      <c r="F592" s="1" t="s">
        <v>55</v>
      </c>
    </row>
    <row r="593" spans="1:6" x14ac:dyDescent="0.25">
      <c r="A593" s="1"/>
      <c r="B593" s="1" t="s">
        <v>100</v>
      </c>
      <c r="C593" s="10">
        <v>5.3E-3</v>
      </c>
      <c r="D593" s="10">
        <v>3.2009999999999997E-2</v>
      </c>
      <c r="E593" s="2">
        <v>2701766</v>
      </c>
      <c r="F593" s="1" t="s">
        <v>55</v>
      </c>
    </row>
    <row r="594" spans="1:6" x14ac:dyDescent="0.25">
      <c r="A594" s="1"/>
      <c r="B594" s="1" t="s">
        <v>102</v>
      </c>
      <c r="C594" s="10">
        <v>0</v>
      </c>
      <c r="D594" s="10">
        <v>0</v>
      </c>
      <c r="E594" s="2">
        <v>0</v>
      </c>
      <c r="F594" s="1" t="s">
        <v>55</v>
      </c>
    </row>
    <row r="595" spans="1:6" x14ac:dyDescent="0.25">
      <c r="A595" s="1"/>
      <c r="B595" s="1" t="s">
        <v>7</v>
      </c>
      <c r="C595" s="10">
        <v>0</v>
      </c>
      <c r="D595" s="10">
        <v>0</v>
      </c>
      <c r="E595" s="2">
        <v>0</v>
      </c>
      <c r="F595" s="1" t="s">
        <v>55</v>
      </c>
    </row>
    <row r="596" spans="1:6" x14ac:dyDescent="0.25">
      <c r="A596" s="1"/>
      <c r="B596" s="1" t="s">
        <v>101</v>
      </c>
      <c r="C596" s="10">
        <v>0</v>
      </c>
      <c r="D596" s="10">
        <v>0</v>
      </c>
      <c r="E596" s="2">
        <v>0</v>
      </c>
      <c r="F596" s="1" t="s">
        <v>55</v>
      </c>
    </row>
    <row r="597" spans="1:6" x14ac:dyDescent="0.25">
      <c r="A597" s="1"/>
      <c r="B597" s="1" t="s">
        <v>96</v>
      </c>
      <c r="C597" s="10">
        <v>0</v>
      </c>
      <c r="D597" s="10">
        <v>0</v>
      </c>
      <c r="E597" s="2">
        <v>0</v>
      </c>
      <c r="F597" s="1" t="s">
        <v>55</v>
      </c>
    </row>
    <row r="598" spans="1:6" x14ac:dyDescent="0.25">
      <c r="A598" s="1"/>
      <c r="B598" s="1" t="s">
        <v>98</v>
      </c>
      <c r="C598" s="10">
        <v>0</v>
      </c>
      <c r="D598" s="10">
        <v>0</v>
      </c>
      <c r="E598" s="2">
        <v>0</v>
      </c>
      <c r="F598" s="1" t="s">
        <v>55</v>
      </c>
    </row>
    <row r="599" spans="1:6" x14ac:dyDescent="0.25">
      <c r="A599" s="1"/>
      <c r="B599" s="1"/>
      <c r="C599" s="10"/>
      <c r="D599" s="10"/>
      <c r="E599" s="1"/>
      <c r="F599" s="1"/>
    </row>
    <row r="600" spans="1:6" x14ac:dyDescent="0.25">
      <c r="A600" s="1" t="s">
        <v>103</v>
      </c>
      <c r="B600" s="1"/>
      <c r="C600" s="10">
        <v>0.16553000000000001</v>
      </c>
      <c r="D600" s="10">
        <v>1</v>
      </c>
      <c r="E600" s="2">
        <v>84411055</v>
      </c>
      <c r="F600" s="1" t="str">
        <f>F598</f>
        <v>PR</v>
      </c>
    </row>
    <row r="601" spans="1:6" x14ac:dyDescent="0.25">
      <c r="A601" s="1" t="s">
        <v>104</v>
      </c>
      <c r="B601" s="1"/>
      <c r="C601" s="10"/>
      <c r="D601" s="10"/>
      <c r="E601" s="2">
        <v>509958523</v>
      </c>
      <c r="F601" s="1" t="str">
        <f>F600</f>
        <v>PR</v>
      </c>
    </row>
    <row r="602" spans="1:6" x14ac:dyDescent="0.25">
      <c r="A602" s="1" t="s">
        <v>9</v>
      </c>
      <c r="B602" s="1"/>
      <c r="C602" s="10"/>
      <c r="D602" s="10"/>
      <c r="E602" s="1">
        <v>331</v>
      </c>
      <c r="F602" s="1" t="str">
        <f>F601</f>
        <v>PR</v>
      </c>
    </row>
    <row r="603" spans="1:6" x14ac:dyDescent="0.25">
      <c r="A603" s="1"/>
      <c r="B603" s="1"/>
      <c r="C603" s="10"/>
      <c r="D603" s="10"/>
      <c r="E603" s="1"/>
      <c r="F603" s="1"/>
    </row>
    <row r="604" spans="1:6" x14ac:dyDescent="0.25">
      <c r="A604" s="1" t="s">
        <v>56</v>
      </c>
      <c r="B604" s="1" t="s">
        <v>95</v>
      </c>
      <c r="C604" s="10">
        <v>8.5959999999999995E-2</v>
      </c>
      <c r="D604" s="10">
        <v>0.40039000000000002</v>
      </c>
      <c r="E604" s="2">
        <v>25614823</v>
      </c>
      <c r="F604" s="1" t="s">
        <v>56</v>
      </c>
    </row>
    <row r="605" spans="1:6" x14ac:dyDescent="0.25">
      <c r="A605" s="1"/>
      <c r="B605" s="1" t="s">
        <v>94</v>
      </c>
      <c r="C605" s="10">
        <v>6.0260000000000001E-2</v>
      </c>
      <c r="D605" s="10">
        <v>0.28065000000000001</v>
      </c>
      <c r="E605" s="2">
        <v>17954632</v>
      </c>
      <c r="F605" s="1" t="s">
        <v>56</v>
      </c>
    </row>
    <row r="606" spans="1:6" x14ac:dyDescent="0.25">
      <c r="A606" s="1"/>
      <c r="B606" s="1" t="s">
        <v>96</v>
      </c>
      <c r="C606" s="10">
        <v>3.32E-2</v>
      </c>
      <c r="D606" s="10">
        <v>0.15462000000000001</v>
      </c>
      <c r="E606" s="2">
        <v>9891734</v>
      </c>
      <c r="F606" s="1" t="s">
        <v>56</v>
      </c>
    </row>
    <row r="607" spans="1:6" x14ac:dyDescent="0.25">
      <c r="A607" s="1"/>
      <c r="B607" s="1" t="s">
        <v>98</v>
      </c>
      <c r="C607" s="10">
        <v>1.039E-2</v>
      </c>
      <c r="D607" s="10">
        <v>4.8379999999999999E-2</v>
      </c>
      <c r="E607" s="2">
        <v>3095004</v>
      </c>
      <c r="F607" s="1" t="s">
        <v>56</v>
      </c>
    </row>
    <row r="608" spans="1:6" x14ac:dyDescent="0.25">
      <c r="A608" s="1"/>
      <c r="B608" s="1" t="s">
        <v>7</v>
      </c>
      <c r="C608" s="10">
        <v>1.0160000000000001E-2</v>
      </c>
      <c r="D608" s="10">
        <v>4.7329999999999997E-2</v>
      </c>
      <c r="E608" s="2">
        <v>3027881</v>
      </c>
      <c r="F608" s="1" t="s">
        <v>56</v>
      </c>
    </row>
    <row r="609" spans="1:6" x14ac:dyDescent="0.25">
      <c r="A609" s="1"/>
      <c r="B609" s="1" t="s">
        <v>100</v>
      </c>
      <c r="C609" s="10">
        <v>7.0499999999999998E-3</v>
      </c>
      <c r="D609" s="10">
        <v>3.2829999999999998E-2</v>
      </c>
      <c r="E609" s="2">
        <v>2100306</v>
      </c>
      <c r="F609" s="1" t="s">
        <v>56</v>
      </c>
    </row>
    <row r="610" spans="1:6" x14ac:dyDescent="0.25">
      <c r="A610" s="1"/>
      <c r="B610" s="1" t="s">
        <v>99</v>
      </c>
      <c r="C610" s="10">
        <v>4.0899999999999999E-3</v>
      </c>
      <c r="D610" s="10">
        <v>1.9029999999999998E-2</v>
      </c>
      <c r="E610" s="2">
        <v>1217599</v>
      </c>
      <c r="F610" s="1" t="s">
        <v>56</v>
      </c>
    </row>
    <row r="611" spans="1:6" x14ac:dyDescent="0.25">
      <c r="A611" s="1"/>
      <c r="B611" s="1" t="s">
        <v>97</v>
      </c>
      <c r="C611" s="10">
        <v>3.3700000000000002E-3</v>
      </c>
      <c r="D611" s="10">
        <v>1.5699999999999999E-2</v>
      </c>
      <c r="E611" s="2">
        <v>1004590</v>
      </c>
      <c r="F611" s="1" t="s">
        <v>56</v>
      </c>
    </row>
    <row r="612" spans="1:6" x14ac:dyDescent="0.25">
      <c r="A612" s="1"/>
      <c r="B612" s="1" t="s">
        <v>102</v>
      </c>
      <c r="C612" s="10">
        <v>2.3000000000000001E-4</v>
      </c>
      <c r="D612" s="10">
        <v>1.06E-3</v>
      </c>
      <c r="E612" s="2">
        <v>67967</v>
      </c>
      <c r="F612" s="1" t="s">
        <v>56</v>
      </c>
    </row>
    <row r="613" spans="1:6" x14ac:dyDescent="0.25">
      <c r="A613" s="1"/>
      <c r="B613" s="1" t="s">
        <v>101</v>
      </c>
      <c r="C613" s="10">
        <v>0</v>
      </c>
      <c r="D613" s="10">
        <v>0</v>
      </c>
      <c r="E613" s="2">
        <v>0</v>
      </c>
      <c r="F613" s="1" t="s">
        <v>56</v>
      </c>
    </row>
    <row r="614" spans="1:6" x14ac:dyDescent="0.25">
      <c r="A614" s="1"/>
      <c r="B614" s="1"/>
      <c r="C614" s="10"/>
      <c r="D614" s="10"/>
      <c r="E614" s="1"/>
      <c r="F614" s="1"/>
    </row>
    <row r="615" spans="1:6" x14ac:dyDescent="0.25">
      <c r="A615" s="1" t="s">
        <v>103</v>
      </c>
      <c r="B615" s="1"/>
      <c r="C615" s="10">
        <v>0.2147</v>
      </c>
      <c r="D615" s="10">
        <v>1</v>
      </c>
      <c r="E615" s="2">
        <v>63974535</v>
      </c>
      <c r="F615" s="1" t="str">
        <f>F613</f>
        <v>RI</v>
      </c>
    </row>
    <row r="616" spans="1:6" x14ac:dyDescent="0.25">
      <c r="A616" s="1" t="s">
        <v>104</v>
      </c>
      <c r="B616" s="1"/>
      <c r="C616" s="10"/>
      <c r="D616" s="10"/>
      <c r="E616" s="2">
        <v>297976207</v>
      </c>
      <c r="F616" s="1" t="str">
        <f>F615</f>
        <v>RI</v>
      </c>
    </row>
    <row r="617" spans="1:6" x14ac:dyDescent="0.25">
      <c r="A617" s="1" t="s">
        <v>9</v>
      </c>
      <c r="B617" s="1"/>
      <c r="C617" s="10"/>
      <c r="D617" s="10"/>
      <c r="E617" s="1">
        <v>321</v>
      </c>
      <c r="F617" s="1" t="str">
        <f>F616</f>
        <v>RI</v>
      </c>
    </row>
    <row r="618" spans="1:6" x14ac:dyDescent="0.25">
      <c r="A618" s="1"/>
      <c r="B618" s="1"/>
      <c r="C618" s="10"/>
      <c r="D618" s="10"/>
      <c r="E618" s="1"/>
      <c r="F618" s="1"/>
    </row>
    <row r="619" spans="1:6" x14ac:dyDescent="0.25">
      <c r="A619" s="1" t="s">
        <v>57</v>
      </c>
      <c r="B619" s="1" t="s">
        <v>95</v>
      </c>
      <c r="C619" s="10">
        <v>0.16052</v>
      </c>
      <c r="D619" s="10">
        <v>0.66605000000000003</v>
      </c>
      <c r="E619" s="2">
        <v>84710128</v>
      </c>
      <c r="F619" s="1" t="s">
        <v>57</v>
      </c>
    </row>
    <row r="620" spans="1:6" x14ac:dyDescent="0.25">
      <c r="A620" s="1"/>
      <c r="B620" s="1" t="s">
        <v>94</v>
      </c>
      <c r="C620" s="10">
        <v>4.5499999999999999E-2</v>
      </c>
      <c r="D620" s="10">
        <v>0.18881000000000001</v>
      </c>
      <c r="E620" s="2">
        <v>24012807</v>
      </c>
      <c r="F620" s="1" t="s">
        <v>57</v>
      </c>
    </row>
    <row r="621" spans="1:6" x14ac:dyDescent="0.25">
      <c r="A621" s="1"/>
      <c r="B621" s="1" t="s">
        <v>97</v>
      </c>
      <c r="C621" s="10">
        <v>3.2289999999999999E-2</v>
      </c>
      <c r="D621" s="10">
        <v>0.13399</v>
      </c>
      <c r="E621" s="2">
        <v>17041498</v>
      </c>
      <c r="F621" s="1" t="s">
        <v>57</v>
      </c>
    </row>
    <row r="622" spans="1:6" x14ac:dyDescent="0.25">
      <c r="A622" s="1"/>
      <c r="B622" s="1" t="s">
        <v>96</v>
      </c>
      <c r="C622" s="10">
        <v>1.8E-3</v>
      </c>
      <c r="D622" s="10">
        <v>7.4700000000000001E-3</v>
      </c>
      <c r="E622" s="2">
        <v>950077</v>
      </c>
      <c r="F622" s="1" t="s">
        <v>57</v>
      </c>
    </row>
    <row r="623" spans="1:6" x14ac:dyDescent="0.25">
      <c r="A623" s="1"/>
      <c r="B623" s="1" t="s">
        <v>7</v>
      </c>
      <c r="C623" s="10">
        <v>8.8999999999999995E-4</v>
      </c>
      <c r="D623" s="10">
        <v>3.6800000000000001E-3</v>
      </c>
      <c r="E623" s="2">
        <v>468110</v>
      </c>
      <c r="F623" s="1" t="s">
        <v>57</v>
      </c>
    </row>
    <row r="624" spans="1:6" x14ac:dyDescent="0.25">
      <c r="A624" s="1"/>
      <c r="B624" s="1" t="s">
        <v>102</v>
      </c>
      <c r="C624" s="10">
        <v>0</v>
      </c>
      <c r="D624" s="10">
        <v>0</v>
      </c>
      <c r="E624" s="2">
        <v>0</v>
      </c>
      <c r="F624" s="1" t="s">
        <v>57</v>
      </c>
    </row>
    <row r="625" spans="1:6" x14ac:dyDescent="0.25">
      <c r="A625" s="1"/>
      <c r="B625" s="1" t="s">
        <v>99</v>
      </c>
      <c r="C625" s="10">
        <v>0</v>
      </c>
      <c r="D625" s="10">
        <v>0</v>
      </c>
      <c r="E625" s="2">
        <v>0</v>
      </c>
      <c r="F625" s="1" t="s">
        <v>57</v>
      </c>
    </row>
    <row r="626" spans="1:6" x14ac:dyDescent="0.25">
      <c r="A626" s="1"/>
      <c r="B626" s="1" t="s">
        <v>101</v>
      </c>
      <c r="C626" s="10">
        <v>0</v>
      </c>
      <c r="D626" s="10">
        <v>0</v>
      </c>
      <c r="E626" s="2">
        <v>0</v>
      </c>
      <c r="F626" s="1" t="s">
        <v>57</v>
      </c>
    </row>
    <row r="627" spans="1:6" x14ac:dyDescent="0.25">
      <c r="A627" s="1"/>
      <c r="B627" s="1" t="s">
        <v>100</v>
      </c>
      <c r="C627" s="10">
        <v>0</v>
      </c>
      <c r="D627" s="10">
        <v>0</v>
      </c>
      <c r="E627" s="2">
        <v>0</v>
      </c>
      <c r="F627" s="1" t="s">
        <v>57</v>
      </c>
    </row>
    <row r="628" spans="1:6" x14ac:dyDescent="0.25">
      <c r="A628" s="1"/>
      <c r="B628" s="1" t="s">
        <v>98</v>
      </c>
      <c r="C628" s="10">
        <v>0</v>
      </c>
      <c r="D628" s="10">
        <v>0</v>
      </c>
      <c r="E628" s="2">
        <v>0</v>
      </c>
      <c r="F628" s="1" t="s">
        <v>57</v>
      </c>
    </row>
    <row r="629" spans="1:6" x14ac:dyDescent="0.25">
      <c r="A629" s="1"/>
      <c r="B629" s="1"/>
      <c r="C629" s="10"/>
      <c r="D629" s="10"/>
      <c r="E629" s="1"/>
      <c r="F629" s="1"/>
    </row>
    <row r="630" spans="1:6" x14ac:dyDescent="0.25">
      <c r="A630" s="1" t="s">
        <v>103</v>
      </c>
      <c r="B630" s="1"/>
      <c r="C630" s="10">
        <v>0.24101</v>
      </c>
      <c r="D630" s="10">
        <v>1</v>
      </c>
      <c r="E630" s="2">
        <v>127182621</v>
      </c>
      <c r="F630" s="1" t="str">
        <f>F628</f>
        <v>SC</v>
      </c>
    </row>
    <row r="631" spans="1:6" x14ac:dyDescent="0.25">
      <c r="A631" s="1" t="s">
        <v>104</v>
      </c>
      <c r="B631" s="1"/>
      <c r="C631" s="10"/>
      <c r="D631" s="10"/>
      <c r="E631" s="2">
        <v>527715444</v>
      </c>
      <c r="F631" s="1" t="str">
        <f>F630</f>
        <v>SC</v>
      </c>
    </row>
    <row r="632" spans="1:6" x14ac:dyDescent="0.25">
      <c r="A632" s="1" t="s">
        <v>9</v>
      </c>
      <c r="B632" s="1"/>
      <c r="C632" s="10"/>
      <c r="D632" s="10"/>
      <c r="E632" s="1">
        <v>343</v>
      </c>
      <c r="F632" s="1" t="str">
        <f>F631</f>
        <v>SC</v>
      </c>
    </row>
    <row r="633" spans="1:6" x14ac:dyDescent="0.25">
      <c r="A633" s="1"/>
      <c r="B633" s="1"/>
      <c r="C633" s="10"/>
      <c r="D633" s="10"/>
      <c r="E633" s="1"/>
      <c r="F633" s="1"/>
    </row>
    <row r="634" spans="1:6" x14ac:dyDescent="0.25">
      <c r="A634" s="1" t="s">
        <v>58</v>
      </c>
      <c r="B634" s="1" t="s">
        <v>94</v>
      </c>
      <c r="C634" s="10">
        <v>2.9329999999999998E-2</v>
      </c>
      <c r="D634" s="10">
        <v>0.35738999999999999</v>
      </c>
      <c r="E634" s="2">
        <v>1579197</v>
      </c>
      <c r="F634" s="1" t="s">
        <v>58</v>
      </c>
    </row>
    <row r="635" spans="1:6" x14ac:dyDescent="0.25">
      <c r="A635" s="1"/>
      <c r="B635" s="1" t="s">
        <v>100</v>
      </c>
      <c r="C635" s="10">
        <v>2.726E-2</v>
      </c>
      <c r="D635" s="10">
        <v>0.33223999999999998</v>
      </c>
      <c r="E635" s="2">
        <v>1468077</v>
      </c>
      <c r="F635" s="1" t="s">
        <v>58</v>
      </c>
    </row>
    <row r="636" spans="1:6" x14ac:dyDescent="0.25">
      <c r="A636" s="1"/>
      <c r="B636" s="1" t="s">
        <v>7</v>
      </c>
      <c r="C636" s="10">
        <v>1.396E-2</v>
      </c>
      <c r="D636" s="10">
        <v>0.17011000000000001</v>
      </c>
      <c r="E636" s="2">
        <v>751672</v>
      </c>
      <c r="F636" s="1" t="s">
        <v>58</v>
      </c>
    </row>
    <row r="637" spans="1:6" x14ac:dyDescent="0.25">
      <c r="A637" s="1"/>
      <c r="B637" s="1" t="s">
        <v>95</v>
      </c>
      <c r="C637" s="10">
        <v>1.0160000000000001E-2</v>
      </c>
      <c r="D637" s="10">
        <v>0.12386999999999999</v>
      </c>
      <c r="E637" s="2">
        <v>547327</v>
      </c>
      <c r="F637" s="1" t="s">
        <v>58</v>
      </c>
    </row>
    <row r="638" spans="1:6" x14ac:dyDescent="0.25">
      <c r="A638" s="1"/>
      <c r="B638" s="1" t="s">
        <v>96</v>
      </c>
      <c r="C638" s="10">
        <v>1.34E-3</v>
      </c>
      <c r="D638" s="10">
        <v>1.6389999999999998E-2</v>
      </c>
      <c r="E638" s="2">
        <v>72417</v>
      </c>
      <c r="F638" s="1" t="s">
        <v>58</v>
      </c>
    </row>
    <row r="639" spans="1:6" x14ac:dyDescent="0.25">
      <c r="A639" s="1"/>
      <c r="B639" s="1" t="s">
        <v>102</v>
      </c>
      <c r="C639" s="10">
        <v>0</v>
      </c>
      <c r="D639" s="10">
        <v>0</v>
      </c>
      <c r="E639" s="2">
        <v>0</v>
      </c>
      <c r="F639" s="1" t="s">
        <v>58</v>
      </c>
    </row>
    <row r="640" spans="1:6" x14ac:dyDescent="0.25">
      <c r="A640" s="1"/>
      <c r="B640" s="1" t="s">
        <v>99</v>
      </c>
      <c r="C640" s="10">
        <v>0</v>
      </c>
      <c r="D640" s="10">
        <v>0</v>
      </c>
      <c r="E640" s="2">
        <v>0</v>
      </c>
      <c r="F640" s="1" t="s">
        <v>58</v>
      </c>
    </row>
    <row r="641" spans="1:6" x14ac:dyDescent="0.25">
      <c r="A641" s="1"/>
      <c r="B641" s="1" t="s">
        <v>97</v>
      </c>
      <c r="C641" s="10">
        <v>0</v>
      </c>
      <c r="D641" s="10">
        <v>0</v>
      </c>
      <c r="E641" s="2">
        <v>0</v>
      </c>
      <c r="F641" s="1" t="s">
        <v>58</v>
      </c>
    </row>
    <row r="642" spans="1:6" x14ac:dyDescent="0.25">
      <c r="A642" s="1"/>
      <c r="B642" s="1" t="s">
        <v>101</v>
      </c>
      <c r="C642" s="10">
        <v>0</v>
      </c>
      <c r="D642" s="10">
        <v>0</v>
      </c>
      <c r="E642" s="2">
        <v>0</v>
      </c>
      <c r="F642" s="1" t="s">
        <v>58</v>
      </c>
    </row>
    <row r="643" spans="1:6" x14ac:dyDescent="0.25">
      <c r="A643" s="1"/>
      <c r="B643" s="1" t="s">
        <v>98</v>
      </c>
      <c r="C643" s="10">
        <v>0</v>
      </c>
      <c r="D643" s="10">
        <v>0</v>
      </c>
      <c r="E643" s="2">
        <v>0</v>
      </c>
      <c r="F643" s="1" t="s">
        <v>58</v>
      </c>
    </row>
    <row r="644" spans="1:6" x14ac:dyDescent="0.25">
      <c r="A644" s="1"/>
      <c r="B644" s="1"/>
      <c r="C644" s="10"/>
      <c r="D644" s="10"/>
      <c r="E644" s="1"/>
      <c r="F644" s="1"/>
    </row>
    <row r="645" spans="1:6" x14ac:dyDescent="0.25">
      <c r="A645" s="1" t="s">
        <v>103</v>
      </c>
      <c r="B645" s="1"/>
      <c r="C645" s="10">
        <v>8.2049999999999998E-2</v>
      </c>
      <c r="D645" s="10">
        <v>1</v>
      </c>
      <c r="E645" s="2">
        <v>4418690</v>
      </c>
      <c r="F645" s="1" t="str">
        <f>F643</f>
        <v>SD</v>
      </c>
    </row>
    <row r="646" spans="1:6" x14ac:dyDescent="0.25">
      <c r="A646" s="1" t="s">
        <v>104</v>
      </c>
      <c r="B646" s="1"/>
      <c r="C646" s="10"/>
      <c r="D646" s="10"/>
      <c r="E646" s="2">
        <v>53850692</v>
      </c>
      <c r="F646" s="1" t="str">
        <f>F645</f>
        <v>SD</v>
      </c>
    </row>
    <row r="647" spans="1:6" x14ac:dyDescent="0.25">
      <c r="A647" s="1" t="s">
        <v>9</v>
      </c>
      <c r="B647" s="1"/>
      <c r="C647" s="10"/>
      <c r="D647" s="10"/>
      <c r="E647" s="1">
        <v>267</v>
      </c>
      <c r="F647" s="1" t="str">
        <f>F646</f>
        <v>SD</v>
      </c>
    </row>
    <row r="648" spans="1:6" x14ac:dyDescent="0.25">
      <c r="A648" s="1"/>
      <c r="B648" s="1"/>
      <c r="C648" s="10"/>
      <c r="D648" s="10"/>
      <c r="E648" s="1"/>
      <c r="F648" s="1"/>
    </row>
    <row r="649" spans="1:6" x14ac:dyDescent="0.25">
      <c r="A649" s="1" t="s">
        <v>59</v>
      </c>
      <c r="B649" s="1" t="s">
        <v>94</v>
      </c>
      <c r="C649" s="10">
        <v>0.28982999999999998</v>
      </c>
      <c r="D649" s="10">
        <v>0.64566999999999997</v>
      </c>
      <c r="E649" s="2">
        <v>209560969</v>
      </c>
      <c r="F649" s="1" t="s">
        <v>59</v>
      </c>
    </row>
    <row r="650" spans="1:6" x14ac:dyDescent="0.25">
      <c r="A650" s="1"/>
      <c r="B650" s="1" t="s">
        <v>95</v>
      </c>
      <c r="C650" s="10">
        <v>0.10512000000000001</v>
      </c>
      <c r="D650" s="10">
        <v>0.23418</v>
      </c>
      <c r="E650" s="2">
        <v>76005782</v>
      </c>
      <c r="F650" s="1" t="s">
        <v>59</v>
      </c>
    </row>
    <row r="651" spans="1:6" x14ac:dyDescent="0.25">
      <c r="A651" s="1"/>
      <c r="B651" s="1" t="s">
        <v>96</v>
      </c>
      <c r="C651" s="10">
        <v>2.6030000000000001E-2</v>
      </c>
      <c r="D651" s="10">
        <v>5.799E-2</v>
      </c>
      <c r="E651" s="2">
        <v>18820168</v>
      </c>
      <c r="F651" s="1" t="s">
        <v>59</v>
      </c>
    </row>
    <row r="652" spans="1:6" x14ac:dyDescent="0.25">
      <c r="A652" s="1"/>
      <c r="B652" s="1" t="s">
        <v>99</v>
      </c>
      <c r="C652" s="10">
        <v>1.273E-2</v>
      </c>
      <c r="D652" s="10">
        <v>2.836E-2</v>
      </c>
      <c r="E652" s="2">
        <v>9203287</v>
      </c>
      <c r="F652" s="1" t="s">
        <v>59</v>
      </c>
    </row>
    <row r="653" spans="1:6" x14ac:dyDescent="0.25">
      <c r="A653" s="1"/>
      <c r="B653" s="1" t="s">
        <v>100</v>
      </c>
      <c r="C653" s="10">
        <v>7.8300000000000002E-3</v>
      </c>
      <c r="D653" s="10">
        <v>1.7440000000000001E-2</v>
      </c>
      <c r="E653" s="2">
        <v>5660658</v>
      </c>
      <c r="F653" s="1" t="s">
        <v>59</v>
      </c>
    </row>
    <row r="654" spans="1:6" x14ac:dyDescent="0.25">
      <c r="A654" s="1"/>
      <c r="B654" s="1" t="s">
        <v>7</v>
      </c>
      <c r="C654" s="10">
        <v>4.3899999999999998E-3</v>
      </c>
      <c r="D654" s="10">
        <v>9.7900000000000001E-3</v>
      </c>
      <c r="E654" s="2">
        <v>3177383</v>
      </c>
      <c r="F654" s="1" t="s">
        <v>59</v>
      </c>
    </row>
    <row r="655" spans="1:6" x14ac:dyDescent="0.25">
      <c r="A655" s="1"/>
      <c r="B655" s="1" t="s">
        <v>97</v>
      </c>
      <c r="C655" s="10">
        <v>2.96E-3</v>
      </c>
      <c r="D655" s="10">
        <v>6.5799999999999999E-3</v>
      </c>
      <c r="E655" s="2">
        <v>2136806</v>
      </c>
      <c r="F655" s="1" t="s">
        <v>59</v>
      </c>
    </row>
    <row r="656" spans="1:6" x14ac:dyDescent="0.25">
      <c r="A656" s="1"/>
      <c r="B656" s="1" t="s">
        <v>102</v>
      </c>
      <c r="C656" s="10">
        <v>0</v>
      </c>
      <c r="D656" s="10">
        <v>0</v>
      </c>
      <c r="E656" s="2">
        <v>0</v>
      </c>
      <c r="F656" s="1" t="s">
        <v>59</v>
      </c>
    </row>
    <row r="657" spans="1:6" x14ac:dyDescent="0.25">
      <c r="A657" s="1"/>
      <c r="B657" s="1" t="s">
        <v>101</v>
      </c>
      <c r="C657" s="10">
        <v>0</v>
      </c>
      <c r="D657" s="10">
        <v>0</v>
      </c>
      <c r="E657" s="2">
        <v>0</v>
      </c>
      <c r="F657" s="1" t="s">
        <v>59</v>
      </c>
    </row>
    <row r="658" spans="1:6" x14ac:dyDescent="0.25">
      <c r="A658" s="1"/>
      <c r="B658" s="1" t="s">
        <v>98</v>
      </c>
      <c r="C658" s="10">
        <v>0</v>
      </c>
      <c r="D658" s="10">
        <v>0</v>
      </c>
      <c r="E658" s="2">
        <v>0</v>
      </c>
      <c r="F658" s="1" t="s">
        <v>59</v>
      </c>
    </row>
    <row r="659" spans="1:6" x14ac:dyDescent="0.25">
      <c r="A659" s="1"/>
      <c r="B659" s="1"/>
      <c r="C659" s="10"/>
      <c r="D659" s="10"/>
      <c r="E659" s="1"/>
      <c r="F659" s="1"/>
    </row>
    <row r="660" spans="1:6" x14ac:dyDescent="0.25">
      <c r="A660" s="1" t="s">
        <v>103</v>
      </c>
      <c r="B660" s="1"/>
      <c r="C660" s="10">
        <v>0.44888</v>
      </c>
      <c r="D660" s="10">
        <v>1</v>
      </c>
      <c r="E660" s="2">
        <v>324565054</v>
      </c>
      <c r="F660" s="1" t="str">
        <f>F658</f>
        <v>TN</v>
      </c>
    </row>
    <row r="661" spans="1:6" x14ac:dyDescent="0.25">
      <c r="A661" s="1" t="s">
        <v>104</v>
      </c>
      <c r="B661" s="1"/>
      <c r="C661" s="10"/>
      <c r="D661" s="10"/>
      <c r="E661" s="2">
        <v>723054182</v>
      </c>
      <c r="F661" s="1" t="str">
        <f>F660</f>
        <v>TN</v>
      </c>
    </row>
    <row r="662" spans="1:6" x14ac:dyDescent="0.25">
      <c r="A662" s="1" t="s">
        <v>9</v>
      </c>
      <c r="B662" s="1"/>
      <c r="C662" s="10"/>
      <c r="D662" s="10"/>
      <c r="E662" s="1">
        <v>353</v>
      </c>
      <c r="F662" s="1" t="str">
        <f>F661</f>
        <v>TN</v>
      </c>
    </row>
    <row r="663" spans="1:6" x14ac:dyDescent="0.25">
      <c r="A663" s="1"/>
      <c r="B663" s="1"/>
      <c r="C663" s="10"/>
      <c r="D663" s="10"/>
      <c r="E663" s="1"/>
      <c r="F663" s="1"/>
    </row>
    <row r="664" spans="1:6" x14ac:dyDescent="0.25">
      <c r="A664" s="1" t="s">
        <v>60</v>
      </c>
      <c r="B664" s="1" t="s">
        <v>95</v>
      </c>
      <c r="C664" s="10">
        <v>4.8829999999999998E-2</v>
      </c>
      <c r="D664" s="10">
        <v>0.37289</v>
      </c>
      <c r="E664" s="2">
        <v>329358492</v>
      </c>
      <c r="F664" s="1" t="s">
        <v>60</v>
      </c>
    </row>
    <row r="665" spans="1:6" x14ac:dyDescent="0.25">
      <c r="A665" s="1"/>
      <c r="B665" s="1" t="s">
        <v>98</v>
      </c>
      <c r="C665" s="10">
        <v>4.027E-2</v>
      </c>
      <c r="D665" s="10">
        <v>0.30747999999999998</v>
      </c>
      <c r="E665" s="2">
        <v>271583995</v>
      </c>
      <c r="F665" s="1" t="s">
        <v>60</v>
      </c>
    </row>
    <row r="666" spans="1:6" x14ac:dyDescent="0.25">
      <c r="A666" s="1"/>
      <c r="B666" s="1" t="s">
        <v>94</v>
      </c>
      <c r="C666" s="10">
        <v>1.2409999999999999E-2</v>
      </c>
      <c r="D666" s="10">
        <v>9.4729999999999995E-2</v>
      </c>
      <c r="E666" s="2">
        <v>83670191</v>
      </c>
      <c r="F666" s="1" t="s">
        <v>60</v>
      </c>
    </row>
    <row r="667" spans="1:6" x14ac:dyDescent="0.25">
      <c r="A667" s="1"/>
      <c r="B667" s="1" t="s">
        <v>97</v>
      </c>
      <c r="C667" s="10">
        <v>8.5800000000000008E-3</v>
      </c>
      <c r="D667" s="10">
        <v>6.5540000000000001E-2</v>
      </c>
      <c r="E667" s="2">
        <v>57891243</v>
      </c>
      <c r="F667" s="1" t="s">
        <v>60</v>
      </c>
    </row>
    <row r="668" spans="1:6" x14ac:dyDescent="0.25">
      <c r="A668" s="1"/>
      <c r="B668" s="1" t="s">
        <v>100</v>
      </c>
      <c r="C668" s="10">
        <v>7.7400000000000004E-3</v>
      </c>
      <c r="D668" s="10">
        <v>5.9089999999999997E-2</v>
      </c>
      <c r="E668" s="2">
        <v>52190994</v>
      </c>
      <c r="F668" s="1" t="s">
        <v>60</v>
      </c>
    </row>
    <row r="669" spans="1:6" x14ac:dyDescent="0.25">
      <c r="A669" s="1"/>
      <c r="B669" s="1" t="s">
        <v>96</v>
      </c>
      <c r="C669" s="10">
        <v>5.3899999999999998E-3</v>
      </c>
      <c r="D669" s="10">
        <v>4.1180000000000001E-2</v>
      </c>
      <c r="E669" s="2">
        <v>36375344</v>
      </c>
      <c r="F669" s="1" t="s">
        <v>60</v>
      </c>
    </row>
    <row r="670" spans="1:6" x14ac:dyDescent="0.25">
      <c r="A670" s="1"/>
      <c r="B670" s="1" t="s">
        <v>7</v>
      </c>
      <c r="C670" s="10">
        <v>3.7100000000000002E-3</v>
      </c>
      <c r="D670" s="10">
        <v>2.8299999999999999E-2</v>
      </c>
      <c r="E670" s="2">
        <v>24998788</v>
      </c>
      <c r="F670" s="1" t="s">
        <v>60</v>
      </c>
    </row>
    <row r="671" spans="1:6" x14ac:dyDescent="0.25">
      <c r="A671" s="1"/>
      <c r="B671" s="1" t="s">
        <v>99</v>
      </c>
      <c r="C671" s="10">
        <v>3.2299999999999998E-3</v>
      </c>
      <c r="D671" s="10">
        <v>2.4660000000000001E-2</v>
      </c>
      <c r="E671" s="2">
        <v>21776778</v>
      </c>
      <c r="F671" s="1" t="s">
        <v>60</v>
      </c>
    </row>
    <row r="672" spans="1:6" x14ac:dyDescent="0.25">
      <c r="A672" s="1"/>
      <c r="B672" s="1" t="s">
        <v>101</v>
      </c>
      <c r="C672" s="10">
        <v>8.0000000000000004E-4</v>
      </c>
      <c r="D672" s="10">
        <v>6.1199999999999996E-3</v>
      </c>
      <c r="E672" s="2">
        <v>5405358</v>
      </c>
      <c r="F672" s="1" t="s">
        <v>60</v>
      </c>
    </row>
    <row r="673" spans="1:6" x14ac:dyDescent="0.25">
      <c r="A673" s="1"/>
      <c r="B673" s="1" t="s">
        <v>102</v>
      </c>
      <c r="C673" s="10">
        <v>0</v>
      </c>
      <c r="D673" s="10">
        <v>0</v>
      </c>
      <c r="E673" s="2">
        <v>0</v>
      </c>
      <c r="F673" s="1" t="s">
        <v>60</v>
      </c>
    </row>
    <row r="674" spans="1:6" x14ac:dyDescent="0.25">
      <c r="A674" s="1"/>
      <c r="B674" s="1"/>
      <c r="C674" s="10"/>
      <c r="D674" s="10"/>
      <c r="E674" s="1"/>
      <c r="F674" s="1"/>
    </row>
    <row r="675" spans="1:6" x14ac:dyDescent="0.25">
      <c r="A675" s="1" t="s">
        <v>103</v>
      </c>
      <c r="B675" s="1"/>
      <c r="C675" s="10">
        <v>0.13095999999999999</v>
      </c>
      <c r="D675" s="10">
        <v>1</v>
      </c>
      <c r="E675" s="2">
        <v>883251182</v>
      </c>
      <c r="F675" s="1" t="str">
        <f>F673</f>
        <v>TX</v>
      </c>
    </row>
    <row r="676" spans="1:6" x14ac:dyDescent="0.25">
      <c r="A676" s="1" t="s">
        <v>104</v>
      </c>
      <c r="B676" s="1"/>
      <c r="C676" s="10"/>
      <c r="D676" s="10"/>
      <c r="E676" s="2">
        <v>6744511255</v>
      </c>
      <c r="F676" s="1" t="str">
        <f>F675</f>
        <v>TX</v>
      </c>
    </row>
    <row r="677" spans="1:6" x14ac:dyDescent="0.25">
      <c r="A677" s="1" t="s">
        <v>9</v>
      </c>
      <c r="B677" s="1"/>
      <c r="C677" s="10"/>
      <c r="D677" s="10"/>
      <c r="E677" s="1">
        <v>368</v>
      </c>
      <c r="F677" s="1" t="str">
        <f>F676</f>
        <v>TX</v>
      </c>
    </row>
    <row r="678" spans="1:6" x14ac:dyDescent="0.25">
      <c r="A678" s="1"/>
      <c r="B678" s="1"/>
      <c r="C678" s="10"/>
      <c r="D678" s="10"/>
      <c r="E678" s="1"/>
      <c r="F678" s="1"/>
    </row>
    <row r="679" spans="1:6" x14ac:dyDescent="0.25">
      <c r="A679" s="1" t="s">
        <v>61</v>
      </c>
      <c r="B679" s="1" t="s">
        <v>95</v>
      </c>
      <c r="C679" s="10">
        <v>2.5770000000000001E-2</v>
      </c>
      <c r="D679" s="10">
        <v>0.41786000000000001</v>
      </c>
      <c r="E679" s="2">
        <v>7881915</v>
      </c>
      <c r="F679" s="1" t="s">
        <v>61</v>
      </c>
    </row>
    <row r="680" spans="1:6" x14ac:dyDescent="0.25">
      <c r="A680" s="1"/>
      <c r="B680" s="1" t="s">
        <v>94</v>
      </c>
      <c r="C680" s="10">
        <v>1.2840000000000001E-2</v>
      </c>
      <c r="D680" s="10">
        <v>0.20824999999999999</v>
      </c>
      <c r="E680" s="2">
        <v>3928215</v>
      </c>
      <c r="F680" s="1" t="s">
        <v>61</v>
      </c>
    </row>
    <row r="681" spans="1:6" x14ac:dyDescent="0.25">
      <c r="A681" s="1"/>
      <c r="B681" s="1" t="s">
        <v>100</v>
      </c>
      <c r="C681" s="10">
        <v>9.3900000000000008E-3</v>
      </c>
      <c r="D681" s="10">
        <v>0.15218000000000001</v>
      </c>
      <c r="E681" s="2">
        <v>2870464</v>
      </c>
      <c r="F681" s="1" t="s">
        <v>61</v>
      </c>
    </row>
    <row r="682" spans="1:6" x14ac:dyDescent="0.25">
      <c r="A682" s="1"/>
      <c r="B682" s="1" t="s">
        <v>7</v>
      </c>
      <c r="C682" s="10">
        <v>8.1200000000000005E-3</v>
      </c>
      <c r="D682" s="10">
        <v>0.13169</v>
      </c>
      <c r="E682" s="2">
        <v>2484034</v>
      </c>
      <c r="F682" s="1" t="s">
        <v>61</v>
      </c>
    </row>
    <row r="683" spans="1:6" x14ac:dyDescent="0.25">
      <c r="A683" s="1"/>
      <c r="B683" s="1" t="s">
        <v>97</v>
      </c>
      <c r="C683" s="10">
        <v>4.3200000000000001E-3</v>
      </c>
      <c r="D683" s="10">
        <v>7.0059999999999997E-2</v>
      </c>
      <c r="E683" s="2">
        <v>1321495</v>
      </c>
      <c r="F683" s="1" t="s">
        <v>61</v>
      </c>
    </row>
    <row r="684" spans="1:6" x14ac:dyDescent="0.25">
      <c r="A684" s="1"/>
      <c r="B684" s="1" t="s">
        <v>98</v>
      </c>
      <c r="C684" s="10">
        <v>1.07E-3</v>
      </c>
      <c r="D684" s="10">
        <v>1.7350000000000001E-2</v>
      </c>
      <c r="E684" s="2">
        <v>327222</v>
      </c>
      <c r="F684" s="1" t="s">
        <v>61</v>
      </c>
    </row>
    <row r="685" spans="1:6" x14ac:dyDescent="0.25">
      <c r="A685" s="1"/>
      <c r="B685" s="1" t="s">
        <v>99</v>
      </c>
      <c r="C685" s="10">
        <v>1.6000000000000001E-4</v>
      </c>
      <c r="D685" s="10">
        <v>2.6099999999999999E-3</v>
      </c>
      <c r="E685" s="2">
        <v>49242</v>
      </c>
      <c r="F685" s="1" t="s">
        <v>61</v>
      </c>
    </row>
    <row r="686" spans="1:6" x14ac:dyDescent="0.25">
      <c r="A686" s="1"/>
      <c r="B686" s="1" t="s">
        <v>102</v>
      </c>
      <c r="C686" s="10">
        <v>0</v>
      </c>
      <c r="D686" s="10">
        <v>0</v>
      </c>
      <c r="E686" s="2">
        <v>0</v>
      </c>
      <c r="F686" s="1" t="s">
        <v>61</v>
      </c>
    </row>
    <row r="687" spans="1:6" x14ac:dyDescent="0.25">
      <c r="A687" s="1"/>
      <c r="B687" s="1" t="s">
        <v>101</v>
      </c>
      <c r="C687" s="10">
        <v>0</v>
      </c>
      <c r="D687" s="10">
        <v>0</v>
      </c>
      <c r="E687" s="2">
        <v>0</v>
      </c>
      <c r="F687" s="1" t="s">
        <v>61</v>
      </c>
    </row>
    <row r="688" spans="1:6" x14ac:dyDescent="0.25">
      <c r="A688" s="1"/>
      <c r="B688" s="1" t="s">
        <v>96</v>
      </c>
      <c r="C688" s="10">
        <v>0</v>
      </c>
      <c r="D688" s="10">
        <v>0</v>
      </c>
      <c r="E688" s="2">
        <v>0</v>
      </c>
      <c r="F688" s="1" t="s">
        <v>61</v>
      </c>
    </row>
    <row r="689" spans="1:6" x14ac:dyDescent="0.25">
      <c r="A689" s="1"/>
      <c r="B689" s="1"/>
      <c r="C689" s="10"/>
      <c r="D689" s="10"/>
      <c r="E689" s="1"/>
      <c r="F689" s="1"/>
    </row>
    <row r="690" spans="1:6" x14ac:dyDescent="0.25">
      <c r="A690" s="1" t="s">
        <v>103</v>
      </c>
      <c r="B690" s="1"/>
      <c r="C690" s="10">
        <v>6.1670000000000003E-2</v>
      </c>
      <c r="D690" s="10">
        <v>1</v>
      </c>
      <c r="E690" s="2">
        <v>18862587</v>
      </c>
      <c r="F690" s="1" t="str">
        <f>F688</f>
        <v>UT</v>
      </c>
    </row>
    <row r="691" spans="1:6" x14ac:dyDescent="0.25">
      <c r="A691" s="1" t="s">
        <v>104</v>
      </c>
      <c r="B691" s="1"/>
      <c r="C691" s="10"/>
      <c r="D691" s="10"/>
      <c r="E691" s="2">
        <v>305847943</v>
      </c>
      <c r="F691" s="1" t="str">
        <f>F690</f>
        <v>UT</v>
      </c>
    </row>
    <row r="692" spans="1:6" x14ac:dyDescent="0.25">
      <c r="A692" s="1" t="s">
        <v>9</v>
      </c>
      <c r="B692" s="1"/>
      <c r="C692" s="10"/>
      <c r="D692" s="10"/>
      <c r="E692" s="1">
        <v>343</v>
      </c>
      <c r="F692" s="1" t="str">
        <f>F691</f>
        <v>UT</v>
      </c>
    </row>
    <row r="693" spans="1:6" x14ac:dyDescent="0.25">
      <c r="A693" s="1"/>
      <c r="B693" s="1"/>
      <c r="C693" s="10"/>
      <c r="D693" s="10"/>
      <c r="E693" s="1"/>
      <c r="F693" s="1"/>
    </row>
    <row r="694" spans="1:6" x14ac:dyDescent="0.25">
      <c r="A694" s="1" t="s">
        <v>62</v>
      </c>
      <c r="B694" s="1" t="s">
        <v>94</v>
      </c>
      <c r="C694" s="10">
        <v>0.25708999999999999</v>
      </c>
      <c r="D694" s="10">
        <v>0.58716000000000002</v>
      </c>
      <c r="E694" s="2">
        <v>545635994</v>
      </c>
      <c r="F694" s="1" t="s">
        <v>62</v>
      </c>
    </row>
    <row r="695" spans="1:6" x14ac:dyDescent="0.25">
      <c r="A695" s="1"/>
      <c r="B695" s="1" t="s">
        <v>96</v>
      </c>
      <c r="C695" s="10">
        <v>7.6899999999999996E-2</v>
      </c>
      <c r="D695" s="10">
        <v>0.17563000000000001</v>
      </c>
      <c r="E695" s="2">
        <v>163213351</v>
      </c>
      <c r="F695" s="1" t="s">
        <v>62</v>
      </c>
    </row>
    <row r="696" spans="1:6" x14ac:dyDescent="0.25">
      <c r="A696" s="1"/>
      <c r="B696" s="1" t="s">
        <v>95</v>
      </c>
      <c r="C696" s="10">
        <v>6.9040000000000004E-2</v>
      </c>
      <c r="D696" s="10">
        <v>0.15769</v>
      </c>
      <c r="E696" s="2">
        <v>146534525</v>
      </c>
      <c r="F696" s="1" t="s">
        <v>62</v>
      </c>
    </row>
    <row r="697" spans="1:6" x14ac:dyDescent="0.25">
      <c r="A697" s="1"/>
      <c r="B697" s="1" t="s">
        <v>97</v>
      </c>
      <c r="C697" s="10">
        <v>1.9290000000000002E-2</v>
      </c>
      <c r="D697" s="10">
        <v>4.4049999999999999E-2</v>
      </c>
      <c r="E697" s="2">
        <v>40938536</v>
      </c>
      <c r="F697" s="1" t="s">
        <v>62</v>
      </c>
    </row>
    <row r="698" spans="1:6" x14ac:dyDescent="0.25">
      <c r="A698" s="1"/>
      <c r="B698" s="1" t="s">
        <v>100</v>
      </c>
      <c r="C698" s="10">
        <v>1.175E-2</v>
      </c>
      <c r="D698" s="10">
        <v>2.683E-2</v>
      </c>
      <c r="E698" s="2">
        <v>24937116</v>
      </c>
      <c r="F698" s="1" t="s">
        <v>62</v>
      </c>
    </row>
    <row r="699" spans="1:6" x14ac:dyDescent="0.25">
      <c r="A699" s="1"/>
      <c r="B699" s="1" t="s">
        <v>7</v>
      </c>
      <c r="C699" s="10">
        <v>2.9199999999999999E-3</v>
      </c>
      <c r="D699" s="10">
        <v>6.6699999999999997E-3</v>
      </c>
      <c r="E699" s="2">
        <v>6200976</v>
      </c>
      <c r="F699" s="1" t="s">
        <v>62</v>
      </c>
    </row>
    <row r="700" spans="1:6" x14ac:dyDescent="0.25">
      <c r="A700" s="1"/>
      <c r="B700" s="1" t="s">
        <v>99</v>
      </c>
      <c r="C700" s="10">
        <v>8.5999999999999998E-4</v>
      </c>
      <c r="D700" s="10">
        <v>1.9599999999999999E-3</v>
      </c>
      <c r="E700" s="2">
        <v>1819471</v>
      </c>
      <c r="F700" s="1" t="s">
        <v>62</v>
      </c>
    </row>
    <row r="701" spans="1:6" x14ac:dyDescent="0.25">
      <c r="A701" s="1"/>
      <c r="B701" s="1" t="s">
        <v>102</v>
      </c>
      <c r="C701" s="10">
        <v>0</v>
      </c>
      <c r="D701" s="10">
        <v>0</v>
      </c>
      <c r="E701" s="2">
        <v>0</v>
      </c>
      <c r="F701" s="1" t="s">
        <v>62</v>
      </c>
    </row>
    <row r="702" spans="1:6" x14ac:dyDescent="0.25">
      <c r="A702" s="1"/>
      <c r="B702" s="1" t="s">
        <v>101</v>
      </c>
      <c r="C702" s="10">
        <v>0</v>
      </c>
      <c r="D702" s="10">
        <v>0</v>
      </c>
      <c r="E702" s="2">
        <v>0</v>
      </c>
      <c r="F702" s="1" t="s">
        <v>62</v>
      </c>
    </row>
    <row r="703" spans="1:6" x14ac:dyDescent="0.25">
      <c r="A703" s="1"/>
      <c r="B703" s="1" t="s">
        <v>98</v>
      </c>
      <c r="C703" s="10">
        <v>0</v>
      </c>
      <c r="D703" s="10">
        <v>0</v>
      </c>
      <c r="E703" s="2">
        <v>0</v>
      </c>
      <c r="F703" s="1" t="s">
        <v>62</v>
      </c>
    </row>
    <row r="704" spans="1:6" x14ac:dyDescent="0.25">
      <c r="A704" s="1"/>
      <c r="B704" s="1"/>
      <c r="C704" s="10"/>
      <c r="D704" s="10"/>
      <c r="E704" s="1"/>
      <c r="F704" s="1"/>
    </row>
    <row r="705" spans="1:6" x14ac:dyDescent="0.25">
      <c r="A705" s="1" t="s">
        <v>103</v>
      </c>
      <c r="B705" s="1"/>
      <c r="C705" s="10">
        <v>0.43786000000000003</v>
      </c>
      <c r="D705" s="10">
        <v>1</v>
      </c>
      <c r="E705" s="2">
        <v>929279969</v>
      </c>
      <c r="F705" s="1" t="str">
        <f>F703</f>
        <v>VA</v>
      </c>
    </row>
    <row r="706" spans="1:6" x14ac:dyDescent="0.25">
      <c r="A706" s="1" t="s">
        <v>104</v>
      </c>
      <c r="B706" s="1"/>
      <c r="C706" s="10"/>
      <c r="D706" s="10"/>
      <c r="E706" s="2">
        <v>2122331187</v>
      </c>
      <c r="F706" s="1" t="str">
        <f>F705</f>
        <v>VA</v>
      </c>
    </row>
    <row r="707" spans="1:6" x14ac:dyDescent="0.25">
      <c r="A707" s="1" t="s">
        <v>9</v>
      </c>
      <c r="B707" s="1"/>
      <c r="C707" s="10"/>
      <c r="D707" s="10"/>
      <c r="E707" s="1">
        <v>376</v>
      </c>
      <c r="F707" s="1" t="str">
        <f>F706</f>
        <v>VA</v>
      </c>
    </row>
    <row r="708" spans="1:6" x14ac:dyDescent="0.25">
      <c r="A708" s="1"/>
      <c r="B708" s="1"/>
      <c r="C708" s="10"/>
      <c r="D708" s="10"/>
      <c r="E708" s="1"/>
      <c r="F708" s="1"/>
    </row>
    <row r="709" spans="1:6" x14ac:dyDescent="0.25">
      <c r="A709" s="1" t="s">
        <v>63</v>
      </c>
      <c r="B709" s="1" t="s">
        <v>102</v>
      </c>
      <c r="C709" s="10">
        <v>0</v>
      </c>
      <c r="D709" s="10">
        <v>0</v>
      </c>
      <c r="E709" s="2">
        <v>0</v>
      </c>
      <c r="F709" s="1" t="s">
        <v>63</v>
      </c>
    </row>
    <row r="710" spans="1:6" x14ac:dyDescent="0.25">
      <c r="A710" s="1"/>
      <c r="B710" s="1" t="s">
        <v>95</v>
      </c>
      <c r="C710" s="10">
        <v>0</v>
      </c>
      <c r="D710" s="10">
        <v>0</v>
      </c>
      <c r="E710" s="2">
        <v>0</v>
      </c>
      <c r="F710" s="1" t="s">
        <v>63</v>
      </c>
    </row>
    <row r="711" spans="1:6" x14ac:dyDescent="0.25">
      <c r="A711" s="1"/>
      <c r="B711" s="1" t="s">
        <v>99</v>
      </c>
      <c r="C711" s="10">
        <v>0</v>
      </c>
      <c r="D711" s="10">
        <v>0</v>
      </c>
      <c r="E711" s="2">
        <v>0</v>
      </c>
      <c r="F711" s="1" t="s">
        <v>63</v>
      </c>
    </row>
    <row r="712" spans="1:6" x14ac:dyDescent="0.25">
      <c r="A712" s="1"/>
      <c r="B712" s="1" t="s">
        <v>94</v>
      </c>
      <c r="C712" s="10">
        <v>0</v>
      </c>
      <c r="D712" s="10">
        <v>0</v>
      </c>
      <c r="E712" s="2">
        <v>0</v>
      </c>
      <c r="F712" s="1" t="s">
        <v>63</v>
      </c>
    </row>
    <row r="713" spans="1:6" x14ac:dyDescent="0.25">
      <c r="A713" s="1"/>
      <c r="B713" s="1" t="s">
        <v>97</v>
      </c>
      <c r="C713" s="10">
        <v>0</v>
      </c>
      <c r="D713" s="10">
        <v>0</v>
      </c>
      <c r="E713" s="2">
        <v>0</v>
      </c>
      <c r="F713" s="1" t="s">
        <v>63</v>
      </c>
    </row>
    <row r="714" spans="1:6" x14ac:dyDescent="0.25">
      <c r="A714" s="1"/>
      <c r="B714" s="1" t="s">
        <v>7</v>
      </c>
      <c r="C714" s="10">
        <v>0</v>
      </c>
      <c r="D714" s="10">
        <v>0</v>
      </c>
      <c r="E714" s="2">
        <v>0</v>
      </c>
      <c r="F714" s="1" t="s">
        <v>63</v>
      </c>
    </row>
    <row r="715" spans="1:6" x14ac:dyDescent="0.25">
      <c r="A715" s="1"/>
      <c r="B715" s="1" t="s">
        <v>101</v>
      </c>
      <c r="C715" s="10">
        <v>0</v>
      </c>
      <c r="D715" s="10">
        <v>0</v>
      </c>
      <c r="E715" s="2">
        <v>0</v>
      </c>
      <c r="F715" s="1" t="s">
        <v>63</v>
      </c>
    </row>
    <row r="716" spans="1:6" x14ac:dyDescent="0.25">
      <c r="A716" s="1"/>
      <c r="B716" s="1" t="s">
        <v>96</v>
      </c>
      <c r="C716" s="10">
        <v>0</v>
      </c>
      <c r="D716" s="10">
        <v>0</v>
      </c>
      <c r="E716" s="2">
        <v>0</v>
      </c>
      <c r="F716" s="1" t="s">
        <v>63</v>
      </c>
    </row>
    <row r="717" spans="1:6" x14ac:dyDescent="0.25">
      <c r="A717" s="1"/>
      <c r="B717" s="1" t="s">
        <v>100</v>
      </c>
      <c r="C717" s="10">
        <v>0</v>
      </c>
      <c r="D717" s="10">
        <v>0</v>
      </c>
      <c r="E717" s="2">
        <v>0</v>
      </c>
      <c r="F717" s="1" t="s">
        <v>63</v>
      </c>
    </row>
    <row r="718" spans="1:6" x14ac:dyDescent="0.25">
      <c r="A718" s="1"/>
      <c r="B718" s="1" t="s">
        <v>98</v>
      </c>
      <c r="C718" s="10">
        <v>0</v>
      </c>
      <c r="D718" s="10">
        <v>0</v>
      </c>
      <c r="E718" s="2">
        <v>0</v>
      </c>
      <c r="F718" s="1" t="s">
        <v>63</v>
      </c>
    </row>
    <row r="719" spans="1:6" x14ac:dyDescent="0.25">
      <c r="A719" s="1"/>
      <c r="B719" s="1"/>
      <c r="C719" s="10"/>
      <c r="D719" s="10"/>
      <c r="E719" s="1"/>
      <c r="F719" s="1"/>
    </row>
    <row r="720" spans="1:6" x14ac:dyDescent="0.25">
      <c r="A720" s="1" t="s">
        <v>103</v>
      </c>
      <c r="B720" s="1"/>
      <c r="C720" s="10">
        <v>0</v>
      </c>
      <c r="D720" s="10">
        <v>0</v>
      </c>
      <c r="E720" s="2">
        <v>0</v>
      </c>
      <c r="F720" s="1" t="str">
        <f>F718</f>
        <v>VT</v>
      </c>
    </row>
    <row r="721" spans="1:6" x14ac:dyDescent="0.25">
      <c r="A721" s="1" t="s">
        <v>104</v>
      </c>
      <c r="B721" s="1"/>
      <c r="C721" s="10"/>
      <c r="D721" s="10"/>
      <c r="E721" s="2">
        <v>9200364</v>
      </c>
      <c r="F721" s="1" t="str">
        <f>F720</f>
        <v>VT</v>
      </c>
    </row>
    <row r="722" spans="1:6" x14ac:dyDescent="0.25">
      <c r="A722" s="1" t="s">
        <v>9</v>
      </c>
      <c r="B722" s="1"/>
      <c r="C722" s="10"/>
      <c r="D722" s="10"/>
      <c r="E722" s="1">
        <v>16</v>
      </c>
      <c r="F722" s="1" t="str">
        <f>F721</f>
        <v>VT</v>
      </c>
    </row>
    <row r="723" spans="1:6" x14ac:dyDescent="0.25">
      <c r="A723" s="1"/>
      <c r="B723" s="1"/>
      <c r="C723" s="10"/>
      <c r="D723" s="10"/>
      <c r="E723" s="1"/>
      <c r="F723" s="1"/>
    </row>
    <row r="724" spans="1:6" x14ac:dyDescent="0.25">
      <c r="A724" s="1" t="s">
        <v>64</v>
      </c>
      <c r="B724" s="1" t="s">
        <v>95</v>
      </c>
      <c r="C724" s="10">
        <v>2.64E-2</v>
      </c>
      <c r="D724" s="10">
        <v>0.39234000000000002</v>
      </c>
      <c r="E724" s="2">
        <v>34773394</v>
      </c>
      <c r="F724" s="1" t="s">
        <v>64</v>
      </c>
    </row>
    <row r="725" spans="1:6" x14ac:dyDescent="0.25">
      <c r="A725" s="1"/>
      <c r="B725" s="1" t="s">
        <v>94</v>
      </c>
      <c r="C725" s="10">
        <v>1.018E-2</v>
      </c>
      <c r="D725" s="10">
        <v>0.15132000000000001</v>
      </c>
      <c r="E725" s="2">
        <v>13411326</v>
      </c>
      <c r="F725" s="1" t="s">
        <v>64</v>
      </c>
    </row>
    <row r="726" spans="1:6" x14ac:dyDescent="0.25">
      <c r="A726" s="1"/>
      <c r="B726" s="1" t="s">
        <v>101</v>
      </c>
      <c r="C726" s="10">
        <v>7.8100000000000001E-3</v>
      </c>
      <c r="D726" s="10">
        <v>0.11599</v>
      </c>
      <c r="E726" s="2">
        <v>10280786</v>
      </c>
      <c r="F726" s="1" t="s">
        <v>64</v>
      </c>
    </row>
    <row r="727" spans="1:6" x14ac:dyDescent="0.25">
      <c r="A727" s="1"/>
      <c r="B727" s="1" t="s">
        <v>97</v>
      </c>
      <c r="C727" s="10">
        <v>7.6099999999999996E-3</v>
      </c>
      <c r="D727" s="10">
        <v>0.11309</v>
      </c>
      <c r="E727" s="2">
        <v>10023507</v>
      </c>
      <c r="F727" s="1" t="s">
        <v>64</v>
      </c>
    </row>
    <row r="728" spans="1:6" x14ac:dyDescent="0.25">
      <c r="A728" s="1"/>
      <c r="B728" s="1" t="s">
        <v>98</v>
      </c>
      <c r="C728" s="10">
        <v>7.3499999999999998E-3</v>
      </c>
      <c r="D728" s="10">
        <v>0.10929</v>
      </c>
      <c r="E728" s="2">
        <v>9686533</v>
      </c>
      <c r="F728" s="1" t="s">
        <v>64</v>
      </c>
    </row>
    <row r="729" spans="1:6" x14ac:dyDescent="0.25">
      <c r="A729" s="1"/>
      <c r="B729" s="1" t="s">
        <v>96</v>
      </c>
      <c r="C729" s="10">
        <v>4.3E-3</v>
      </c>
      <c r="D729" s="10">
        <v>6.3920000000000005E-2</v>
      </c>
      <c r="E729" s="2">
        <v>5665211</v>
      </c>
      <c r="F729" s="1" t="s">
        <v>64</v>
      </c>
    </row>
    <row r="730" spans="1:6" x14ac:dyDescent="0.25">
      <c r="A730" s="1"/>
      <c r="B730" s="1" t="s">
        <v>7</v>
      </c>
      <c r="C730" s="10">
        <v>2.16E-3</v>
      </c>
      <c r="D730" s="10">
        <v>3.2099999999999997E-2</v>
      </c>
      <c r="E730" s="2">
        <v>2845503</v>
      </c>
      <c r="F730" s="1" t="s">
        <v>64</v>
      </c>
    </row>
    <row r="731" spans="1:6" x14ac:dyDescent="0.25">
      <c r="A731" s="1"/>
      <c r="B731" s="1" t="s">
        <v>99</v>
      </c>
      <c r="C731" s="10">
        <v>1.48E-3</v>
      </c>
      <c r="D731" s="10">
        <v>2.1950000000000001E-2</v>
      </c>
      <c r="E731" s="2">
        <v>1945112</v>
      </c>
      <c r="F731" s="1" t="s">
        <v>64</v>
      </c>
    </row>
    <row r="732" spans="1:6" x14ac:dyDescent="0.25">
      <c r="A732" s="1"/>
      <c r="B732" s="1" t="s">
        <v>102</v>
      </c>
      <c r="C732" s="10">
        <v>0</v>
      </c>
      <c r="D732" s="10">
        <v>0</v>
      </c>
      <c r="E732" s="2">
        <v>0</v>
      </c>
      <c r="F732" s="1" t="s">
        <v>64</v>
      </c>
    </row>
    <row r="733" spans="1:6" x14ac:dyDescent="0.25">
      <c r="A733" s="1"/>
      <c r="B733" s="1" t="s">
        <v>100</v>
      </c>
      <c r="C733" s="10">
        <v>0</v>
      </c>
      <c r="D733" s="10">
        <v>0</v>
      </c>
      <c r="E733" s="2">
        <v>0</v>
      </c>
      <c r="F733" s="1" t="s">
        <v>64</v>
      </c>
    </row>
    <row r="734" spans="1:6" x14ac:dyDescent="0.25">
      <c r="A734" s="1"/>
      <c r="B734" s="1"/>
      <c r="C734" s="10"/>
      <c r="D734" s="10"/>
      <c r="E734" s="1"/>
      <c r="F734" s="1"/>
    </row>
    <row r="735" spans="1:6" x14ac:dyDescent="0.25">
      <c r="A735" s="1" t="s">
        <v>103</v>
      </c>
      <c r="B735" s="1"/>
      <c r="C735" s="10">
        <v>6.7290000000000003E-2</v>
      </c>
      <c r="D735" s="10">
        <v>1</v>
      </c>
      <c r="E735" s="2">
        <v>88631373</v>
      </c>
      <c r="F735" s="1" t="str">
        <f>F733</f>
        <v>WA</v>
      </c>
    </row>
    <row r="736" spans="1:6" x14ac:dyDescent="0.25">
      <c r="A736" s="1" t="s">
        <v>104</v>
      </c>
      <c r="B736" s="1"/>
      <c r="C736" s="10"/>
      <c r="D736" s="10"/>
      <c r="E736" s="2">
        <v>1317117473</v>
      </c>
      <c r="F736" s="1" t="str">
        <f>F735</f>
        <v>WA</v>
      </c>
    </row>
    <row r="737" spans="1:6" x14ac:dyDescent="0.25">
      <c r="A737" s="1" t="s">
        <v>9</v>
      </c>
      <c r="B737" s="1"/>
      <c r="C737" s="10"/>
      <c r="D737" s="10"/>
      <c r="E737" s="1">
        <v>284</v>
      </c>
      <c r="F737" s="1" t="str">
        <f>F736</f>
        <v>WA</v>
      </c>
    </row>
    <row r="738" spans="1:6" x14ac:dyDescent="0.25">
      <c r="A738" s="1"/>
      <c r="B738" s="1"/>
      <c r="C738" s="10"/>
      <c r="D738" s="10"/>
      <c r="E738" s="1"/>
      <c r="F738" s="1"/>
    </row>
    <row r="739" spans="1:6" x14ac:dyDescent="0.25">
      <c r="A739" s="1" t="s">
        <v>65</v>
      </c>
      <c r="B739" s="1" t="s">
        <v>94</v>
      </c>
      <c r="C739" s="10">
        <v>5.6860000000000001E-2</v>
      </c>
      <c r="D739" s="10">
        <v>0.33587</v>
      </c>
      <c r="E739" s="2">
        <v>47286144</v>
      </c>
      <c r="F739" s="1" t="s">
        <v>65</v>
      </c>
    </row>
    <row r="740" spans="1:6" x14ac:dyDescent="0.25">
      <c r="A740" s="1"/>
      <c r="B740" s="1" t="s">
        <v>95</v>
      </c>
      <c r="C740" s="10">
        <v>3.9269999999999999E-2</v>
      </c>
      <c r="D740" s="10">
        <v>0.23197000000000001</v>
      </c>
      <c r="E740" s="2">
        <v>32658259</v>
      </c>
      <c r="F740" s="1" t="s">
        <v>65</v>
      </c>
    </row>
    <row r="741" spans="1:6" x14ac:dyDescent="0.25">
      <c r="A741" s="1"/>
      <c r="B741" s="1" t="s">
        <v>97</v>
      </c>
      <c r="C741" s="10">
        <v>3.771E-2</v>
      </c>
      <c r="D741" s="10">
        <v>0.22273000000000001</v>
      </c>
      <c r="E741" s="2">
        <v>31357236</v>
      </c>
      <c r="F741" s="1" t="s">
        <v>65</v>
      </c>
    </row>
    <row r="742" spans="1:6" x14ac:dyDescent="0.25">
      <c r="A742" s="1"/>
      <c r="B742" s="1" t="s">
        <v>7</v>
      </c>
      <c r="C742" s="10">
        <v>1.8120000000000001E-2</v>
      </c>
      <c r="D742" s="10">
        <v>0.10704</v>
      </c>
      <c r="E742" s="2">
        <v>15069343</v>
      </c>
      <c r="F742" s="1" t="s">
        <v>65</v>
      </c>
    </row>
    <row r="743" spans="1:6" x14ac:dyDescent="0.25">
      <c r="A743" s="1"/>
      <c r="B743" s="1" t="s">
        <v>96</v>
      </c>
      <c r="C743" s="10">
        <v>8.6499999999999997E-3</v>
      </c>
      <c r="D743" s="10">
        <v>5.108E-2</v>
      </c>
      <c r="E743" s="2">
        <v>7191871</v>
      </c>
      <c r="F743" s="1" t="s">
        <v>65</v>
      </c>
    </row>
    <row r="744" spans="1:6" x14ac:dyDescent="0.25">
      <c r="A744" s="1"/>
      <c r="B744" s="1" t="s">
        <v>98</v>
      </c>
      <c r="C744" s="10">
        <v>5.6800000000000002E-3</v>
      </c>
      <c r="D744" s="10">
        <v>3.3550000000000003E-2</v>
      </c>
      <c r="E744" s="2">
        <v>4723354</v>
      </c>
      <c r="F744" s="1" t="s">
        <v>65</v>
      </c>
    </row>
    <row r="745" spans="1:6" x14ac:dyDescent="0.25">
      <c r="A745" s="1"/>
      <c r="B745" s="1" t="s">
        <v>99</v>
      </c>
      <c r="C745" s="10">
        <v>3.0100000000000001E-3</v>
      </c>
      <c r="D745" s="10">
        <v>1.7770000000000001E-2</v>
      </c>
      <c r="E745" s="2">
        <v>2501845</v>
      </c>
      <c r="F745" s="1" t="s">
        <v>65</v>
      </c>
    </row>
    <row r="746" spans="1:6" x14ac:dyDescent="0.25">
      <c r="A746" s="1"/>
      <c r="B746" s="1" t="s">
        <v>102</v>
      </c>
      <c r="C746" s="10">
        <v>0</v>
      </c>
      <c r="D746" s="10">
        <v>0</v>
      </c>
      <c r="E746" s="2">
        <v>0</v>
      </c>
      <c r="F746" s="1" t="s">
        <v>65</v>
      </c>
    </row>
    <row r="747" spans="1:6" x14ac:dyDescent="0.25">
      <c r="A747" s="1"/>
      <c r="B747" s="1" t="s">
        <v>101</v>
      </c>
      <c r="C747" s="10">
        <v>0</v>
      </c>
      <c r="D747" s="10">
        <v>0</v>
      </c>
      <c r="E747" s="2">
        <v>0</v>
      </c>
      <c r="F747" s="1" t="s">
        <v>65</v>
      </c>
    </row>
    <row r="748" spans="1:6" x14ac:dyDescent="0.25">
      <c r="A748" s="1"/>
      <c r="B748" s="1" t="s">
        <v>100</v>
      </c>
      <c r="C748" s="10">
        <v>0</v>
      </c>
      <c r="D748" s="10">
        <v>0</v>
      </c>
      <c r="E748" s="2">
        <v>0</v>
      </c>
      <c r="F748" s="1" t="s">
        <v>65</v>
      </c>
    </row>
    <row r="749" spans="1:6" x14ac:dyDescent="0.25">
      <c r="A749" s="1"/>
      <c r="B749" s="1"/>
      <c r="C749" s="10"/>
      <c r="D749" s="10"/>
      <c r="E749" s="1"/>
      <c r="F749" s="1"/>
    </row>
    <row r="750" spans="1:6" x14ac:dyDescent="0.25">
      <c r="A750" s="1" t="s">
        <v>103</v>
      </c>
      <c r="B750" s="1"/>
      <c r="C750" s="10">
        <v>0.16930000000000001</v>
      </c>
      <c r="D750" s="10">
        <v>1</v>
      </c>
      <c r="E750" s="2">
        <v>140788051</v>
      </c>
      <c r="F750" s="1" t="str">
        <f>F748</f>
        <v>WI</v>
      </c>
    </row>
    <row r="751" spans="1:6" x14ac:dyDescent="0.25">
      <c r="A751" s="1" t="s">
        <v>104</v>
      </c>
      <c r="B751" s="1"/>
      <c r="C751" s="10"/>
      <c r="D751" s="10"/>
      <c r="E751" s="2">
        <v>831565496</v>
      </c>
      <c r="F751" s="1" t="str">
        <f>F750</f>
        <v>WI</v>
      </c>
    </row>
    <row r="752" spans="1:6" x14ac:dyDescent="0.25">
      <c r="A752" s="1" t="s">
        <v>9</v>
      </c>
      <c r="B752" s="1"/>
      <c r="C752" s="10"/>
      <c r="D752" s="10"/>
      <c r="E752" s="1">
        <v>304</v>
      </c>
      <c r="F752" s="1" t="str">
        <f>F751</f>
        <v>WI</v>
      </c>
    </row>
    <row r="753" spans="1:6" x14ac:dyDescent="0.25">
      <c r="A753" s="1"/>
      <c r="B753" s="1"/>
      <c r="C753" s="10"/>
      <c r="D753" s="10"/>
      <c r="E753" s="1"/>
      <c r="F753" s="1"/>
    </row>
    <row r="754" spans="1:6" x14ac:dyDescent="0.25">
      <c r="A754" s="1" t="s">
        <v>66</v>
      </c>
      <c r="B754" s="1" t="s">
        <v>94</v>
      </c>
      <c r="C754" s="10">
        <v>4.6469999999999997E-2</v>
      </c>
      <c r="D754" s="10">
        <v>0.45794000000000001</v>
      </c>
      <c r="E754" s="2">
        <v>9378177</v>
      </c>
      <c r="F754" s="1" t="s">
        <v>66</v>
      </c>
    </row>
    <row r="755" spans="1:6" x14ac:dyDescent="0.25">
      <c r="A755" s="1"/>
      <c r="B755" s="1" t="s">
        <v>95</v>
      </c>
      <c r="C755" s="10">
        <v>3.8330000000000003E-2</v>
      </c>
      <c r="D755" s="10">
        <v>0.37766</v>
      </c>
      <c r="E755" s="2">
        <v>7734151</v>
      </c>
      <c r="F755" s="1" t="s">
        <v>66</v>
      </c>
    </row>
    <row r="756" spans="1:6" x14ac:dyDescent="0.25">
      <c r="A756" s="1"/>
      <c r="B756" s="1" t="s">
        <v>96</v>
      </c>
      <c r="C756" s="10">
        <v>1.306E-2</v>
      </c>
      <c r="D756" s="10">
        <v>0.12870999999999999</v>
      </c>
      <c r="E756" s="2">
        <v>2635910</v>
      </c>
      <c r="F756" s="1" t="s">
        <v>66</v>
      </c>
    </row>
    <row r="757" spans="1:6" x14ac:dyDescent="0.25">
      <c r="A757" s="1"/>
      <c r="B757" s="1" t="s">
        <v>97</v>
      </c>
      <c r="C757" s="10">
        <v>3.62E-3</v>
      </c>
      <c r="D757" s="10">
        <v>3.5680000000000003E-2</v>
      </c>
      <c r="E757" s="2">
        <v>730773</v>
      </c>
      <c r="F757" s="1" t="s">
        <v>66</v>
      </c>
    </row>
    <row r="758" spans="1:6" x14ac:dyDescent="0.25">
      <c r="A758" s="1"/>
      <c r="B758" s="1" t="s">
        <v>102</v>
      </c>
      <c r="C758" s="10">
        <v>0</v>
      </c>
      <c r="D758" s="10">
        <v>0</v>
      </c>
      <c r="E758" s="2">
        <v>0</v>
      </c>
      <c r="F758" s="1" t="s">
        <v>66</v>
      </c>
    </row>
    <row r="759" spans="1:6" x14ac:dyDescent="0.25">
      <c r="A759" s="1"/>
      <c r="B759" s="1" t="s">
        <v>99</v>
      </c>
      <c r="C759" s="10">
        <v>0</v>
      </c>
      <c r="D759" s="10">
        <v>0</v>
      </c>
      <c r="E759" s="2">
        <v>0</v>
      </c>
      <c r="F759" s="1" t="s">
        <v>66</v>
      </c>
    </row>
    <row r="760" spans="1:6" x14ac:dyDescent="0.25">
      <c r="A760" s="1"/>
      <c r="B760" s="1" t="s">
        <v>7</v>
      </c>
      <c r="C760" s="10">
        <v>0</v>
      </c>
      <c r="D760" s="10">
        <v>0</v>
      </c>
      <c r="E760" s="2">
        <v>0</v>
      </c>
      <c r="F760" s="1" t="s">
        <v>66</v>
      </c>
    </row>
    <row r="761" spans="1:6" x14ac:dyDescent="0.25">
      <c r="A761" s="1"/>
      <c r="B761" s="1" t="s">
        <v>101</v>
      </c>
      <c r="C761" s="10">
        <v>0</v>
      </c>
      <c r="D761" s="10">
        <v>0</v>
      </c>
      <c r="E761" s="2">
        <v>0</v>
      </c>
      <c r="F761" s="1" t="s">
        <v>66</v>
      </c>
    </row>
    <row r="762" spans="1:6" x14ac:dyDescent="0.25">
      <c r="A762" s="1"/>
      <c r="B762" s="1" t="s">
        <v>100</v>
      </c>
      <c r="C762" s="10">
        <v>0</v>
      </c>
      <c r="D762" s="10">
        <v>0</v>
      </c>
      <c r="E762" s="2">
        <v>0</v>
      </c>
      <c r="F762" s="1" t="s">
        <v>66</v>
      </c>
    </row>
    <row r="763" spans="1:6" x14ac:dyDescent="0.25">
      <c r="A763" s="1"/>
      <c r="B763" s="1" t="s">
        <v>98</v>
      </c>
      <c r="C763" s="10">
        <v>0</v>
      </c>
      <c r="D763" s="10">
        <v>0</v>
      </c>
      <c r="E763" s="2">
        <v>0</v>
      </c>
      <c r="F763" s="1" t="s">
        <v>66</v>
      </c>
    </row>
    <row r="764" spans="1:6" x14ac:dyDescent="0.25">
      <c r="A764" s="1"/>
      <c r="B764" s="1"/>
      <c r="C764" s="10"/>
      <c r="D764" s="10"/>
      <c r="E764" s="1"/>
      <c r="F764" s="1"/>
    </row>
    <row r="765" spans="1:6" x14ac:dyDescent="0.25">
      <c r="A765" s="1" t="s">
        <v>103</v>
      </c>
      <c r="B765" s="1"/>
      <c r="C765" s="10">
        <v>0.10148</v>
      </c>
      <c r="D765" s="10">
        <v>1</v>
      </c>
      <c r="E765" s="2">
        <v>20479011</v>
      </c>
      <c r="F765" s="1" t="str">
        <f>F763</f>
        <v>WV</v>
      </c>
    </row>
    <row r="766" spans="1:6" x14ac:dyDescent="0.25">
      <c r="A766" s="1" t="s">
        <v>104</v>
      </c>
      <c r="B766" s="1"/>
      <c r="C766" s="10"/>
      <c r="D766" s="10"/>
      <c r="E766" s="2">
        <v>201803461</v>
      </c>
      <c r="F766" s="1" t="str">
        <f>F765</f>
        <v>WV</v>
      </c>
    </row>
    <row r="767" spans="1:6" x14ac:dyDescent="0.25">
      <c r="A767" s="1" t="s">
        <v>9</v>
      </c>
      <c r="B767" s="1"/>
      <c r="C767" s="10"/>
      <c r="D767" s="10"/>
      <c r="E767" s="1">
        <v>269</v>
      </c>
      <c r="F767" s="1" t="str">
        <f>F766</f>
        <v>WV</v>
      </c>
    </row>
    <row r="768" spans="1:6" x14ac:dyDescent="0.25">
      <c r="A768" s="1"/>
      <c r="B768" s="1"/>
      <c r="C768" s="10"/>
      <c r="D768" s="10"/>
      <c r="E768" s="1"/>
      <c r="F768" s="1"/>
    </row>
    <row r="769" spans="1:6" x14ac:dyDescent="0.25">
      <c r="A769" s="1" t="s">
        <v>67</v>
      </c>
      <c r="B769" s="1" t="s">
        <v>101</v>
      </c>
      <c r="C769" s="10">
        <v>8.6760000000000004E-2</v>
      </c>
      <c r="D769" s="10">
        <v>0.60596000000000005</v>
      </c>
      <c r="E769" s="2">
        <v>9415030</v>
      </c>
      <c r="F769" s="1" t="s">
        <v>67</v>
      </c>
    </row>
    <row r="770" spans="1:6" x14ac:dyDescent="0.25">
      <c r="A770" s="1"/>
      <c r="B770" s="1" t="s">
        <v>94</v>
      </c>
      <c r="C770" s="10">
        <v>2.0160000000000001E-2</v>
      </c>
      <c r="D770" s="10">
        <v>0.14083000000000001</v>
      </c>
      <c r="E770" s="2">
        <v>2188210</v>
      </c>
      <c r="F770" s="1" t="s">
        <v>67</v>
      </c>
    </row>
    <row r="771" spans="1:6" x14ac:dyDescent="0.25">
      <c r="A771" s="1"/>
      <c r="B771" s="1" t="s">
        <v>7</v>
      </c>
      <c r="C771" s="10">
        <v>8.0999999999999996E-3</v>
      </c>
      <c r="D771" s="10">
        <v>5.6550000000000003E-2</v>
      </c>
      <c r="E771" s="2">
        <v>878583</v>
      </c>
      <c r="F771" s="1" t="s">
        <v>67</v>
      </c>
    </row>
    <row r="772" spans="1:6" x14ac:dyDescent="0.25">
      <c r="A772" s="1"/>
      <c r="B772" s="1" t="s">
        <v>96</v>
      </c>
      <c r="C772" s="10">
        <v>7.8899999999999994E-3</v>
      </c>
      <c r="D772" s="10">
        <v>5.5120000000000002E-2</v>
      </c>
      <c r="E772" s="2">
        <v>856459</v>
      </c>
      <c r="F772" s="1" t="s">
        <v>67</v>
      </c>
    </row>
    <row r="773" spans="1:6" x14ac:dyDescent="0.25">
      <c r="A773" s="1"/>
      <c r="B773" s="1" t="s">
        <v>98</v>
      </c>
      <c r="C773" s="10">
        <v>6.0699999999999999E-3</v>
      </c>
      <c r="D773" s="10">
        <v>4.2380000000000001E-2</v>
      </c>
      <c r="E773" s="2">
        <v>658424</v>
      </c>
      <c r="F773" s="1" t="s">
        <v>67</v>
      </c>
    </row>
    <row r="774" spans="1:6" x14ac:dyDescent="0.25">
      <c r="A774" s="1"/>
      <c r="B774" s="1" t="s">
        <v>99</v>
      </c>
      <c r="C774" s="10">
        <v>5.9699999999999996E-3</v>
      </c>
      <c r="D774" s="10">
        <v>4.1680000000000002E-2</v>
      </c>
      <c r="E774" s="2">
        <v>647537</v>
      </c>
      <c r="F774" s="1" t="s">
        <v>67</v>
      </c>
    </row>
    <row r="775" spans="1:6" x14ac:dyDescent="0.25">
      <c r="A775" s="1"/>
      <c r="B775" s="1" t="s">
        <v>95</v>
      </c>
      <c r="C775" s="10">
        <v>5.5599999999999998E-3</v>
      </c>
      <c r="D775" s="10">
        <v>3.8809999999999997E-2</v>
      </c>
      <c r="E775" s="2">
        <v>603034</v>
      </c>
      <c r="F775" s="1" t="s">
        <v>67</v>
      </c>
    </row>
    <row r="776" spans="1:6" x14ac:dyDescent="0.25">
      <c r="A776" s="1"/>
      <c r="B776" s="1" t="s">
        <v>97</v>
      </c>
      <c r="C776" s="10">
        <v>2.6700000000000001E-3</v>
      </c>
      <c r="D776" s="10">
        <v>1.8679999999999999E-2</v>
      </c>
      <c r="E776" s="2">
        <v>290163</v>
      </c>
      <c r="F776" s="1" t="s">
        <v>67</v>
      </c>
    </row>
    <row r="777" spans="1:6" x14ac:dyDescent="0.25">
      <c r="A777" s="1"/>
      <c r="B777" s="1" t="s">
        <v>102</v>
      </c>
      <c r="C777" s="10">
        <v>0</v>
      </c>
      <c r="D777" s="10">
        <v>0</v>
      </c>
      <c r="E777" s="2">
        <v>0</v>
      </c>
      <c r="F777" s="1" t="s">
        <v>67</v>
      </c>
    </row>
    <row r="778" spans="1:6" x14ac:dyDescent="0.25">
      <c r="A778" s="1"/>
      <c r="B778" s="1" t="s">
        <v>100</v>
      </c>
      <c r="C778" s="10">
        <v>0</v>
      </c>
      <c r="D778" s="10">
        <v>0</v>
      </c>
      <c r="E778" s="2">
        <v>0</v>
      </c>
      <c r="F778" s="1" t="s">
        <v>67</v>
      </c>
    </row>
    <row r="779" spans="1:6" x14ac:dyDescent="0.25">
      <c r="A779" s="1"/>
      <c r="B779" s="1"/>
      <c r="C779" s="10"/>
      <c r="D779" s="10"/>
      <c r="E779" s="1"/>
      <c r="F779" s="1"/>
    </row>
    <row r="780" spans="1:6" x14ac:dyDescent="0.25">
      <c r="A780" s="1" t="s">
        <v>103</v>
      </c>
      <c r="B780" s="1"/>
      <c r="C780" s="10">
        <v>0.14318</v>
      </c>
      <c r="D780" s="10">
        <v>1</v>
      </c>
      <c r="E780" s="2">
        <v>15537441</v>
      </c>
      <c r="F780" s="1" t="str">
        <f>F778</f>
        <v>WY</v>
      </c>
    </row>
    <row r="781" spans="1:6" x14ac:dyDescent="0.25">
      <c r="A781" s="1" t="s">
        <v>104</v>
      </c>
      <c r="B781" s="1"/>
      <c r="C781" s="10"/>
      <c r="D781" s="10"/>
      <c r="E781" s="2">
        <v>108517125</v>
      </c>
      <c r="F781" s="1" t="str">
        <f>F780</f>
        <v>WY</v>
      </c>
    </row>
    <row r="782" spans="1:6" x14ac:dyDescent="0.25">
      <c r="A782" s="1" t="s">
        <v>9</v>
      </c>
      <c r="B782" s="1"/>
      <c r="C782" s="10"/>
      <c r="D782" s="10"/>
      <c r="E782" s="1">
        <v>252</v>
      </c>
      <c r="F782" s="1" t="str">
        <f>F781</f>
        <v>WY</v>
      </c>
    </row>
    <row r="784" spans="1:6" x14ac:dyDescent="0.25">
      <c r="A784" t="s">
        <v>86</v>
      </c>
    </row>
    <row r="785" spans="1:1" x14ac:dyDescent="0.25">
      <c r="A785" t="s">
        <v>72</v>
      </c>
    </row>
  </sheetData>
  <autoFilter ref="A3:F782"/>
  <mergeCells count="1">
    <mergeCell ref="A1:F1"/>
  </mergeCells>
  <hyperlinks>
    <hyperlink ref="G1" location="'Data Warning'!A1" display="Data Warning"/>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1"/>
  <sheetViews>
    <sheetView workbookViewId="0">
      <pane ySplit="3" topLeftCell="A664" activePane="bottomLeft" state="frozen"/>
      <selection pane="bottomLeft" activeCell="L13" sqref="L13"/>
    </sheetView>
  </sheetViews>
  <sheetFormatPr defaultRowHeight="15" x14ac:dyDescent="0.25"/>
  <cols>
    <col min="2" max="2" width="18" bestFit="1" customWidth="1"/>
    <col min="3" max="3" width="10.5703125" style="6" bestFit="1" customWidth="1"/>
    <col min="4" max="4" width="9.42578125" style="6" bestFit="1" customWidth="1"/>
    <col min="5" max="5" width="15" bestFit="1" customWidth="1"/>
    <col min="6" max="6" width="4.7109375" bestFit="1" customWidth="1"/>
  </cols>
  <sheetData>
    <row r="1" spans="1:11" x14ac:dyDescent="0.25">
      <c r="A1" s="35" t="s">
        <v>114</v>
      </c>
      <c r="B1" s="35"/>
      <c r="C1" s="35"/>
      <c r="D1" s="35"/>
      <c r="E1" s="35"/>
      <c r="F1" s="35"/>
      <c r="G1" s="27" t="s">
        <v>148</v>
      </c>
      <c r="H1" s="17"/>
      <c r="I1" s="21"/>
      <c r="J1" s="21"/>
      <c r="K1" s="21"/>
    </row>
    <row r="2" spans="1:11" x14ac:dyDescent="0.25">
      <c r="A2" s="3"/>
      <c r="B2" s="3"/>
      <c r="C2" s="7" t="s">
        <v>87</v>
      </c>
      <c r="D2" s="7" t="s">
        <v>87</v>
      </c>
      <c r="E2" s="3" t="s">
        <v>88</v>
      </c>
      <c r="F2" s="3"/>
    </row>
    <row r="3" spans="1:11" x14ac:dyDescent="0.25">
      <c r="A3" s="5" t="s">
        <v>89</v>
      </c>
      <c r="B3" s="5" t="s">
        <v>90</v>
      </c>
      <c r="C3" s="9" t="s">
        <v>91</v>
      </c>
      <c r="D3" s="9" t="s">
        <v>92</v>
      </c>
      <c r="E3" s="5" t="s">
        <v>74</v>
      </c>
      <c r="F3" s="5" t="s">
        <v>93</v>
      </c>
    </row>
    <row r="4" spans="1:11" x14ac:dyDescent="0.25">
      <c r="A4" s="1" t="s">
        <v>16</v>
      </c>
      <c r="B4" s="1" t="s">
        <v>106</v>
      </c>
      <c r="C4" s="10">
        <v>5.5539999999999999E-2</v>
      </c>
      <c r="D4" s="10">
        <v>0.77744000000000002</v>
      </c>
      <c r="E4" s="2">
        <v>15798830</v>
      </c>
      <c r="F4" s="1" t="s">
        <v>16</v>
      </c>
    </row>
    <row r="5" spans="1:11" x14ac:dyDescent="0.25">
      <c r="A5" s="1"/>
      <c r="B5" s="1" t="s">
        <v>107</v>
      </c>
      <c r="C5" s="10">
        <v>7.2899999999999996E-3</v>
      </c>
      <c r="D5" s="10">
        <v>0.10199999999999999</v>
      </c>
      <c r="E5" s="2">
        <v>2072720</v>
      </c>
      <c r="F5" s="1" t="s">
        <v>16</v>
      </c>
    </row>
    <row r="6" spans="1:11" x14ac:dyDescent="0.25">
      <c r="A6" s="1"/>
      <c r="B6" s="1" t="s">
        <v>109</v>
      </c>
      <c r="C6" s="10">
        <v>3.0799999999999998E-3</v>
      </c>
      <c r="D6" s="10">
        <v>4.3150000000000001E-2</v>
      </c>
      <c r="E6" s="2">
        <v>876929</v>
      </c>
      <c r="F6" s="1" t="s">
        <v>16</v>
      </c>
    </row>
    <row r="7" spans="1:11" x14ac:dyDescent="0.25">
      <c r="A7" s="1"/>
      <c r="B7" s="1" t="s">
        <v>108</v>
      </c>
      <c r="C7" s="10">
        <v>2.5600000000000002E-3</v>
      </c>
      <c r="D7" s="10">
        <v>3.5839999999999997E-2</v>
      </c>
      <c r="E7" s="2">
        <v>728288</v>
      </c>
      <c r="F7" s="1" t="s">
        <v>16</v>
      </c>
    </row>
    <row r="8" spans="1:11" x14ac:dyDescent="0.25">
      <c r="A8" s="1"/>
      <c r="B8" s="1" t="s">
        <v>110</v>
      </c>
      <c r="C8" s="10">
        <v>2E-3</v>
      </c>
      <c r="D8" s="10">
        <v>2.802E-2</v>
      </c>
      <c r="E8" s="2">
        <v>569498</v>
      </c>
      <c r="F8" s="1" t="s">
        <v>16</v>
      </c>
    </row>
    <row r="9" spans="1:11" x14ac:dyDescent="0.25">
      <c r="A9" s="1"/>
      <c r="B9" s="1" t="s">
        <v>113</v>
      </c>
      <c r="C9" s="10">
        <v>9.7000000000000005E-4</v>
      </c>
      <c r="D9" s="10">
        <v>1.354E-2</v>
      </c>
      <c r="E9" s="2">
        <v>275236</v>
      </c>
      <c r="F9" s="1" t="s">
        <v>16</v>
      </c>
    </row>
    <row r="10" spans="1:11" x14ac:dyDescent="0.25">
      <c r="A10" s="1"/>
      <c r="B10" s="1" t="s">
        <v>112</v>
      </c>
      <c r="C10" s="10">
        <v>0</v>
      </c>
      <c r="D10" s="10">
        <v>0</v>
      </c>
      <c r="E10" s="2">
        <v>0</v>
      </c>
      <c r="F10" s="1" t="s">
        <v>16</v>
      </c>
    </row>
    <row r="11" spans="1:11" x14ac:dyDescent="0.25">
      <c r="A11" s="1"/>
      <c r="B11" s="1" t="s">
        <v>111</v>
      </c>
      <c r="C11" s="10">
        <v>0</v>
      </c>
      <c r="D11" s="10">
        <v>0</v>
      </c>
      <c r="E11" s="2">
        <v>0</v>
      </c>
      <c r="F11" s="1" t="s">
        <v>16</v>
      </c>
    </row>
    <row r="12" spans="1:11" x14ac:dyDescent="0.25">
      <c r="A12" s="1"/>
      <c r="B12" s="1"/>
      <c r="C12" s="10"/>
      <c r="D12" s="10"/>
      <c r="E12" s="1"/>
      <c r="F12" s="1"/>
    </row>
    <row r="13" spans="1:11" x14ac:dyDescent="0.25">
      <c r="A13" s="1" t="s">
        <v>103</v>
      </c>
      <c r="B13" s="1"/>
      <c r="C13" s="10">
        <v>7.1429999999999993E-2</v>
      </c>
      <c r="D13" s="10">
        <v>1</v>
      </c>
      <c r="E13" s="2">
        <v>20321502</v>
      </c>
      <c r="F13" s="1" t="str">
        <f>F11</f>
        <v>AK</v>
      </c>
    </row>
    <row r="14" spans="1:11" x14ac:dyDescent="0.25">
      <c r="A14" s="1" t="s">
        <v>104</v>
      </c>
      <c r="B14" s="1"/>
      <c r="C14" s="10"/>
      <c r="D14" s="10"/>
      <c r="E14" s="2">
        <v>284483923</v>
      </c>
      <c r="F14" s="1" t="str">
        <f>F13</f>
        <v>AK</v>
      </c>
    </row>
    <row r="15" spans="1:11" x14ac:dyDescent="0.25">
      <c r="A15" s="1" t="s">
        <v>9</v>
      </c>
      <c r="B15" s="1"/>
      <c r="C15" s="10"/>
      <c r="D15" s="10"/>
      <c r="E15" s="1">
        <v>363</v>
      </c>
      <c r="F15" s="1" t="str">
        <f>F14</f>
        <v>AK</v>
      </c>
    </row>
    <row r="16" spans="1:11" x14ac:dyDescent="0.25">
      <c r="A16" s="1"/>
      <c r="B16" s="1"/>
      <c r="C16" s="10"/>
      <c r="D16" s="10"/>
      <c r="E16" s="1"/>
      <c r="F16" s="1"/>
    </row>
    <row r="17" spans="1:6" x14ac:dyDescent="0.25">
      <c r="A17" s="1" t="s">
        <v>17</v>
      </c>
      <c r="B17" s="1" t="s">
        <v>106</v>
      </c>
      <c r="C17" s="10">
        <v>0.13286999999999999</v>
      </c>
      <c r="D17" s="10">
        <v>0.56511</v>
      </c>
      <c r="E17" s="2">
        <v>66709830</v>
      </c>
      <c r="F17" s="1" t="s">
        <v>17</v>
      </c>
    </row>
    <row r="18" spans="1:6" x14ac:dyDescent="0.25">
      <c r="A18" s="1"/>
      <c r="B18" s="1" t="s">
        <v>109</v>
      </c>
      <c r="C18" s="10">
        <v>3.1370000000000002E-2</v>
      </c>
      <c r="D18" s="10">
        <v>0.13342000000000001</v>
      </c>
      <c r="E18" s="2">
        <v>15749936</v>
      </c>
      <c r="F18" s="1" t="s">
        <v>17</v>
      </c>
    </row>
    <row r="19" spans="1:6" x14ac:dyDescent="0.25">
      <c r="A19" s="1"/>
      <c r="B19" s="1" t="s">
        <v>108</v>
      </c>
      <c r="C19" s="10">
        <v>2.9870000000000001E-2</v>
      </c>
      <c r="D19" s="10">
        <v>0.12703999999999999</v>
      </c>
      <c r="E19" s="2">
        <v>14996208</v>
      </c>
      <c r="F19" s="1" t="s">
        <v>17</v>
      </c>
    </row>
    <row r="20" spans="1:6" x14ac:dyDescent="0.25">
      <c r="A20" s="1"/>
      <c r="B20" s="1" t="s">
        <v>107</v>
      </c>
      <c r="C20" s="10">
        <v>2.9059999999999999E-2</v>
      </c>
      <c r="D20" s="10">
        <v>0.1236</v>
      </c>
      <c r="E20" s="2">
        <v>14590444</v>
      </c>
      <c r="F20" s="1" t="s">
        <v>17</v>
      </c>
    </row>
    <row r="21" spans="1:6" x14ac:dyDescent="0.25">
      <c r="A21" s="1"/>
      <c r="B21" s="1" t="s">
        <v>111</v>
      </c>
      <c r="C21" s="10">
        <v>1.1950000000000001E-2</v>
      </c>
      <c r="D21" s="10">
        <v>5.083E-2</v>
      </c>
      <c r="E21" s="2">
        <v>6000514</v>
      </c>
      <c r="F21" s="1" t="s">
        <v>17</v>
      </c>
    </row>
    <row r="22" spans="1:6" x14ac:dyDescent="0.25">
      <c r="A22" s="1"/>
      <c r="B22" s="1" t="s">
        <v>113</v>
      </c>
      <c r="C22" s="10">
        <v>0</v>
      </c>
      <c r="D22" s="10">
        <v>0</v>
      </c>
      <c r="E22" s="2">
        <v>0</v>
      </c>
      <c r="F22" s="1" t="s">
        <v>17</v>
      </c>
    </row>
    <row r="23" spans="1:6" x14ac:dyDescent="0.25">
      <c r="A23" s="1"/>
      <c r="B23" s="1" t="s">
        <v>112</v>
      </c>
      <c r="C23" s="10">
        <v>0</v>
      </c>
      <c r="D23" s="10">
        <v>0</v>
      </c>
      <c r="E23" s="2">
        <v>0</v>
      </c>
      <c r="F23" s="1" t="s">
        <v>17</v>
      </c>
    </row>
    <row r="24" spans="1:6" x14ac:dyDescent="0.25">
      <c r="A24" s="1"/>
      <c r="B24" s="1" t="s">
        <v>110</v>
      </c>
      <c r="C24" s="10">
        <v>0</v>
      </c>
      <c r="D24" s="10">
        <v>0</v>
      </c>
      <c r="E24" s="2">
        <v>0</v>
      </c>
      <c r="F24" s="1" t="s">
        <v>17</v>
      </c>
    </row>
    <row r="25" spans="1:6" x14ac:dyDescent="0.25">
      <c r="A25" s="1"/>
      <c r="B25" s="1"/>
      <c r="C25" s="10"/>
      <c r="D25" s="10"/>
      <c r="E25" s="1"/>
      <c r="F25" s="1"/>
    </row>
    <row r="26" spans="1:6" x14ac:dyDescent="0.25">
      <c r="A26" s="1" t="s">
        <v>103</v>
      </c>
      <c r="B26" s="1"/>
      <c r="C26" s="10">
        <v>0.23512</v>
      </c>
      <c r="D26" s="10">
        <v>1</v>
      </c>
      <c r="E26" s="2">
        <v>118046932</v>
      </c>
      <c r="F26" s="1" t="str">
        <f>F24</f>
        <v>AL</v>
      </c>
    </row>
    <row r="27" spans="1:6" x14ac:dyDescent="0.25">
      <c r="A27" s="1" t="s">
        <v>104</v>
      </c>
      <c r="B27" s="1"/>
      <c r="C27" s="10"/>
      <c r="D27" s="10"/>
      <c r="E27" s="2">
        <v>502081122</v>
      </c>
      <c r="F27" s="1" t="str">
        <f>F26</f>
        <v>AL</v>
      </c>
    </row>
    <row r="28" spans="1:6" x14ac:dyDescent="0.25">
      <c r="A28" s="1" t="s">
        <v>9</v>
      </c>
      <c r="B28" s="1"/>
      <c r="C28" s="10"/>
      <c r="D28" s="10"/>
      <c r="E28" s="1">
        <v>349</v>
      </c>
      <c r="F28" s="1" t="str">
        <f>F27</f>
        <v>AL</v>
      </c>
    </row>
    <row r="29" spans="1:6" x14ac:dyDescent="0.25">
      <c r="A29" s="1"/>
      <c r="B29" s="1"/>
      <c r="C29" s="10"/>
      <c r="D29" s="10"/>
      <c r="E29" s="1"/>
      <c r="F29" s="1"/>
    </row>
    <row r="30" spans="1:6" x14ac:dyDescent="0.25">
      <c r="A30" s="1" t="s">
        <v>18</v>
      </c>
      <c r="B30" s="1" t="s">
        <v>108</v>
      </c>
      <c r="C30" s="10">
        <v>6.4420000000000005E-2</v>
      </c>
      <c r="D30" s="10">
        <v>0.31424999999999997</v>
      </c>
      <c r="E30" s="2">
        <v>11177712</v>
      </c>
      <c r="F30" s="1" t="s">
        <v>18</v>
      </c>
    </row>
    <row r="31" spans="1:6" x14ac:dyDescent="0.25">
      <c r="A31" s="1"/>
      <c r="B31" s="1" t="s">
        <v>106</v>
      </c>
      <c r="C31" s="10">
        <v>5.4809999999999998E-2</v>
      </c>
      <c r="D31" s="10">
        <v>0.26735999999999999</v>
      </c>
      <c r="E31" s="2">
        <v>9509689</v>
      </c>
      <c r="F31" s="1" t="s">
        <v>18</v>
      </c>
    </row>
    <row r="32" spans="1:6" x14ac:dyDescent="0.25">
      <c r="A32" s="1"/>
      <c r="B32" s="1" t="s">
        <v>113</v>
      </c>
      <c r="C32" s="10">
        <v>3.8890000000000001E-2</v>
      </c>
      <c r="D32" s="10">
        <v>0.18969</v>
      </c>
      <c r="E32" s="2">
        <v>6747185</v>
      </c>
      <c r="F32" s="1" t="s">
        <v>18</v>
      </c>
    </row>
    <row r="33" spans="1:6" x14ac:dyDescent="0.25">
      <c r="A33" s="1"/>
      <c r="B33" s="1" t="s">
        <v>109</v>
      </c>
      <c r="C33" s="10">
        <v>3.431E-2</v>
      </c>
      <c r="D33" s="10">
        <v>0.16736999999999999</v>
      </c>
      <c r="E33" s="2">
        <v>5953348</v>
      </c>
      <c r="F33" s="1" t="s">
        <v>18</v>
      </c>
    </row>
    <row r="34" spans="1:6" x14ac:dyDescent="0.25">
      <c r="A34" s="1"/>
      <c r="B34" s="1" t="s">
        <v>107</v>
      </c>
      <c r="C34" s="10">
        <v>9.4800000000000006E-3</v>
      </c>
      <c r="D34" s="10">
        <v>4.6249999999999999E-2</v>
      </c>
      <c r="E34" s="2">
        <v>1644940</v>
      </c>
      <c r="F34" s="1" t="s">
        <v>18</v>
      </c>
    </row>
    <row r="35" spans="1:6" x14ac:dyDescent="0.25">
      <c r="A35" s="1"/>
      <c r="B35" s="1" t="s">
        <v>110</v>
      </c>
      <c r="C35" s="10">
        <v>2.1199999999999999E-3</v>
      </c>
      <c r="D35" s="10">
        <v>1.0330000000000001E-2</v>
      </c>
      <c r="E35" s="2">
        <v>367392</v>
      </c>
      <c r="F35" s="1" t="s">
        <v>18</v>
      </c>
    </row>
    <row r="36" spans="1:6" x14ac:dyDescent="0.25">
      <c r="A36" s="1"/>
      <c r="B36" s="1" t="s">
        <v>111</v>
      </c>
      <c r="C36" s="10">
        <v>9.7000000000000005E-4</v>
      </c>
      <c r="D36" s="10">
        <v>4.7499999999999999E-3</v>
      </c>
      <c r="E36" s="2">
        <v>169023</v>
      </c>
      <c r="F36" s="1" t="s">
        <v>18</v>
      </c>
    </row>
    <row r="37" spans="1:6" x14ac:dyDescent="0.25">
      <c r="A37" s="1"/>
      <c r="B37" s="1" t="s">
        <v>112</v>
      </c>
      <c r="C37" s="10">
        <v>0</v>
      </c>
      <c r="D37" s="10">
        <v>0</v>
      </c>
      <c r="E37" s="2">
        <v>0</v>
      </c>
      <c r="F37" s="1" t="s">
        <v>18</v>
      </c>
    </row>
    <row r="38" spans="1:6" x14ac:dyDescent="0.25">
      <c r="A38" s="1"/>
      <c r="B38" s="1"/>
      <c r="C38" s="10"/>
      <c r="D38" s="10"/>
      <c r="E38" s="1"/>
      <c r="F38" s="1"/>
    </row>
    <row r="39" spans="1:6" x14ac:dyDescent="0.25">
      <c r="A39" s="1" t="s">
        <v>103</v>
      </c>
      <c r="B39" s="1"/>
      <c r="C39" s="10">
        <v>0.20499999999999999</v>
      </c>
      <c r="D39" s="10">
        <v>1</v>
      </c>
      <c r="E39" s="2">
        <v>35569288</v>
      </c>
      <c r="F39" s="1" t="str">
        <f>F37</f>
        <v>AR</v>
      </c>
    </row>
    <row r="40" spans="1:6" x14ac:dyDescent="0.25">
      <c r="A40" s="1" t="s">
        <v>104</v>
      </c>
      <c r="B40" s="1"/>
      <c r="C40" s="10"/>
      <c r="D40" s="10"/>
      <c r="E40" s="2">
        <v>173511936</v>
      </c>
      <c r="F40" s="1" t="str">
        <f>F39</f>
        <v>AR</v>
      </c>
    </row>
    <row r="41" spans="1:6" x14ac:dyDescent="0.25">
      <c r="A41" s="1" t="s">
        <v>9</v>
      </c>
      <c r="B41" s="1"/>
      <c r="C41" s="10"/>
      <c r="D41" s="10"/>
      <c r="E41" s="1">
        <v>360</v>
      </c>
      <c r="F41" s="1" t="str">
        <f>F40</f>
        <v>AR</v>
      </c>
    </row>
    <row r="42" spans="1:6" x14ac:dyDescent="0.25">
      <c r="A42" s="1"/>
      <c r="B42" s="1"/>
      <c r="C42" s="10"/>
      <c r="D42" s="10"/>
      <c r="E42" s="1"/>
      <c r="F42" s="1"/>
    </row>
    <row r="43" spans="1:6" x14ac:dyDescent="0.25">
      <c r="A43" s="1" t="s">
        <v>19</v>
      </c>
      <c r="B43" s="1" t="s">
        <v>108</v>
      </c>
      <c r="C43" s="10">
        <v>9.2219999999999996E-2</v>
      </c>
      <c r="D43" s="10">
        <v>0.42829</v>
      </c>
      <c r="E43" s="2">
        <v>74050753</v>
      </c>
      <c r="F43" s="1" t="s">
        <v>19</v>
      </c>
    </row>
    <row r="44" spans="1:6" x14ac:dyDescent="0.25">
      <c r="A44" s="1"/>
      <c r="B44" s="1" t="s">
        <v>107</v>
      </c>
      <c r="C44" s="10">
        <v>4.2819999999999997E-2</v>
      </c>
      <c r="D44" s="10">
        <v>0.19885</v>
      </c>
      <c r="E44" s="2">
        <v>34381236</v>
      </c>
      <c r="F44" s="1" t="s">
        <v>19</v>
      </c>
    </row>
    <row r="45" spans="1:6" x14ac:dyDescent="0.25">
      <c r="A45" s="1"/>
      <c r="B45" s="1" t="s">
        <v>106</v>
      </c>
      <c r="C45" s="10">
        <v>3.9289999999999999E-2</v>
      </c>
      <c r="D45" s="10">
        <v>0.18246999999999999</v>
      </c>
      <c r="E45" s="2">
        <v>31548773</v>
      </c>
      <c r="F45" s="1" t="s">
        <v>19</v>
      </c>
    </row>
    <row r="46" spans="1:6" x14ac:dyDescent="0.25">
      <c r="A46" s="1"/>
      <c r="B46" s="1" t="s">
        <v>109</v>
      </c>
      <c r="C46" s="10">
        <v>2.3650000000000001E-2</v>
      </c>
      <c r="D46" s="10">
        <v>0.10985</v>
      </c>
      <c r="E46" s="2">
        <v>18992601</v>
      </c>
      <c r="F46" s="1" t="s">
        <v>19</v>
      </c>
    </row>
    <row r="47" spans="1:6" x14ac:dyDescent="0.25">
      <c r="A47" s="1"/>
      <c r="B47" s="1" t="s">
        <v>112</v>
      </c>
      <c r="C47" s="10">
        <v>1.072E-2</v>
      </c>
      <c r="D47" s="10">
        <v>4.981E-2</v>
      </c>
      <c r="E47" s="2">
        <v>8612202</v>
      </c>
      <c r="F47" s="1" t="s">
        <v>19</v>
      </c>
    </row>
    <row r="48" spans="1:6" x14ac:dyDescent="0.25">
      <c r="A48" s="1"/>
      <c r="B48" s="1" t="s">
        <v>111</v>
      </c>
      <c r="C48" s="10">
        <v>3.7799999999999999E-3</v>
      </c>
      <c r="D48" s="10">
        <v>1.755E-2</v>
      </c>
      <c r="E48" s="2">
        <v>3033813</v>
      </c>
      <c r="F48" s="1" t="s">
        <v>19</v>
      </c>
    </row>
    <row r="49" spans="1:6" x14ac:dyDescent="0.25">
      <c r="A49" s="1"/>
      <c r="B49" s="1" t="s">
        <v>110</v>
      </c>
      <c r="C49" s="10">
        <v>2.8400000000000001E-3</v>
      </c>
      <c r="D49" s="10">
        <v>1.319E-2</v>
      </c>
      <c r="E49" s="2">
        <v>2280956</v>
      </c>
      <c r="F49" s="1" t="s">
        <v>19</v>
      </c>
    </row>
    <row r="50" spans="1:6" x14ac:dyDescent="0.25">
      <c r="A50" s="1"/>
      <c r="B50" s="1" t="s">
        <v>113</v>
      </c>
      <c r="C50" s="10">
        <v>0</v>
      </c>
      <c r="D50" s="10">
        <v>0</v>
      </c>
      <c r="E50" s="2">
        <v>0</v>
      </c>
      <c r="F50" s="1" t="s">
        <v>19</v>
      </c>
    </row>
    <row r="51" spans="1:6" x14ac:dyDescent="0.25">
      <c r="A51" s="1"/>
      <c r="B51" s="1"/>
      <c r="C51" s="10"/>
      <c r="D51" s="10"/>
      <c r="E51" s="1"/>
      <c r="F51" s="1"/>
    </row>
    <row r="52" spans="1:6" x14ac:dyDescent="0.25">
      <c r="A52" s="1" t="s">
        <v>103</v>
      </c>
      <c r="B52" s="1"/>
      <c r="C52" s="10">
        <v>0.21531</v>
      </c>
      <c r="D52" s="10">
        <v>1</v>
      </c>
      <c r="E52" s="2">
        <v>172900334</v>
      </c>
      <c r="F52" s="1" t="str">
        <f>F50</f>
        <v>AZ</v>
      </c>
    </row>
    <row r="53" spans="1:6" x14ac:dyDescent="0.25">
      <c r="A53" s="1" t="s">
        <v>104</v>
      </c>
      <c r="B53" s="1"/>
      <c r="C53" s="10"/>
      <c r="D53" s="10"/>
      <c r="E53" s="2">
        <v>803016186</v>
      </c>
      <c r="F53" s="1" t="str">
        <f>F52</f>
        <v>AZ</v>
      </c>
    </row>
    <row r="54" spans="1:6" x14ac:dyDescent="0.25">
      <c r="A54" s="1" t="s">
        <v>9</v>
      </c>
      <c r="B54" s="1"/>
      <c r="C54" s="10"/>
      <c r="D54" s="10"/>
      <c r="E54" s="1">
        <v>270</v>
      </c>
      <c r="F54" s="1" t="str">
        <f>F53</f>
        <v>AZ</v>
      </c>
    </row>
    <row r="55" spans="1:6" x14ac:dyDescent="0.25">
      <c r="A55" s="1"/>
      <c r="B55" s="1"/>
      <c r="C55" s="10"/>
      <c r="D55" s="10"/>
      <c r="E55" s="1"/>
      <c r="F55" s="1"/>
    </row>
    <row r="56" spans="1:6" x14ac:dyDescent="0.25">
      <c r="A56" s="1" t="s">
        <v>20</v>
      </c>
      <c r="B56" s="1" t="s">
        <v>106</v>
      </c>
      <c r="C56" s="10">
        <v>2.8400000000000002E-2</v>
      </c>
      <c r="D56" s="10">
        <v>0.41360999999999998</v>
      </c>
      <c r="E56" s="2">
        <v>437859192</v>
      </c>
      <c r="F56" s="1" t="s">
        <v>20</v>
      </c>
    </row>
    <row r="57" spans="1:6" x14ac:dyDescent="0.25">
      <c r="A57" s="1"/>
      <c r="B57" s="1" t="s">
        <v>109</v>
      </c>
      <c r="C57" s="10">
        <v>1.502E-2</v>
      </c>
      <c r="D57" s="10">
        <v>0.21884999999999999</v>
      </c>
      <c r="E57" s="2">
        <v>231679997</v>
      </c>
      <c r="F57" s="1" t="s">
        <v>20</v>
      </c>
    </row>
    <row r="58" spans="1:6" x14ac:dyDescent="0.25">
      <c r="A58" s="1"/>
      <c r="B58" s="1" t="s">
        <v>108</v>
      </c>
      <c r="C58" s="10">
        <v>1.311E-2</v>
      </c>
      <c r="D58" s="10">
        <v>0.19102</v>
      </c>
      <c r="E58" s="2">
        <v>202217973</v>
      </c>
      <c r="F58" s="1" t="s">
        <v>20</v>
      </c>
    </row>
    <row r="59" spans="1:6" x14ac:dyDescent="0.25">
      <c r="A59" s="1"/>
      <c r="B59" s="1" t="s">
        <v>107</v>
      </c>
      <c r="C59" s="10">
        <v>1.132E-2</v>
      </c>
      <c r="D59" s="10">
        <v>0.16488</v>
      </c>
      <c r="E59" s="2">
        <v>174539393</v>
      </c>
      <c r="F59" s="1" t="s">
        <v>20</v>
      </c>
    </row>
    <row r="60" spans="1:6" x14ac:dyDescent="0.25">
      <c r="A60" s="1"/>
      <c r="B60" s="1" t="s">
        <v>112</v>
      </c>
      <c r="C60" s="10">
        <v>4.8000000000000001E-4</v>
      </c>
      <c r="D60" s="10">
        <v>6.9899999999999997E-3</v>
      </c>
      <c r="E60" s="2">
        <v>7402797</v>
      </c>
      <c r="F60" s="1" t="s">
        <v>20</v>
      </c>
    </row>
    <row r="61" spans="1:6" x14ac:dyDescent="0.25">
      <c r="A61" s="1"/>
      <c r="B61" s="1" t="s">
        <v>113</v>
      </c>
      <c r="C61" s="10">
        <v>3.2000000000000003E-4</v>
      </c>
      <c r="D61" s="10">
        <v>4.64E-3</v>
      </c>
      <c r="E61" s="2">
        <v>4916337</v>
      </c>
      <c r="F61" s="1" t="s">
        <v>20</v>
      </c>
    </row>
    <row r="62" spans="1:6" x14ac:dyDescent="0.25">
      <c r="A62" s="1"/>
      <c r="B62" s="1" t="s">
        <v>111</v>
      </c>
      <c r="C62" s="10">
        <v>0</v>
      </c>
      <c r="D62" s="10">
        <v>0</v>
      </c>
      <c r="E62" s="2">
        <v>0</v>
      </c>
      <c r="F62" s="1" t="s">
        <v>20</v>
      </c>
    </row>
    <row r="63" spans="1:6" x14ac:dyDescent="0.25">
      <c r="A63" s="1"/>
      <c r="B63" s="1" t="s">
        <v>110</v>
      </c>
      <c r="C63" s="10">
        <v>0</v>
      </c>
      <c r="D63" s="10">
        <v>0</v>
      </c>
      <c r="E63" s="2">
        <v>0</v>
      </c>
      <c r="F63" s="1" t="s">
        <v>20</v>
      </c>
    </row>
    <row r="64" spans="1:6" x14ac:dyDescent="0.25">
      <c r="A64" s="1"/>
      <c r="B64" s="1"/>
      <c r="C64" s="10"/>
      <c r="D64" s="10"/>
      <c r="E64" s="1"/>
      <c r="F64" s="1"/>
    </row>
    <row r="65" spans="1:6" x14ac:dyDescent="0.25">
      <c r="A65" s="1" t="s">
        <v>103</v>
      </c>
      <c r="B65" s="1"/>
      <c r="C65" s="10">
        <v>6.8650000000000003E-2</v>
      </c>
      <c r="D65" s="10">
        <v>1</v>
      </c>
      <c r="E65" s="2">
        <v>1058615690</v>
      </c>
      <c r="F65" s="1" t="str">
        <f>F63</f>
        <v>CA</v>
      </c>
    </row>
    <row r="66" spans="1:6" x14ac:dyDescent="0.25">
      <c r="A66" s="1" t="s">
        <v>104</v>
      </c>
      <c r="B66" s="1"/>
      <c r="C66" s="10"/>
      <c r="D66" s="10"/>
      <c r="E66" s="2">
        <v>15419949442</v>
      </c>
      <c r="F66" s="1" t="str">
        <f>F65</f>
        <v>CA</v>
      </c>
    </row>
    <row r="67" spans="1:6" x14ac:dyDescent="0.25">
      <c r="A67" s="1" t="s">
        <v>9</v>
      </c>
      <c r="B67" s="1"/>
      <c r="C67" s="10"/>
      <c r="D67" s="10"/>
      <c r="E67" s="1">
        <v>419</v>
      </c>
      <c r="F67" s="1" t="str">
        <f>F66</f>
        <v>CA</v>
      </c>
    </row>
    <row r="68" spans="1:6" x14ac:dyDescent="0.25">
      <c r="A68" s="1"/>
      <c r="B68" s="1"/>
      <c r="C68" s="10"/>
      <c r="D68" s="10"/>
      <c r="E68" s="1"/>
      <c r="F68" s="1"/>
    </row>
    <row r="69" spans="1:6" x14ac:dyDescent="0.25">
      <c r="A69" s="1" t="s">
        <v>21</v>
      </c>
      <c r="B69" s="1" t="s">
        <v>108</v>
      </c>
      <c r="C69" s="10">
        <v>0.15293999999999999</v>
      </c>
      <c r="D69" s="10">
        <v>0.50410999999999995</v>
      </c>
      <c r="E69" s="2">
        <v>218554422</v>
      </c>
      <c r="F69" s="1" t="s">
        <v>21</v>
      </c>
    </row>
    <row r="70" spans="1:6" x14ac:dyDescent="0.25">
      <c r="A70" s="1"/>
      <c r="B70" s="1" t="s">
        <v>106</v>
      </c>
      <c r="C70" s="10">
        <v>4.1520000000000001E-2</v>
      </c>
      <c r="D70" s="10">
        <v>0.13685</v>
      </c>
      <c r="E70" s="2">
        <v>59330718</v>
      </c>
      <c r="F70" s="1" t="s">
        <v>21</v>
      </c>
    </row>
    <row r="71" spans="1:6" x14ac:dyDescent="0.25">
      <c r="A71" s="1"/>
      <c r="B71" s="1" t="s">
        <v>112</v>
      </c>
      <c r="C71" s="10">
        <v>3.5299999999999998E-2</v>
      </c>
      <c r="D71" s="10">
        <v>0.11634</v>
      </c>
      <c r="E71" s="2">
        <v>50439309</v>
      </c>
      <c r="F71" s="1" t="s">
        <v>21</v>
      </c>
    </row>
    <row r="72" spans="1:6" x14ac:dyDescent="0.25">
      <c r="A72" s="1"/>
      <c r="B72" s="1" t="s">
        <v>111</v>
      </c>
      <c r="C72" s="10">
        <v>3.5040000000000002E-2</v>
      </c>
      <c r="D72" s="10">
        <v>0.11549</v>
      </c>
      <c r="E72" s="2">
        <v>50072466</v>
      </c>
      <c r="F72" s="1" t="s">
        <v>21</v>
      </c>
    </row>
    <row r="73" spans="1:6" x14ac:dyDescent="0.25">
      <c r="A73" s="1"/>
      <c r="B73" s="1" t="s">
        <v>107</v>
      </c>
      <c r="C73" s="10">
        <v>2.9559999999999999E-2</v>
      </c>
      <c r="D73" s="10">
        <v>9.7449999999999995E-2</v>
      </c>
      <c r="E73" s="2">
        <v>42249520</v>
      </c>
      <c r="F73" s="1" t="s">
        <v>21</v>
      </c>
    </row>
    <row r="74" spans="1:6" x14ac:dyDescent="0.25">
      <c r="A74" s="1"/>
      <c r="B74" s="1" t="s">
        <v>109</v>
      </c>
      <c r="C74" s="10">
        <v>8.7299999999999999E-3</v>
      </c>
      <c r="D74" s="10">
        <v>2.878E-2</v>
      </c>
      <c r="E74" s="2">
        <v>12479562</v>
      </c>
      <c r="F74" s="1" t="s">
        <v>21</v>
      </c>
    </row>
    <row r="75" spans="1:6" x14ac:dyDescent="0.25">
      <c r="A75" s="1"/>
      <c r="B75" s="1" t="s">
        <v>113</v>
      </c>
      <c r="C75" s="10">
        <v>2.9E-4</v>
      </c>
      <c r="D75" s="10">
        <v>9.7000000000000005E-4</v>
      </c>
      <c r="E75" s="2">
        <v>421162</v>
      </c>
      <c r="F75" s="1" t="s">
        <v>21</v>
      </c>
    </row>
    <row r="76" spans="1:6" x14ac:dyDescent="0.25">
      <c r="A76" s="1"/>
      <c r="B76" s="1" t="s">
        <v>110</v>
      </c>
      <c r="C76" s="10">
        <v>0</v>
      </c>
      <c r="D76" s="10">
        <v>0</v>
      </c>
      <c r="E76" s="2">
        <v>0</v>
      </c>
      <c r="F76" s="1" t="s">
        <v>21</v>
      </c>
    </row>
    <row r="77" spans="1:6" x14ac:dyDescent="0.25">
      <c r="A77" s="1"/>
      <c r="B77" s="1"/>
      <c r="C77" s="10"/>
      <c r="D77" s="10"/>
      <c r="E77" s="1"/>
      <c r="F77" s="1"/>
    </row>
    <row r="78" spans="1:6" x14ac:dyDescent="0.25">
      <c r="A78" s="1" t="s">
        <v>103</v>
      </c>
      <c r="B78" s="1"/>
      <c r="C78" s="10">
        <v>0.30337999999999998</v>
      </c>
      <c r="D78" s="10">
        <v>1</v>
      </c>
      <c r="E78" s="2">
        <v>433547159</v>
      </c>
      <c r="F78" s="1" t="str">
        <f>F76</f>
        <v>CO</v>
      </c>
    </row>
    <row r="79" spans="1:6" x14ac:dyDescent="0.25">
      <c r="A79" s="1" t="s">
        <v>104</v>
      </c>
      <c r="B79" s="1"/>
      <c r="C79" s="10"/>
      <c r="D79" s="10"/>
      <c r="E79" s="2">
        <v>1429052819</v>
      </c>
      <c r="F79" s="1" t="str">
        <f>F78</f>
        <v>CO</v>
      </c>
    </row>
    <row r="80" spans="1:6" x14ac:dyDescent="0.25">
      <c r="A80" s="1" t="s">
        <v>9</v>
      </c>
      <c r="B80" s="1"/>
      <c r="C80" s="10"/>
      <c r="D80" s="10"/>
      <c r="E80" s="1">
        <v>260</v>
      </c>
      <c r="F80" s="1" t="str">
        <f>F79</f>
        <v>CO</v>
      </c>
    </row>
    <row r="81" spans="1:6" x14ac:dyDescent="0.25">
      <c r="A81" s="1"/>
      <c r="B81" s="1"/>
      <c r="C81" s="10"/>
      <c r="D81" s="10"/>
      <c r="E81" s="1"/>
      <c r="F81" s="1"/>
    </row>
    <row r="82" spans="1:6" x14ac:dyDescent="0.25">
      <c r="A82" s="1" t="s">
        <v>22</v>
      </c>
      <c r="B82" s="1" t="s">
        <v>106</v>
      </c>
      <c r="C82" s="10">
        <v>7.1499999999999994E-2</v>
      </c>
      <c r="D82" s="10">
        <v>0.42408000000000001</v>
      </c>
      <c r="E82" s="2">
        <v>130878099</v>
      </c>
      <c r="F82" s="1" t="s">
        <v>22</v>
      </c>
    </row>
    <row r="83" spans="1:6" x14ac:dyDescent="0.25">
      <c r="A83" s="1"/>
      <c r="B83" s="1" t="s">
        <v>108</v>
      </c>
      <c r="C83" s="10">
        <v>5.4390000000000001E-2</v>
      </c>
      <c r="D83" s="10">
        <v>0.32261000000000001</v>
      </c>
      <c r="E83" s="2">
        <v>99564644</v>
      </c>
      <c r="F83" s="1" t="s">
        <v>22</v>
      </c>
    </row>
    <row r="84" spans="1:6" x14ac:dyDescent="0.25">
      <c r="A84" s="1"/>
      <c r="B84" s="1" t="s">
        <v>107</v>
      </c>
      <c r="C84" s="10">
        <v>2.555E-2</v>
      </c>
      <c r="D84" s="10">
        <v>0.15151999999999999</v>
      </c>
      <c r="E84" s="2">
        <v>46760474</v>
      </c>
      <c r="F84" s="1" t="s">
        <v>22</v>
      </c>
    </row>
    <row r="85" spans="1:6" x14ac:dyDescent="0.25">
      <c r="A85" s="1"/>
      <c r="B85" s="1" t="s">
        <v>112</v>
      </c>
      <c r="C85" s="10">
        <v>1.384E-2</v>
      </c>
      <c r="D85" s="10">
        <v>8.2119999999999999E-2</v>
      </c>
      <c r="E85" s="2">
        <v>25342727</v>
      </c>
      <c r="F85" s="1" t="s">
        <v>22</v>
      </c>
    </row>
    <row r="86" spans="1:6" x14ac:dyDescent="0.25">
      <c r="A86" s="1"/>
      <c r="B86" s="1" t="s">
        <v>109</v>
      </c>
      <c r="C86" s="10">
        <v>1.41E-3</v>
      </c>
      <c r="D86" s="10">
        <v>8.3700000000000007E-3</v>
      </c>
      <c r="E86" s="2">
        <v>2583845</v>
      </c>
      <c r="F86" s="1" t="s">
        <v>22</v>
      </c>
    </row>
    <row r="87" spans="1:6" x14ac:dyDescent="0.25">
      <c r="A87" s="1"/>
      <c r="B87" s="1" t="s">
        <v>111</v>
      </c>
      <c r="C87" s="10">
        <v>9.6000000000000002E-4</v>
      </c>
      <c r="D87" s="10">
        <v>5.7200000000000003E-3</v>
      </c>
      <c r="E87" s="2">
        <v>1764730</v>
      </c>
      <c r="F87" s="1" t="s">
        <v>22</v>
      </c>
    </row>
    <row r="88" spans="1:6" x14ac:dyDescent="0.25">
      <c r="A88" s="1"/>
      <c r="B88" s="1" t="s">
        <v>113</v>
      </c>
      <c r="C88" s="10">
        <v>9.3999999999999997E-4</v>
      </c>
      <c r="D88" s="10">
        <v>5.5900000000000004E-3</v>
      </c>
      <c r="E88" s="2">
        <v>1724176</v>
      </c>
      <c r="F88" s="1" t="s">
        <v>22</v>
      </c>
    </row>
    <row r="89" spans="1:6" x14ac:dyDescent="0.25">
      <c r="A89" s="1"/>
      <c r="B89" s="1" t="s">
        <v>110</v>
      </c>
      <c r="C89" s="10">
        <v>0</v>
      </c>
      <c r="D89" s="10">
        <v>0</v>
      </c>
      <c r="E89" s="2">
        <v>0</v>
      </c>
      <c r="F89" s="1" t="s">
        <v>22</v>
      </c>
    </row>
    <row r="90" spans="1:6" x14ac:dyDescent="0.25">
      <c r="A90" s="1"/>
      <c r="B90" s="1"/>
      <c r="C90" s="10"/>
      <c r="D90" s="10"/>
      <c r="E90" s="1"/>
      <c r="F90" s="1"/>
    </row>
    <row r="91" spans="1:6" x14ac:dyDescent="0.25">
      <c r="A91" s="1" t="s">
        <v>103</v>
      </c>
      <c r="B91" s="1"/>
      <c r="C91" s="10">
        <v>0.1686</v>
      </c>
      <c r="D91" s="10">
        <v>1</v>
      </c>
      <c r="E91" s="2">
        <v>308618695</v>
      </c>
      <c r="F91" s="1" t="str">
        <f>F89</f>
        <v>CT</v>
      </c>
    </row>
    <row r="92" spans="1:6" x14ac:dyDescent="0.25">
      <c r="A92" s="1" t="s">
        <v>104</v>
      </c>
      <c r="B92" s="1"/>
      <c r="C92" s="10"/>
      <c r="D92" s="10"/>
      <c r="E92" s="2">
        <v>1830475359</v>
      </c>
      <c r="F92" s="1" t="str">
        <f>F91</f>
        <v>CT</v>
      </c>
    </row>
    <row r="93" spans="1:6" x14ac:dyDescent="0.25">
      <c r="A93" s="1" t="s">
        <v>9</v>
      </c>
      <c r="B93" s="1"/>
      <c r="C93" s="10"/>
      <c r="D93" s="10"/>
      <c r="E93" s="1">
        <v>365</v>
      </c>
      <c r="F93" s="1" t="str">
        <f>F92</f>
        <v>CT</v>
      </c>
    </row>
    <row r="94" spans="1:6" x14ac:dyDescent="0.25">
      <c r="A94" s="1"/>
      <c r="B94" s="1"/>
      <c r="C94" s="10"/>
      <c r="D94" s="10"/>
      <c r="E94" s="1"/>
      <c r="F94" s="1"/>
    </row>
    <row r="95" spans="1:6" x14ac:dyDescent="0.25">
      <c r="A95" s="1" t="s">
        <v>23</v>
      </c>
      <c r="B95" s="1" t="s">
        <v>106</v>
      </c>
      <c r="C95" s="10">
        <v>5.6610000000000001E-2</v>
      </c>
      <c r="D95" s="10">
        <v>0.69238</v>
      </c>
      <c r="E95" s="2">
        <v>22801496</v>
      </c>
      <c r="F95" s="1" t="s">
        <v>23</v>
      </c>
    </row>
    <row r="96" spans="1:6" x14ac:dyDescent="0.25">
      <c r="A96" s="1"/>
      <c r="B96" s="1" t="s">
        <v>109</v>
      </c>
      <c r="C96" s="10">
        <v>1.1650000000000001E-2</v>
      </c>
      <c r="D96" s="10">
        <v>0.14251</v>
      </c>
      <c r="E96" s="2">
        <v>4693032</v>
      </c>
      <c r="F96" s="1" t="s">
        <v>23</v>
      </c>
    </row>
    <row r="97" spans="1:6" x14ac:dyDescent="0.25">
      <c r="A97" s="1"/>
      <c r="B97" s="1" t="s">
        <v>107</v>
      </c>
      <c r="C97" s="10">
        <v>1.056E-2</v>
      </c>
      <c r="D97" s="10">
        <v>0.12912999999999999</v>
      </c>
      <c r="E97" s="2">
        <v>4252557</v>
      </c>
      <c r="F97" s="1" t="s">
        <v>23</v>
      </c>
    </row>
    <row r="98" spans="1:6" x14ac:dyDescent="0.25">
      <c r="A98" s="1"/>
      <c r="B98" s="1" t="s">
        <v>108</v>
      </c>
      <c r="C98" s="10">
        <v>1.57E-3</v>
      </c>
      <c r="D98" s="10">
        <v>1.916E-2</v>
      </c>
      <c r="E98" s="2">
        <v>631025</v>
      </c>
      <c r="F98" s="1" t="s">
        <v>23</v>
      </c>
    </row>
    <row r="99" spans="1:6" x14ac:dyDescent="0.25">
      <c r="A99" s="1"/>
      <c r="B99" s="1" t="s">
        <v>110</v>
      </c>
      <c r="C99" s="10">
        <v>7.6000000000000004E-4</v>
      </c>
      <c r="D99" s="10">
        <v>9.2800000000000001E-3</v>
      </c>
      <c r="E99" s="2">
        <v>305663</v>
      </c>
      <c r="F99" s="1" t="s">
        <v>23</v>
      </c>
    </row>
    <row r="100" spans="1:6" x14ac:dyDescent="0.25">
      <c r="A100" s="1"/>
      <c r="B100" s="1" t="s">
        <v>113</v>
      </c>
      <c r="C100" s="10">
        <v>6.2E-4</v>
      </c>
      <c r="D100" s="10">
        <v>7.5300000000000002E-3</v>
      </c>
      <c r="E100" s="2">
        <v>248093</v>
      </c>
      <c r="F100" s="1" t="s">
        <v>23</v>
      </c>
    </row>
    <row r="101" spans="1:6" x14ac:dyDescent="0.25">
      <c r="A101" s="1"/>
      <c r="B101" s="1" t="s">
        <v>112</v>
      </c>
      <c r="C101" s="10">
        <v>0</v>
      </c>
      <c r="D101" s="10">
        <v>0</v>
      </c>
      <c r="E101" s="2">
        <v>0</v>
      </c>
      <c r="F101" s="1" t="s">
        <v>23</v>
      </c>
    </row>
    <row r="102" spans="1:6" x14ac:dyDescent="0.25">
      <c r="A102" s="1"/>
      <c r="B102" s="1" t="s">
        <v>111</v>
      </c>
      <c r="C102" s="10">
        <v>0</v>
      </c>
      <c r="D102" s="10">
        <v>0</v>
      </c>
      <c r="E102" s="2">
        <v>0</v>
      </c>
      <c r="F102" s="1" t="s">
        <v>23</v>
      </c>
    </row>
    <row r="103" spans="1:6" x14ac:dyDescent="0.25">
      <c r="A103" s="1"/>
      <c r="B103" s="1"/>
      <c r="C103" s="10"/>
      <c r="D103" s="10"/>
      <c r="E103" s="1"/>
      <c r="F103" s="1"/>
    </row>
    <row r="104" spans="1:6" x14ac:dyDescent="0.25">
      <c r="A104" s="1" t="s">
        <v>103</v>
      </c>
      <c r="B104" s="1"/>
      <c r="C104" s="10">
        <v>8.1769999999999995E-2</v>
      </c>
      <c r="D104" s="10">
        <v>1</v>
      </c>
      <c r="E104" s="2">
        <v>32931867</v>
      </c>
      <c r="F104" s="1" t="str">
        <f>F102</f>
        <v>DC</v>
      </c>
    </row>
    <row r="105" spans="1:6" x14ac:dyDescent="0.25">
      <c r="A105" s="1" t="s">
        <v>104</v>
      </c>
      <c r="B105" s="1"/>
      <c r="C105" s="10"/>
      <c r="D105" s="10"/>
      <c r="E105" s="2">
        <v>402752061</v>
      </c>
      <c r="F105" s="1" t="str">
        <f>F104</f>
        <v>DC</v>
      </c>
    </row>
    <row r="106" spans="1:6" x14ac:dyDescent="0.25">
      <c r="A106" s="1" t="s">
        <v>9</v>
      </c>
      <c r="B106" s="1"/>
      <c r="C106" s="10"/>
      <c r="D106" s="10"/>
      <c r="E106" s="1">
        <v>355</v>
      </c>
      <c r="F106" s="1" t="str">
        <f>F105</f>
        <v>DC</v>
      </c>
    </row>
    <row r="107" spans="1:6" x14ac:dyDescent="0.25">
      <c r="A107" s="1"/>
      <c r="B107" s="1"/>
      <c r="C107" s="10"/>
      <c r="D107" s="10"/>
      <c r="E107" s="1"/>
      <c r="F107" s="1"/>
    </row>
    <row r="108" spans="1:6" x14ac:dyDescent="0.25">
      <c r="A108" s="1" t="s">
        <v>24</v>
      </c>
      <c r="B108" s="1" t="s">
        <v>106</v>
      </c>
      <c r="C108" s="10">
        <v>0.10008</v>
      </c>
      <c r="D108" s="10">
        <v>0.74934000000000001</v>
      </c>
      <c r="E108" s="2">
        <v>15927037</v>
      </c>
      <c r="F108" s="1" t="s">
        <v>24</v>
      </c>
    </row>
    <row r="109" spans="1:6" x14ac:dyDescent="0.25">
      <c r="A109" s="1"/>
      <c r="B109" s="1" t="s">
        <v>107</v>
      </c>
      <c r="C109" s="10">
        <v>1.924E-2</v>
      </c>
      <c r="D109" s="10">
        <v>0.14404</v>
      </c>
      <c r="E109" s="2">
        <v>3061585</v>
      </c>
      <c r="F109" s="1" t="s">
        <v>24</v>
      </c>
    </row>
    <row r="110" spans="1:6" x14ac:dyDescent="0.25">
      <c r="A110" s="1"/>
      <c r="B110" s="1" t="s">
        <v>110</v>
      </c>
      <c r="C110" s="10">
        <v>5.5100000000000001E-3</v>
      </c>
      <c r="D110" s="10">
        <v>4.1259999999999998E-2</v>
      </c>
      <c r="E110" s="2">
        <v>877010</v>
      </c>
      <c r="F110" s="1" t="s">
        <v>24</v>
      </c>
    </row>
    <row r="111" spans="1:6" x14ac:dyDescent="0.25">
      <c r="A111" s="1"/>
      <c r="B111" s="1" t="s">
        <v>111</v>
      </c>
      <c r="C111" s="10">
        <v>5.11E-3</v>
      </c>
      <c r="D111" s="10">
        <v>3.823E-2</v>
      </c>
      <c r="E111" s="2">
        <v>812467</v>
      </c>
      <c r="F111" s="1" t="s">
        <v>24</v>
      </c>
    </row>
    <row r="112" spans="1:6" x14ac:dyDescent="0.25">
      <c r="A112" s="1"/>
      <c r="B112" s="1" t="s">
        <v>109</v>
      </c>
      <c r="C112" s="10">
        <v>2.65E-3</v>
      </c>
      <c r="D112" s="10">
        <v>1.9810000000000001E-2</v>
      </c>
      <c r="E112" s="2">
        <v>421070</v>
      </c>
      <c r="F112" s="1" t="s">
        <v>24</v>
      </c>
    </row>
    <row r="113" spans="1:6" x14ac:dyDescent="0.25">
      <c r="A113" s="1"/>
      <c r="B113" s="1" t="s">
        <v>108</v>
      </c>
      <c r="C113" s="10">
        <v>9.7999999999999997E-4</v>
      </c>
      <c r="D113" s="10">
        <v>7.3200000000000001E-3</v>
      </c>
      <c r="E113" s="2">
        <v>155628</v>
      </c>
      <c r="F113" s="1" t="s">
        <v>24</v>
      </c>
    </row>
    <row r="114" spans="1:6" x14ac:dyDescent="0.25">
      <c r="A114" s="1"/>
      <c r="B114" s="1" t="s">
        <v>113</v>
      </c>
      <c r="C114" s="10">
        <v>0</v>
      </c>
      <c r="D114" s="10">
        <v>0</v>
      </c>
      <c r="E114" s="2">
        <v>0</v>
      </c>
      <c r="F114" s="1" t="s">
        <v>24</v>
      </c>
    </row>
    <row r="115" spans="1:6" x14ac:dyDescent="0.25">
      <c r="A115" s="1"/>
      <c r="B115" s="1" t="s">
        <v>112</v>
      </c>
      <c r="C115" s="10">
        <v>0</v>
      </c>
      <c r="D115" s="10">
        <v>0</v>
      </c>
      <c r="E115" s="2">
        <v>0</v>
      </c>
      <c r="F115" s="1" t="s">
        <v>24</v>
      </c>
    </row>
    <row r="116" spans="1:6" x14ac:dyDescent="0.25">
      <c r="A116" s="1"/>
      <c r="B116" s="1"/>
      <c r="C116" s="10"/>
      <c r="D116" s="10"/>
      <c r="E116" s="1"/>
      <c r="F116" s="1"/>
    </row>
    <row r="117" spans="1:6" x14ac:dyDescent="0.25">
      <c r="A117" s="1" t="s">
        <v>103</v>
      </c>
      <c r="B117" s="1"/>
      <c r="C117" s="10">
        <v>0.13356000000000001</v>
      </c>
      <c r="D117" s="10">
        <v>1</v>
      </c>
      <c r="E117" s="2">
        <v>21254798</v>
      </c>
      <c r="F117" s="1" t="str">
        <f>F115</f>
        <v>DE</v>
      </c>
    </row>
    <row r="118" spans="1:6" x14ac:dyDescent="0.25">
      <c r="A118" s="1" t="s">
        <v>104</v>
      </c>
      <c r="B118" s="1"/>
      <c r="C118" s="10"/>
      <c r="D118" s="10"/>
      <c r="E118" s="2">
        <v>159136957</v>
      </c>
      <c r="F118" s="1" t="str">
        <f>F117</f>
        <v>DE</v>
      </c>
    </row>
    <row r="119" spans="1:6" x14ac:dyDescent="0.25">
      <c r="A119" s="1" t="s">
        <v>9</v>
      </c>
      <c r="B119" s="1"/>
      <c r="C119" s="10"/>
      <c r="D119" s="10"/>
      <c r="E119" s="1">
        <v>270</v>
      </c>
      <c r="F119" s="1" t="str">
        <f>F118</f>
        <v>DE</v>
      </c>
    </row>
    <row r="120" spans="1:6" x14ac:dyDescent="0.25">
      <c r="A120" s="1"/>
      <c r="B120" s="1"/>
      <c r="C120" s="10"/>
      <c r="D120" s="10"/>
      <c r="E120" s="1"/>
      <c r="F120" s="1"/>
    </row>
    <row r="121" spans="1:6" x14ac:dyDescent="0.25">
      <c r="A121" s="1" t="s">
        <v>25</v>
      </c>
      <c r="B121" s="1" t="s">
        <v>107</v>
      </c>
      <c r="C121" s="10">
        <v>0.13103000000000001</v>
      </c>
      <c r="D121" s="10">
        <v>0.37178</v>
      </c>
      <c r="E121" s="2">
        <v>230079853</v>
      </c>
      <c r="F121" s="1" t="s">
        <v>25</v>
      </c>
    </row>
    <row r="122" spans="1:6" x14ac:dyDescent="0.25">
      <c r="A122" s="1"/>
      <c r="B122" s="1" t="s">
        <v>108</v>
      </c>
      <c r="C122" s="10">
        <v>9.8089999999999997E-2</v>
      </c>
      <c r="D122" s="10">
        <v>0.27833000000000002</v>
      </c>
      <c r="E122" s="2">
        <v>172245739</v>
      </c>
      <c r="F122" s="1" t="s">
        <v>25</v>
      </c>
    </row>
    <row r="123" spans="1:6" x14ac:dyDescent="0.25">
      <c r="A123" s="1"/>
      <c r="B123" s="1" t="s">
        <v>111</v>
      </c>
      <c r="C123" s="10">
        <v>4.7169999999999997E-2</v>
      </c>
      <c r="D123" s="10">
        <v>0.13383999999999999</v>
      </c>
      <c r="E123" s="2">
        <v>82824697</v>
      </c>
      <c r="F123" s="1" t="s">
        <v>25</v>
      </c>
    </row>
    <row r="124" spans="1:6" x14ac:dyDescent="0.25">
      <c r="A124" s="1"/>
      <c r="B124" s="1" t="s">
        <v>106</v>
      </c>
      <c r="C124" s="10">
        <v>4.6190000000000002E-2</v>
      </c>
      <c r="D124" s="10">
        <v>0.13106000000000001</v>
      </c>
      <c r="E124" s="2">
        <v>81107977</v>
      </c>
      <c r="F124" s="1" t="s">
        <v>25</v>
      </c>
    </row>
    <row r="125" spans="1:6" x14ac:dyDescent="0.25">
      <c r="A125" s="1"/>
      <c r="B125" s="1" t="s">
        <v>112</v>
      </c>
      <c r="C125" s="10">
        <v>1.1390000000000001E-2</v>
      </c>
      <c r="D125" s="10">
        <v>3.2320000000000002E-2</v>
      </c>
      <c r="E125" s="2">
        <v>19998947</v>
      </c>
      <c r="F125" s="1" t="s">
        <v>25</v>
      </c>
    </row>
    <row r="126" spans="1:6" x14ac:dyDescent="0.25">
      <c r="A126" s="1"/>
      <c r="B126" s="1" t="s">
        <v>109</v>
      </c>
      <c r="C126" s="10">
        <v>1.089E-2</v>
      </c>
      <c r="D126" s="10">
        <v>3.091E-2</v>
      </c>
      <c r="E126" s="2">
        <v>19129310</v>
      </c>
      <c r="F126" s="1" t="s">
        <v>25</v>
      </c>
    </row>
    <row r="127" spans="1:6" x14ac:dyDescent="0.25">
      <c r="A127" s="1"/>
      <c r="B127" s="1" t="s">
        <v>110</v>
      </c>
      <c r="C127" s="10">
        <v>7.6699999999999997E-3</v>
      </c>
      <c r="D127" s="10">
        <v>2.1770000000000001E-2</v>
      </c>
      <c r="E127" s="2">
        <v>13469869</v>
      </c>
      <c r="F127" s="1" t="s">
        <v>25</v>
      </c>
    </row>
    <row r="128" spans="1:6" x14ac:dyDescent="0.25">
      <c r="A128" s="1"/>
      <c r="B128" s="1" t="s">
        <v>113</v>
      </c>
      <c r="C128" s="10">
        <v>0</v>
      </c>
      <c r="D128" s="10">
        <v>0</v>
      </c>
      <c r="E128" s="2">
        <v>0</v>
      </c>
      <c r="F128" s="1" t="s">
        <v>25</v>
      </c>
    </row>
    <row r="129" spans="1:6" x14ac:dyDescent="0.25">
      <c r="A129" s="1"/>
      <c r="B129" s="1"/>
      <c r="C129" s="10"/>
      <c r="D129" s="10"/>
      <c r="E129" s="1"/>
      <c r="F129" s="1"/>
    </row>
    <row r="130" spans="1:6" x14ac:dyDescent="0.25">
      <c r="A130" s="1" t="s">
        <v>103</v>
      </c>
      <c r="B130" s="1"/>
      <c r="C130" s="10">
        <v>0.35243000000000002</v>
      </c>
      <c r="D130" s="10">
        <v>1</v>
      </c>
      <c r="E130" s="2">
        <v>618856393</v>
      </c>
      <c r="F130" s="1" t="str">
        <f>F128</f>
        <v>FL</v>
      </c>
    </row>
    <row r="131" spans="1:6" x14ac:dyDescent="0.25">
      <c r="A131" s="1" t="s">
        <v>104</v>
      </c>
      <c r="B131" s="1"/>
      <c r="C131" s="10"/>
      <c r="D131" s="10"/>
      <c r="E131" s="2">
        <v>1755948518</v>
      </c>
      <c r="F131" s="1" t="str">
        <f>F130</f>
        <v>FL</v>
      </c>
    </row>
    <row r="132" spans="1:6" x14ac:dyDescent="0.25">
      <c r="A132" s="1" t="s">
        <v>9</v>
      </c>
      <c r="B132" s="1"/>
      <c r="C132" s="10"/>
      <c r="D132" s="10"/>
      <c r="E132" s="1">
        <v>354</v>
      </c>
      <c r="F132" s="1" t="str">
        <f>F131</f>
        <v>FL</v>
      </c>
    </row>
    <row r="133" spans="1:6" x14ac:dyDescent="0.25">
      <c r="A133" s="1"/>
      <c r="B133" s="1"/>
      <c r="C133" s="10"/>
      <c r="D133" s="10"/>
      <c r="E133" s="1"/>
      <c r="F133" s="1"/>
    </row>
    <row r="134" spans="1:6" x14ac:dyDescent="0.25">
      <c r="A134" s="1" t="s">
        <v>26</v>
      </c>
      <c r="B134" s="1" t="s">
        <v>106</v>
      </c>
      <c r="C134" s="10">
        <v>5.4199999999999998E-2</v>
      </c>
      <c r="D134" s="10">
        <v>0.45918999999999999</v>
      </c>
      <c r="E134" s="2">
        <v>121969972</v>
      </c>
      <c r="F134" s="1" t="s">
        <v>26</v>
      </c>
    </row>
    <row r="135" spans="1:6" x14ac:dyDescent="0.25">
      <c r="A135" s="1"/>
      <c r="B135" s="1" t="s">
        <v>108</v>
      </c>
      <c r="C135" s="10">
        <v>2.291E-2</v>
      </c>
      <c r="D135" s="10">
        <v>0.19411</v>
      </c>
      <c r="E135" s="2">
        <v>51560623</v>
      </c>
      <c r="F135" s="1" t="s">
        <v>26</v>
      </c>
    </row>
    <row r="136" spans="1:6" x14ac:dyDescent="0.25">
      <c r="A136" s="1"/>
      <c r="B136" s="1" t="s">
        <v>109</v>
      </c>
      <c r="C136" s="10">
        <v>1.3429999999999999E-2</v>
      </c>
      <c r="D136" s="10">
        <v>0.11380999999999999</v>
      </c>
      <c r="E136" s="2">
        <v>30229612</v>
      </c>
      <c r="F136" s="1" t="s">
        <v>26</v>
      </c>
    </row>
    <row r="137" spans="1:6" x14ac:dyDescent="0.25">
      <c r="A137" s="1"/>
      <c r="B137" s="1" t="s">
        <v>107</v>
      </c>
      <c r="C137" s="10">
        <v>7.4799999999999997E-3</v>
      </c>
      <c r="D137" s="10">
        <v>6.3350000000000004E-2</v>
      </c>
      <c r="E137" s="2">
        <v>16828289</v>
      </c>
      <c r="F137" s="1" t="s">
        <v>26</v>
      </c>
    </row>
    <row r="138" spans="1:6" x14ac:dyDescent="0.25">
      <c r="A138" s="1"/>
      <c r="B138" s="1" t="s">
        <v>111</v>
      </c>
      <c r="C138" s="10">
        <v>5.9199999999999999E-3</v>
      </c>
      <c r="D138" s="10">
        <v>5.0189999999999999E-2</v>
      </c>
      <c r="E138" s="2">
        <v>13332364</v>
      </c>
      <c r="F138" s="1" t="s">
        <v>26</v>
      </c>
    </row>
    <row r="139" spans="1:6" x14ac:dyDescent="0.25">
      <c r="A139" s="1"/>
      <c r="B139" s="1" t="s">
        <v>110</v>
      </c>
      <c r="C139" s="10">
        <v>5.7099999999999998E-3</v>
      </c>
      <c r="D139" s="10">
        <v>4.8379999999999999E-2</v>
      </c>
      <c r="E139" s="2">
        <v>12851316</v>
      </c>
      <c r="F139" s="1" t="s">
        <v>26</v>
      </c>
    </row>
    <row r="140" spans="1:6" x14ac:dyDescent="0.25">
      <c r="A140" s="1"/>
      <c r="B140" s="1" t="s">
        <v>112</v>
      </c>
      <c r="C140" s="10">
        <v>5.47E-3</v>
      </c>
      <c r="D140" s="10">
        <v>4.6309999999999997E-2</v>
      </c>
      <c r="E140" s="2">
        <v>12300008</v>
      </c>
      <c r="F140" s="1" t="s">
        <v>26</v>
      </c>
    </row>
    <row r="141" spans="1:6" x14ac:dyDescent="0.25">
      <c r="A141" s="1"/>
      <c r="B141" s="1" t="s">
        <v>113</v>
      </c>
      <c r="C141" s="10">
        <v>2.9099999999999998E-3</v>
      </c>
      <c r="D141" s="10">
        <v>2.4660000000000001E-2</v>
      </c>
      <c r="E141" s="2">
        <v>6549591</v>
      </c>
      <c r="F141" s="1" t="s">
        <v>26</v>
      </c>
    </row>
    <row r="142" spans="1:6" x14ac:dyDescent="0.25">
      <c r="A142" s="1"/>
      <c r="B142" s="1"/>
      <c r="C142" s="10"/>
      <c r="D142" s="10"/>
      <c r="E142" s="1"/>
      <c r="F142" s="1"/>
    </row>
    <row r="143" spans="1:6" x14ac:dyDescent="0.25">
      <c r="A143" s="1" t="s">
        <v>103</v>
      </c>
      <c r="B143" s="1"/>
      <c r="C143" s="10">
        <v>0.11803</v>
      </c>
      <c r="D143" s="10">
        <v>1</v>
      </c>
      <c r="E143" s="2">
        <v>265621774</v>
      </c>
      <c r="F143" s="1" t="str">
        <f>F141</f>
        <v>GA</v>
      </c>
    </row>
    <row r="144" spans="1:6" x14ac:dyDescent="0.25">
      <c r="A144" s="1" t="s">
        <v>104</v>
      </c>
      <c r="B144" s="1"/>
      <c r="C144" s="10"/>
      <c r="D144" s="10"/>
      <c r="E144" s="2">
        <v>2250366653</v>
      </c>
      <c r="F144" s="1" t="str">
        <f>F143</f>
        <v>GA</v>
      </c>
    </row>
    <row r="145" spans="1:6" x14ac:dyDescent="0.25">
      <c r="A145" s="1" t="s">
        <v>9</v>
      </c>
      <c r="B145" s="1"/>
      <c r="C145" s="10"/>
      <c r="D145" s="10"/>
      <c r="E145" s="1">
        <v>360</v>
      </c>
      <c r="F145" s="1" t="str">
        <f>F144</f>
        <v>GA</v>
      </c>
    </row>
    <row r="146" spans="1:6" x14ac:dyDescent="0.25">
      <c r="A146" s="1"/>
      <c r="B146" s="1"/>
      <c r="C146" s="10"/>
      <c r="D146" s="10"/>
      <c r="E146" s="1"/>
      <c r="F146" s="1"/>
    </row>
    <row r="147" spans="1:6" x14ac:dyDescent="0.25">
      <c r="A147" s="1" t="s">
        <v>27</v>
      </c>
      <c r="B147" s="1" t="s">
        <v>107</v>
      </c>
      <c r="C147" s="10">
        <v>1.6449999999999999E-2</v>
      </c>
      <c r="D147" s="10">
        <v>0.62339</v>
      </c>
      <c r="E147" s="2">
        <v>17199970</v>
      </c>
      <c r="F147" s="1" t="s">
        <v>27</v>
      </c>
    </row>
    <row r="148" spans="1:6" x14ac:dyDescent="0.25">
      <c r="A148" s="1"/>
      <c r="B148" s="1" t="s">
        <v>109</v>
      </c>
      <c r="C148" s="10">
        <v>4.2500000000000003E-3</v>
      </c>
      <c r="D148" s="10">
        <v>0.16123000000000001</v>
      </c>
      <c r="E148" s="2">
        <v>4448409</v>
      </c>
      <c r="F148" s="1" t="s">
        <v>27</v>
      </c>
    </row>
    <row r="149" spans="1:6" x14ac:dyDescent="0.25">
      <c r="A149" s="1"/>
      <c r="B149" s="1" t="s">
        <v>108</v>
      </c>
      <c r="C149" s="10">
        <v>3.79E-3</v>
      </c>
      <c r="D149" s="10">
        <v>0.14346999999999999</v>
      </c>
      <c r="E149" s="2">
        <v>3958445</v>
      </c>
      <c r="F149" s="1" t="s">
        <v>27</v>
      </c>
    </row>
    <row r="150" spans="1:6" x14ac:dyDescent="0.25">
      <c r="A150" s="1"/>
      <c r="B150" s="1" t="s">
        <v>106</v>
      </c>
      <c r="C150" s="10">
        <v>1.9E-3</v>
      </c>
      <c r="D150" s="10">
        <v>7.1919999999999998E-2</v>
      </c>
      <c r="E150" s="2">
        <v>1984322</v>
      </c>
      <c r="F150" s="1" t="s">
        <v>27</v>
      </c>
    </row>
    <row r="151" spans="1:6" x14ac:dyDescent="0.25">
      <c r="A151" s="1"/>
      <c r="B151" s="1" t="s">
        <v>113</v>
      </c>
      <c r="C151" s="10">
        <v>0</v>
      </c>
      <c r="D151" s="10">
        <v>0</v>
      </c>
      <c r="E151" s="2">
        <v>0</v>
      </c>
      <c r="F151" s="1" t="s">
        <v>27</v>
      </c>
    </row>
    <row r="152" spans="1:6" x14ac:dyDescent="0.25">
      <c r="A152" s="1"/>
      <c r="B152" s="1" t="s">
        <v>112</v>
      </c>
      <c r="C152" s="10">
        <v>0</v>
      </c>
      <c r="D152" s="10">
        <v>0</v>
      </c>
      <c r="E152" s="2">
        <v>0</v>
      </c>
      <c r="F152" s="1" t="s">
        <v>27</v>
      </c>
    </row>
    <row r="153" spans="1:6" x14ac:dyDescent="0.25">
      <c r="A153" s="1"/>
      <c r="B153" s="1" t="s">
        <v>111</v>
      </c>
      <c r="C153" s="10">
        <v>0</v>
      </c>
      <c r="D153" s="10">
        <v>0</v>
      </c>
      <c r="E153" s="2">
        <v>0</v>
      </c>
      <c r="F153" s="1" t="s">
        <v>27</v>
      </c>
    </row>
    <row r="154" spans="1:6" x14ac:dyDescent="0.25">
      <c r="A154" s="1"/>
      <c r="B154" s="1" t="s">
        <v>110</v>
      </c>
      <c r="C154" s="10">
        <v>0</v>
      </c>
      <c r="D154" s="10">
        <v>0</v>
      </c>
      <c r="E154" s="2">
        <v>0</v>
      </c>
      <c r="F154" s="1" t="s">
        <v>27</v>
      </c>
    </row>
    <row r="155" spans="1:6" x14ac:dyDescent="0.25">
      <c r="A155" s="1"/>
      <c r="B155" s="1"/>
      <c r="C155" s="10"/>
      <c r="D155" s="10"/>
      <c r="E155" s="1"/>
      <c r="F155" s="1"/>
    </row>
    <row r="156" spans="1:6" x14ac:dyDescent="0.25">
      <c r="A156" s="1" t="s">
        <v>103</v>
      </c>
      <c r="B156" s="1"/>
      <c r="C156" s="10">
        <v>2.639E-2</v>
      </c>
      <c r="D156" s="10">
        <v>1</v>
      </c>
      <c r="E156" s="2">
        <v>27591145</v>
      </c>
      <c r="F156" s="1" t="str">
        <f>F154</f>
        <v>HI</v>
      </c>
    </row>
    <row r="157" spans="1:6" x14ac:dyDescent="0.25">
      <c r="A157" s="1" t="s">
        <v>104</v>
      </c>
      <c r="B157" s="1"/>
      <c r="C157" s="10"/>
      <c r="D157" s="10"/>
      <c r="E157" s="2">
        <v>1045587831</v>
      </c>
      <c r="F157" s="1" t="str">
        <f>F156</f>
        <v>HI</v>
      </c>
    </row>
    <row r="158" spans="1:6" x14ac:dyDescent="0.25">
      <c r="A158" s="1" t="s">
        <v>9</v>
      </c>
      <c r="B158" s="1"/>
      <c r="C158" s="10"/>
      <c r="D158" s="10"/>
      <c r="E158" s="1">
        <v>252</v>
      </c>
      <c r="F158" s="1" t="str">
        <f>F157</f>
        <v>HI</v>
      </c>
    </row>
    <row r="159" spans="1:6" x14ac:dyDescent="0.25">
      <c r="A159" s="1"/>
      <c r="B159" s="1"/>
      <c r="C159" s="10"/>
      <c r="D159" s="10"/>
      <c r="E159" s="1"/>
      <c r="F159" s="1"/>
    </row>
    <row r="160" spans="1:6" x14ac:dyDescent="0.25">
      <c r="A160" s="1" t="s">
        <v>28</v>
      </c>
      <c r="B160" s="1" t="s">
        <v>106</v>
      </c>
      <c r="C160" s="10">
        <v>0.11529</v>
      </c>
      <c r="D160" s="10">
        <v>0.72294000000000003</v>
      </c>
      <c r="E160" s="2">
        <v>61775953</v>
      </c>
      <c r="F160" s="1" t="s">
        <v>28</v>
      </c>
    </row>
    <row r="161" spans="1:6" x14ac:dyDescent="0.25">
      <c r="A161" s="1"/>
      <c r="B161" s="1" t="s">
        <v>109</v>
      </c>
      <c r="C161" s="10">
        <v>2.2530000000000001E-2</v>
      </c>
      <c r="D161" s="10">
        <v>0.14124999999999999</v>
      </c>
      <c r="E161" s="2">
        <v>12069885</v>
      </c>
      <c r="F161" s="1" t="s">
        <v>28</v>
      </c>
    </row>
    <row r="162" spans="1:6" x14ac:dyDescent="0.25">
      <c r="A162" s="1"/>
      <c r="B162" s="1" t="s">
        <v>107</v>
      </c>
      <c r="C162" s="10">
        <v>2.155E-2</v>
      </c>
      <c r="D162" s="10">
        <v>0.13513</v>
      </c>
      <c r="E162" s="2">
        <v>11547383</v>
      </c>
      <c r="F162" s="1" t="s">
        <v>28</v>
      </c>
    </row>
    <row r="163" spans="1:6" x14ac:dyDescent="0.25">
      <c r="A163" s="1"/>
      <c r="B163" s="1" t="s">
        <v>113</v>
      </c>
      <c r="C163" s="10">
        <v>1.1E-4</v>
      </c>
      <c r="D163" s="10">
        <v>6.8000000000000005E-4</v>
      </c>
      <c r="E163" s="2">
        <v>58231</v>
      </c>
      <c r="F163" s="1" t="s">
        <v>28</v>
      </c>
    </row>
    <row r="164" spans="1:6" x14ac:dyDescent="0.25">
      <c r="A164" s="1"/>
      <c r="B164" s="1" t="s">
        <v>108</v>
      </c>
      <c r="C164" s="10">
        <v>0</v>
      </c>
      <c r="D164" s="10">
        <v>0</v>
      </c>
      <c r="E164" s="2">
        <v>0</v>
      </c>
      <c r="F164" s="1" t="s">
        <v>28</v>
      </c>
    </row>
    <row r="165" spans="1:6" x14ac:dyDescent="0.25">
      <c r="A165" s="1"/>
      <c r="B165" s="1" t="s">
        <v>112</v>
      </c>
      <c r="C165" s="10">
        <v>0</v>
      </c>
      <c r="D165" s="10">
        <v>0</v>
      </c>
      <c r="E165" s="2">
        <v>0</v>
      </c>
      <c r="F165" s="1" t="s">
        <v>28</v>
      </c>
    </row>
    <row r="166" spans="1:6" x14ac:dyDescent="0.25">
      <c r="A166" s="1"/>
      <c r="B166" s="1" t="s">
        <v>111</v>
      </c>
      <c r="C166" s="10">
        <v>0</v>
      </c>
      <c r="D166" s="10">
        <v>0</v>
      </c>
      <c r="E166" s="2">
        <v>0</v>
      </c>
      <c r="F166" s="1" t="s">
        <v>28</v>
      </c>
    </row>
    <row r="167" spans="1:6" x14ac:dyDescent="0.25">
      <c r="A167" s="1"/>
      <c r="B167" s="1" t="s">
        <v>110</v>
      </c>
      <c r="C167" s="10">
        <v>0</v>
      </c>
      <c r="D167" s="10">
        <v>0</v>
      </c>
      <c r="E167" s="2">
        <v>0</v>
      </c>
      <c r="F167" s="1" t="s">
        <v>28</v>
      </c>
    </row>
    <row r="168" spans="1:6" x14ac:dyDescent="0.25">
      <c r="A168" s="1"/>
      <c r="B168" s="1"/>
      <c r="C168" s="10"/>
      <c r="D168" s="10"/>
      <c r="E168" s="1"/>
      <c r="F168" s="1"/>
    </row>
    <row r="169" spans="1:6" x14ac:dyDescent="0.25">
      <c r="A169" s="1" t="s">
        <v>103</v>
      </c>
      <c r="B169" s="1"/>
      <c r="C169" s="10">
        <v>0.15948000000000001</v>
      </c>
      <c r="D169" s="10">
        <v>1</v>
      </c>
      <c r="E169" s="2">
        <v>85451453</v>
      </c>
      <c r="F169" s="1" t="str">
        <f>F167</f>
        <v>IA</v>
      </c>
    </row>
    <row r="170" spans="1:6" x14ac:dyDescent="0.25">
      <c r="A170" s="1" t="s">
        <v>104</v>
      </c>
      <c r="B170" s="1"/>
      <c r="C170" s="10"/>
      <c r="D170" s="10"/>
      <c r="E170" s="2">
        <v>535809696</v>
      </c>
      <c r="F170" s="1" t="str">
        <f>F169</f>
        <v>IA</v>
      </c>
    </row>
    <row r="171" spans="1:6" x14ac:dyDescent="0.25">
      <c r="A171" s="1" t="s">
        <v>9</v>
      </c>
      <c r="B171" s="1"/>
      <c r="C171" s="10"/>
      <c r="D171" s="10"/>
      <c r="E171" s="1">
        <v>177</v>
      </c>
      <c r="F171" s="1" t="str">
        <f>F170</f>
        <v>IA</v>
      </c>
    </row>
    <row r="172" spans="1:6" x14ac:dyDescent="0.25">
      <c r="A172" s="1"/>
      <c r="B172" s="1"/>
      <c r="C172" s="10"/>
      <c r="D172" s="10"/>
      <c r="E172" s="1"/>
      <c r="F172" s="1"/>
    </row>
    <row r="173" spans="1:6" x14ac:dyDescent="0.25">
      <c r="A173" s="1" t="s">
        <v>29</v>
      </c>
      <c r="B173" s="1" t="s">
        <v>106</v>
      </c>
      <c r="C173" s="10">
        <v>5.0319999999999997E-2</v>
      </c>
      <c r="D173" s="10">
        <v>0.63160000000000005</v>
      </c>
      <c r="E173" s="2">
        <v>6206053</v>
      </c>
      <c r="F173" s="1" t="s">
        <v>29</v>
      </c>
    </row>
    <row r="174" spans="1:6" x14ac:dyDescent="0.25">
      <c r="A174" s="1"/>
      <c r="B174" s="1" t="s">
        <v>107</v>
      </c>
      <c r="C174" s="10">
        <v>1.9380000000000001E-2</v>
      </c>
      <c r="D174" s="10">
        <v>0.24323</v>
      </c>
      <c r="E174" s="2">
        <v>2389902</v>
      </c>
      <c r="F174" s="1" t="s">
        <v>29</v>
      </c>
    </row>
    <row r="175" spans="1:6" x14ac:dyDescent="0.25">
      <c r="A175" s="1"/>
      <c r="B175" s="1" t="s">
        <v>108</v>
      </c>
      <c r="C175" s="10">
        <v>9.9699999999999997E-3</v>
      </c>
      <c r="D175" s="10">
        <v>0.12517</v>
      </c>
      <c r="E175" s="2">
        <v>1229933</v>
      </c>
      <c r="F175" s="1" t="s">
        <v>29</v>
      </c>
    </row>
    <row r="176" spans="1:6" x14ac:dyDescent="0.25">
      <c r="A176" s="1"/>
      <c r="B176" s="1" t="s">
        <v>113</v>
      </c>
      <c r="C176" s="10">
        <v>0</v>
      </c>
      <c r="D176" s="10">
        <v>0</v>
      </c>
      <c r="E176" s="2">
        <v>0</v>
      </c>
      <c r="F176" s="1" t="s">
        <v>29</v>
      </c>
    </row>
    <row r="177" spans="1:6" x14ac:dyDescent="0.25">
      <c r="A177" s="1"/>
      <c r="B177" s="1" t="s">
        <v>109</v>
      </c>
      <c r="C177" s="10">
        <v>0</v>
      </c>
      <c r="D177" s="10">
        <v>0</v>
      </c>
      <c r="E177" s="2">
        <v>0</v>
      </c>
      <c r="F177" s="1" t="s">
        <v>29</v>
      </c>
    </row>
    <row r="178" spans="1:6" x14ac:dyDescent="0.25">
      <c r="A178" s="1"/>
      <c r="B178" s="1" t="s">
        <v>112</v>
      </c>
      <c r="C178" s="10">
        <v>0</v>
      </c>
      <c r="D178" s="10">
        <v>0</v>
      </c>
      <c r="E178" s="2">
        <v>0</v>
      </c>
      <c r="F178" s="1" t="s">
        <v>29</v>
      </c>
    </row>
    <row r="179" spans="1:6" x14ac:dyDescent="0.25">
      <c r="A179" s="1"/>
      <c r="B179" s="1" t="s">
        <v>111</v>
      </c>
      <c r="C179" s="10">
        <v>0</v>
      </c>
      <c r="D179" s="10">
        <v>0</v>
      </c>
      <c r="E179" s="2">
        <v>0</v>
      </c>
      <c r="F179" s="1" t="s">
        <v>29</v>
      </c>
    </row>
    <row r="180" spans="1:6" x14ac:dyDescent="0.25">
      <c r="A180" s="1"/>
      <c r="B180" s="1" t="s">
        <v>110</v>
      </c>
      <c r="C180" s="10">
        <v>0</v>
      </c>
      <c r="D180" s="10">
        <v>0</v>
      </c>
      <c r="E180" s="2">
        <v>0</v>
      </c>
      <c r="F180" s="1" t="s">
        <v>29</v>
      </c>
    </row>
    <row r="181" spans="1:6" x14ac:dyDescent="0.25">
      <c r="A181" s="1"/>
      <c r="B181" s="1"/>
      <c r="C181" s="10"/>
      <c r="D181" s="10"/>
      <c r="E181" s="1"/>
      <c r="F181" s="1"/>
    </row>
    <row r="182" spans="1:6" x14ac:dyDescent="0.25">
      <c r="A182" s="1" t="s">
        <v>103</v>
      </c>
      <c r="B182" s="1"/>
      <c r="C182" s="10">
        <v>7.9670000000000005E-2</v>
      </c>
      <c r="D182" s="10">
        <v>1</v>
      </c>
      <c r="E182" s="2">
        <v>9825888</v>
      </c>
      <c r="F182" s="1" t="str">
        <f>F180</f>
        <v>ID</v>
      </c>
    </row>
    <row r="183" spans="1:6" x14ac:dyDescent="0.25">
      <c r="A183" s="1" t="s">
        <v>104</v>
      </c>
      <c r="B183" s="1"/>
      <c r="C183" s="10"/>
      <c r="D183" s="10"/>
      <c r="E183" s="2">
        <v>123331538</v>
      </c>
      <c r="F183" s="1" t="str">
        <f>F182</f>
        <v>ID</v>
      </c>
    </row>
    <row r="184" spans="1:6" x14ac:dyDescent="0.25">
      <c r="A184" s="1" t="s">
        <v>9</v>
      </c>
      <c r="B184" s="1"/>
      <c r="C184" s="10"/>
      <c r="D184" s="10"/>
      <c r="E184" s="1">
        <v>264</v>
      </c>
      <c r="F184" s="1" t="str">
        <f>F183</f>
        <v>ID</v>
      </c>
    </row>
    <row r="185" spans="1:6" x14ac:dyDescent="0.25">
      <c r="A185" s="1"/>
      <c r="B185" s="1"/>
      <c r="C185" s="10"/>
      <c r="D185" s="10"/>
      <c r="E185" s="1"/>
      <c r="F185" s="1"/>
    </row>
    <row r="186" spans="1:6" x14ac:dyDescent="0.25">
      <c r="A186" s="1" t="s">
        <v>30</v>
      </c>
      <c r="B186" s="1" t="s">
        <v>106</v>
      </c>
      <c r="C186" s="10">
        <v>5.5469999999999998E-2</v>
      </c>
      <c r="D186" s="10">
        <v>0.43984000000000001</v>
      </c>
      <c r="E186" s="2">
        <v>212864561</v>
      </c>
      <c r="F186" s="1" t="s">
        <v>30</v>
      </c>
    </row>
    <row r="187" spans="1:6" x14ac:dyDescent="0.25">
      <c r="A187" s="1"/>
      <c r="B187" s="1" t="s">
        <v>109</v>
      </c>
      <c r="C187" s="10">
        <v>2.4469999999999999E-2</v>
      </c>
      <c r="D187" s="10">
        <v>0.19403000000000001</v>
      </c>
      <c r="E187" s="2">
        <v>93899534</v>
      </c>
      <c r="F187" s="1" t="s">
        <v>30</v>
      </c>
    </row>
    <row r="188" spans="1:6" x14ac:dyDescent="0.25">
      <c r="A188" s="1"/>
      <c r="B188" s="1" t="s">
        <v>107</v>
      </c>
      <c r="C188" s="10">
        <v>2.1600000000000001E-2</v>
      </c>
      <c r="D188" s="10">
        <v>0.17127999999999999</v>
      </c>
      <c r="E188" s="2">
        <v>82892665</v>
      </c>
      <c r="F188" s="1" t="s">
        <v>30</v>
      </c>
    </row>
    <row r="189" spans="1:6" x14ac:dyDescent="0.25">
      <c r="A189" s="1"/>
      <c r="B189" s="1" t="s">
        <v>110</v>
      </c>
      <c r="C189" s="10">
        <v>1.1299999999999999E-2</v>
      </c>
      <c r="D189" s="10">
        <v>8.9630000000000001E-2</v>
      </c>
      <c r="E189" s="2">
        <v>43377976</v>
      </c>
      <c r="F189" s="1" t="s">
        <v>30</v>
      </c>
    </row>
    <row r="190" spans="1:6" x14ac:dyDescent="0.25">
      <c r="A190" s="1"/>
      <c r="B190" s="1" t="s">
        <v>108</v>
      </c>
      <c r="C190" s="10">
        <v>8.0499999999999999E-3</v>
      </c>
      <c r="D190" s="10">
        <v>6.3810000000000006E-2</v>
      </c>
      <c r="E190" s="2">
        <v>30880971</v>
      </c>
      <c r="F190" s="1" t="s">
        <v>30</v>
      </c>
    </row>
    <row r="191" spans="1:6" x14ac:dyDescent="0.25">
      <c r="A191" s="1"/>
      <c r="B191" s="1" t="s">
        <v>112</v>
      </c>
      <c r="C191" s="10">
        <v>2.32E-3</v>
      </c>
      <c r="D191" s="10">
        <v>1.8419999999999999E-2</v>
      </c>
      <c r="E191" s="2">
        <v>8914718</v>
      </c>
      <c r="F191" s="1" t="s">
        <v>30</v>
      </c>
    </row>
    <row r="192" spans="1:6" x14ac:dyDescent="0.25">
      <c r="A192" s="1"/>
      <c r="B192" s="1" t="s">
        <v>111</v>
      </c>
      <c r="C192" s="10">
        <v>2.3E-3</v>
      </c>
      <c r="D192" s="10">
        <v>1.821E-2</v>
      </c>
      <c r="E192" s="2">
        <v>8812525</v>
      </c>
      <c r="F192" s="1" t="s">
        <v>30</v>
      </c>
    </row>
    <row r="193" spans="1:6" x14ac:dyDescent="0.25">
      <c r="A193" s="1"/>
      <c r="B193" s="1" t="s">
        <v>113</v>
      </c>
      <c r="C193" s="10">
        <v>5.9999999999999995E-4</v>
      </c>
      <c r="D193" s="10">
        <v>4.7800000000000004E-3</v>
      </c>
      <c r="E193" s="2">
        <v>2312029</v>
      </c>
      <c r="F193" s="1" t="s">
        <v>30</v>
      </c>
    </row>
    <row r="194" spans="1:6" x14ac:dyDescent="0.25">
      <c r="A194" s="1"/>
      <c r="B194" s="1"/>
      <c r="C194" s="10"/>
      <c r="D194" s="10"/>
      <c r="E194" s="1"/>
      <c r="F194" s="1"/>
    </row>
    <row r="195" spans="1:6" x14ac:dyDescent="0.25">
      <c r="A195" s="1" t="s">
        <v>103</v>
      </c>
      <c r="B195" s="1"/>
      <c r="C195" s="10">
        <v>0.12612000000000001</v>
      </c>
      <c r="D195" s="10">
        <v>1</v>
      </c>
      <c r="E195" s="2">
        <v>483954979</v>
      </c>
      <c r="F195" s="1" t="str">
        <f>F193</f>
        <v>IL</v>
      </c>
    </row>
    <row r="196" spans="1:6" x14ac:dyDescent="0.25">
      <c r="A196" s="1" t="s">
        <v>104</v>
      </c>
      <c r="B196" s="1"/>
      <c r="C196" s="10"/>
      <c r="D196" s="10"/>
      <c r="E196" s="2">
        <v>3837396737</v>
      </c>
      <c r="F196" s="1" t="str">
        <f>F195</f>
        <v>IL</v>
      </c>
    </row>
    <row r="197" spans="1:6" x14ac:dyDescent="0.25">
      <c r="A197" s="1" t="s">
        <v>9</v>
      </c>
      <c r="B197" s="1"/>
      <c r="C197" s="10"/>
      <c r="D197" s="10"/>
      <c r="E197" s="1">
        <v>308</v>
      </c>
      <c r="F197" s="1" t="str">
        <f>F196</f>
        <v>IL</v>
      </c>
    </row>
    <row r="198" spans="1:6" x14ac:dyDescent="0.25">
      <c r="A198" s="1"/>
      <c r="B198" s="1"/>
      <c r="C198" s="10"/>
      <c r="D198" s="10"/>
      <c r="E198" s="1"/>
      <c r="F198" s="1"/>
    </row>
    <row r="199" spans="1:6" x14ac:dyDescent="0.25">
      <c r="A199" s="1" t="s">
        <v>31</v>
      </c>
      <c r="B199" s="1" t="s">
        <v>106</v>
      </c>
      <c r="C199" s="10">
        <v>0.10624</v>
      </c>
      <c r="D199" s="10">
        <v>0.77471000000000001</v>
      </c>
      <c r="E199" s="2">
        <v>79644030</v>
      </c>
      <c r="F199" s="1" t="s">
        <v>31</v>
      </c>
    </row>
    <row r="200" spans="1:6" x14ac:dyDescent="0.25">
      <c r="A200" s="1"/>
      <c r="B200" s="1" t="s">
        <v>108</v>
      </c>
      <c r="C200" s="10">
        <v>1.9699999999999999E-2</v>
      </c>
      <c r="D200" s="10">
        <v>0.14369000000000001</v>
      </c>
      <c r="E200" s="2">
        <v>14771689</v>
      </c>
      <c r="F200" s="1" t="s">
        <v>31</v>
      </c>
    </row>
    <row r="201" spans="1:6" x14ac:dyDescent="0.25">
      <c r="A201" s="1"/>
      <c r="B201" s="1" t="s">
        <v>110</v>
      </c>
      <c r="C201" s="10">
        <v>5.8100000000000001E-3</v>
      </c>
      <c r="D201" s="10">
        <v>4.2340000000000003E-2</v>
      </c>
      <c r="E201" s="2">
        <v>4352586</v>
      </c>
      <c r="F201" s="1" t="s">
        <v>31</v>
      </c>
    </row>
    <row r="202" spans="1:6" x14ac:dyDescent="0.25">
      <c r="A202" s="1"/>
      <c r="B202" s="1" t="s">
        <v>112</v>
      </c>
      <c r="C202" s="10">
        <v>5.3800000000000002E-3</v>
      </c>
      <c r="D202" s="10">
        <v>3.9269999999999999E-2</v>
      </c>
      <c r="E202" s="2">
        <v>4036805</v>
      </c>
      <c r="F202" s="1" t="s">
        <v>31</v>
      </c>
    </row>
    <row r="203" spans="1:6" x14ac:dyDescent="0.25">
      <c r="A203" s="1"/>
      <c r="B203" s="1" t="s">
        <v>113</v>
      </c>
      <c r="C203" s="10">
        <v>0</v>
      </c>
      <c r="D203" s="10">
        <v>0</v>
      </c>
      <c r="E203" s="2">
        <v>0</v>
      </c>
      <c r="F203" s="1" t="s">
        <v>31</v>
      </c>
    </row>
    <row r="204" spans="1:6" x14ac:dyDescent="0.25">
      <c r="A204" s="1"/>
      <c r="B204" s="1" t="s">
        <v>109</v>
      </c>
      <c r="C204" s="10">
        <v>0</v>
      </c>
      <c r="D204" s="10">
        <v>0</v>
      </c>
      <c r="E204" s="2">
        <v>0</v>
      </c>
      <c r="F204" s="1" t="s">
        <v>31</v>
      </c>
    </row>
    <row r="205" spans="1:6" x14ac:dyDescent="0.25">
      <c r="A205" s="1"/>
      <c r="B205" s="1" t="s">
        <v>107</v>
      </c>
      <c r="C205" s="10">
        <v>0</v>
      </c>
      <c r="D205" s="10">
        <v>0</v>
      </c>
      <c r="E205" s="2">
        <v>0</v>
      </c>
      <c r="F205" s="1" t="s">
        <v>31</v>
      </c>
    </row>
    <row r="206" spans="1:6" x14ac:dyDescent="0.25">
      <c r="A206" s="1"/>
      <c r="B206" s="1" t="s">
        <v>111</v>
      </c>
      <c r="C206" s="10">
        <v>0</v>
      </c>
      <c r="D206" s="10">
        <v>0</v>
      </c>
      <c r="E206" s="2">
        <v>0</v>
      </c>
      <c r="F206" s="1" t="s">
        <v>31</v>
      </c>
    </row>
    <row r="207" spans="1:6" x14ac:dyDescent="0.25">
      <c r="A207" s="1"/>
      <c r="B207" s="1"/>
      <c r="C207" s="10"/>
      <c r="D207" s="10"/>
      <c r="E207" s="1"/>
      <c r="F207" s="1"/>
    </row>
    <row r="208" spans="1:6" x14ac:dyDescent="0.25">
      <c r="A208" s="1" t="s">
        <v>103</v>
      </c>
      <c r="B208" s="1"/>
      <c r="C208" s="10">
        <v>0.13713</v>
      </c>
      <c r="D208" s="10">
        <v>1</v>
      </c>
      <c r="E208" s="2">
        <v>102805110</v>
      </c>
      <c r="F208" s="1" t="str">
        <f>F206</f>
        <v>IN</v>
      </c>
    </row>
    <row r="209" spans="1:6" x14ac:dyDescent="0.25">
      <c r="A209" s="1" t="s">
        <v>104</v>
      </c>
      <c r="B209" s="1"/>
      <c r="C209" s="10"/>
      <c r="D209" s="10"/>
      <c r="E209" s="2">
        <v>749677777</v>
      </c>
      <c r="F209" s="1" t="str">
        <f>F208</f>
        <v>IN</v>
      </c>
    </row>
    <row r="210" spans="1:6" x14ac:dyDescent="0.25">
      <c r="A210" s="1" t="s">
        <v>9</v>
      </c>
      <c r="B210" s="1"/>
      <c r="C210" s="10"/>
      <c r="D210" s="10"/>
      <c r="E210" s="1">
        <v>267</v>
      </c>
      <c r="F210" s="1" t="str">
        <f>F209</f>
        <v>IN</v>
      </c>
    </row>
    <row r="211" spans="1:6" x14ac:dyDescent="0.25">
      <c r="A211" s="1"/>
      <c r="B211" s="1"/>
      <c r="C211" s="10"/>
      <c r="D211" s="10"/>
      <c r="E211" s="1"/>
      <c r="F211" s="1"/>
    </row>
    <row r="212" spans="1:6" x14ac:dyDescent="0.25">
      <c r="A212" s="1" t="s">
        <v>32</v>
      </c>
      <c r="B212" s="1" t="s">
        <v>106</v>
      </c>
      <c r="C212" s="10">
        <v>0.17038</v>
      </c>
      <c r="D212" s="10">
        <v>0.67666000000000004</v>
      </c>
      <c r="E212" s="2">
        <v>109499229</v>
      </c>
      <c r="F212" s="1" t="s">
        <v>32</v>
      </c>
    </row>
    <row r="213" spans="1:6" x14ac:dyDescent="0.25">
      <c r="A213" s="1"/>
      <c r="B213" s="1" t="s">
        <v>110</v>
      </c>
      <c r="C213" s="10">
        <v>3.6889999999999999E-2</v>
      </c>
      <c r="D213" s="10">
        <v>0.14649000000000001</v>
      </c>
      <c r="E213" s="2">
        <v>23705752</v>
      </c>
      <c r="F213" s="1" t="s">
        <v>32</v>
      </c>
    </row>
    <row r="214" spans="1:6" x14ac:dyDescent="0.25">
      <c r="A214" s="1"/>
      <c r="B214" s="1" t="s">
        <v>107</v>
      </c>
      <c r="C214" s="10">
        <v>2.9899999999999999E-2</v>
      </c>
      <c r="D214" s="10">
        <v>0.11876</v>
      </c>
      <c r="E214" s="2">
        <v>19217618</v>
      </c>
      <c r="F214" s="1" t="s">
        <v>32</v>
      </c>
    </row>
    <row r="215" spans="1:6" x14ac:dyDescent="0.25">
      <c r="A215" s="1"/>
      <c r="B215" s="1" t="s">
        <v>109</v>
      </c>
      <c r="C215" s="10">
        <v>9.8499999999999994E-3</v>
      </c>
      <c r="D215" s="10">
        <v>3.9109999999999999E-2</v>
      </c>
      <c r="E215" s="2">
        <v>6329156</v>
      </c>
      <c r="F215" s="1" t="s">
        <v>32</v>
      </c>
    </row>
    <row r="216" spans="1:6" x14ac:dyDescent="0.25">
      <c r="A216" s="1"/>
      <c r="B216" s="1" t="s">
        <v>111</v>
      </c>
      <c r="C216" s="10">
        <v>4.7800000000000004E-3</v>
      </c>
      <c r="D216" s="10">
        <v>1.898E-2</v>
      </c>
      <c r="E216" s="2">
        <v>3072137</v>
      </c>
      <c r="F216" s="1" t="s">
        <v>32</v>
      </c>
    </row>
    <row r="217" spans="1:6" x14ac:dyDescent="0.25">
      <c r="A217" s="1"/>
      <c r="B217" s="1" t="s">
        <v>113</v>
      </c>
      <c r="C217" s="10">
        <v>0</v>
      </c>
      <c r="D217" s="10">
        <v>0</v>
      </c>
      <c r="E217" s="2">
        <v>0</v>
      </c>
      <c r="F217" s="1" t="s">
        <v>32</v>
      </c>
    </row>
    <row r="218" spans="1:6" x14ac:dyDescent="0.25">
      <c r="A218" s="1"/>
      <c r="B218" s="1" t="s">
        <v>108</v>
      </c>
      <c r="C218" s="10">
        <v>0</v>
      </c>
      <c r="D218" s="10">
        <v>0</v>
      </c>
      <c r="E218" s="2">
        <v>0</v>
      </c>
      <c r="F218" s="1" t="s">
        <v>32</v>
      </c>
    </row>
    <row r="219" spans="1:6" x14ac:dyDescent="0.25">
      <c r="A219" s="1"/>
      <c r="B219" s="1" t="s">
        <v>112</v>
      </c>
      <c r="C219" s="10">
        <v>0</v>
      </c>
      <c r="D219" s="10">
        <v>0</v>
      </c>
      <c r="E219" s="2">
        <v>0</v>
      </c>
      <c r="F219" s="1" t="s">
        <v>32</v>
      </c>
    </row>
    <row r="220" spans="1:6" x14ac:dyDescent="0.25">
      <c r="A220" s="1"/>
      <c r="B220" s="1"/>
      <c r="C220" s="10"/>
      <c r="D220" s="10"/>
      <c r="E220" s="1"/>
      <c r="F220" s="1"/>
    </row>
    <row r="221" spans="1:6" x14ac:dyDescent="0.25">
      <c r="A221" s="1" t="s">
        <v>103</v>
      </c>
      <c r="B221" s="1"/>
      <c r="C221" s="10">
        <v>0.25179000000000001</v>
      </c>
      <c r="D221" s="10">
        <v>1</v>
      </c>
      <c r="E221" s="2">
        <v>161823893</v>
      </c>
      <c r="F221" s="1" t="str">
        <f>F219</f>
        <v>KS</v>
      </c>
    </row>
    <row r="222" spans="1:6" x14ac:dyDescent="0.25">
      <c r="A222" s="1" t="s">
        <v>104</v>
      </c>
      <c r="B222" s="1"/>
      <c r="C222" s="10"/>
      <c r="D222" s="10"/>
      <c r="E222" s="2">
        <v>642681573</v>
      </c>
      <c r="F222" s="1" t="str">
        <f>F221</f>
        <v>KS</v>
      </c>
    </row>
    <row r="223" spans="1:6" x14ac:dyDescent="0.25">
      <c r="A223" s="1" t="s">
        <v>9</v>
      </c>
      <c r="B223" s="1"/>
      <c r="C223" s="10"/>
      <c r="D223" s="10"/>
      <c r="E223" s="1">
        <v>293</v>
      </c>
      <c r="F223" s="1" t="str">
        <f>F222</f>
        <v>KS</v>
      </c>
    </row>
    <row r="224" spans="1:6" x14ac:dyDescent="0.25">
      <c r="A224" s="1"/>
      <c r="B224" s="1"/>
      <c r="C224" s="10"/>
      <c r="D224" s="10"/>
      <c r="E224" s="1"/>
      <c r="F224" s="1"/>
    </row>
    <row r="225" spans="1:6" x14ac:dyDescent="0.25">
      <c r="A225" s="1" t="s">
        <v>33</v>
      </c>
      <c r="B225" s="1" t="s">
        <v>106</v>
      </c>
      <c r="C225" s="10">
        <v>2.1680000000000001E-2</v>
      </c>
      <c r="D225" s="10">
        <v>0.96389000000000002</v>
      </c>
      <c r="E225" s="2">
        <v>13523742</v>
      </c>
      <c r="F225" s="1" t="s">
        <v>33</v>
      </c>
    </row>
    <row r="226" spans="1:6" x14ac:dyDescent="0.25">
      <c r="A226" s="1"/>
      <c r="B226" s="1" t="s">
        <v>108</v>
      </c>
      <c r="C226" s="10">
        <v>6.2E-4</v>
      </c>
      <c r="D226" s="10">
        <v>2.7660000000000001E-2</v>
      </c>
      <c r="E226" s="2">
        <v>388035</v>
      </c>
      <c r="F226" s="1" t="s">
        <v>33</v>
      </c>
    </row>
    <row r="227" spans="1:6" x14ac:dyDescent="0.25">
      <c r="A227" s="1"/>
      <c r="B227" s="1" t="s">
        <v>113</v>
      </c>
      <c r="C227" s="10">
        <v>1.9000000000000001E-4</v>
      </c>
      <c r="D227" s="10">
        <v>8.4600000000000005E-3</v>
      </c>
      <c r="E227" s="2">
        <v>118635</v>
      </c>
      <c r="F227" s="1" t="s">
        <v>33</v>
      </c>
    </row>
    <row r="228" spans="1:6" x14ac:dyDescent="0.25">
      <c r="A228" s="1"/>
      <c r="B228" s="1" t="s">
        <v>109</v>
      </c>
      <c r="C228" s="10">
        <v>0</v>
      </c>
      <c r="D228" s="10">
        <v>0</v>
      </c>
      <c r="E228" s="2">
        <v>0</v>
      </c>
      <c r="F228" s="1" t="s">
        <v>33</v>
      </c>
    </row>
    <row r="229" spans="1:6" x14ac:dyDescent="0.25">
      <c r="A229" s="1"/>
      <c r="B229" s="1" t="s">
        <v>107</v>
      </c>
      <c r="C229" s="10">
        <v>0</v>
      </c>
      <c r="D229" s="10">
        <v>0</v>
      </c>
      <c r="E229" s="2">
        <v>0</v>
      </c>
      <c r="F229" s="1" t="s">
        <v>33</v>
      </c>
    </row>
    <row r="230" spans="1:6" x14ac:dyDescent="0.25">
      <c r="A230" s="1"/>
      <c r="B230" s="1" t="s">
        <v>112</v>
      </c>
      <c r="C230" s="10">
        <v>0</v>
      </c>
      <c r="D230" s="10">
        <v>0</v>
      </c>
      <c r="E230" s="2">
        <v>0</v>
      </c>
      <c r="F230" s="1" t="s">
        <v>33</v>
      </c>
    </row>
    <row r="231" spans="1:6" x14ac:dyDescent="0.25">
      <c r="A231" s="1"/>
      <c r="B231" s="1" t="s">
        <v>111</v>
      </c>
      <c r="C231" s="10">
        <v>0</v>
      </c>
      <c r="D231" s="10">
        <v>0</v>
      </c>
      <c r="E231" s="2">
        <v>0</v>
      </c>
      <c r="F231" s="1" t="s">
        <v>33</v>
      </c>
    </row>
    <row r="232" spans="1:6" x14ac:dyDescent="0.25">
      <c r="A232" s="1"/>
      <c r="B232" s="1" t="s">
        <v>110</v>
      </c>
      <c r="C232" s="10">
        <v>0</v>
      </c>
      <c r="D232" s="10">
        <v>0</v>
      </c>
      <c r="E232" s="2">
        <v>0</v>
      </c>
      <c r="F232" s="1" t="s">
        <v>33</v>
      </c>
    </row>
    <row r="233" spans="1:6" x14ac:dyDescent="0.25">
      <c r="A233" s="1"/>
      <c r="B233" s="1"/>
      <c r="C233" s="10"/>
      <c r="D233" s="10"/>
      <c r="E233" s="1"/>
      <c r="F233" s="1"/>
    </row>
    <row r="234" spans="1:6" x14ac:dyDescent="0.25">
      <c r="A234" s="1" t="s">
        <v>103</v>
      </c>
      <c r="B234" s="1"/>
      <c r="C234" s="10">
        <v>2.249E-2</v>
      </c>
      <c r="D234" s="10">
        <v>1</v>
      </c>
      <c r="E234" s="2">
        <v>14030412</v>
      </c>
      <c r="F234" s="1" t="str">
        <f>F232</f>
        <v>KY</v>
      </c>
    </row>
    <row r="235" spans="1:6" x14ac:dyDescent="0.25">
      <c r="A235" s="1" t="s">
        <v>104</v>
      </c>
      <c r="B235" s="1"/>
      <c r="C235" s="10"/>
      <c r="D235" s="10"/>
      <c r="E235" s="2">
        <v>623788506</v>
      </c>
      <c r="F235" s="1" t="str">
        <f>F234</f>
        <v>KY</v>
      </c>
    </row>
    <row r="236" spans="1:6" x14ac:dyDescent="0.25">
      <c r="A236" s="1" t="s">
        <v>9</v>
      </c>
      <c r="B236" s="1"/>
      <c r="C236" s="10"/>
      <c r="D236" s="10"/>
      <c r="E236" s="1">
        <v>228</v>
      </c>
      <c r="F236" s="1" t="str">
        <f>F235</f>
        <v>KY</v>
      </c>
    </row>
    <row r="237" spans="1:6" x14ac:dyDescent="0.25">
      <c r="A237" s="1"/>
      <c r="B237" s="1"/>
      <c r="C237" s="10"/>
      <c r="D237" s="10"/>
      <c r="E237" s="1"/>
      <c r="F237" s="1"/>
    </row>
    <row r="238" spans="1:6" x14ac:dyDescent="0.25">
      <c r="A238" s="1" t="s">
        <v>34</v>
      </c>
      <c r="B238" s="1" t="s">
        <v>106</v>
      </c>
      <c r="C238" s="10">
        <v>0.11144</v>
      </c>
      <c r="D238" s="10">
        <v>0.48488999999999999</v>
      </c>
      <c r="E238" s="2">
        <v>93981935</v>
      </c>
      <c r="F238" s="1" t="s">
        <v>34</v>
      </c>
    </row>
    <row r="239" spans="1:6" x14ac:dyDescent="0.25">
      <c r="A239" s="1"/>
      <c r="B239" s="1" t="s">
        <v>107</v>
      </c>
      <c r="C239" s="10">
        <v>4.999E-2</v>
      </c>
      <c r="D239" s="10">
        <v>0.21751999999999999</v>
      </c>
      <c r="E239" s="2">
        <v>42160516</v>
      </c>
      <c r="F239" s="1" t="s">
        <v>34</v>
      </c>
    </row>
    <row r="240" spans="1:6" x14ac:dyDescent="0.25">
      <c r="A240" s="1"/>
      <c r="B240" s="1" t="s">
        <v>109</v>
      </c>
      <c r="C240" s="10">
        <v>3.4439999999999998E-2</v>
      </c>
      <c r="D240" s="10">
        <v>0.14988000000000001</v>
      </c>
      <c r="E240" s="2">
        <v>29049061</v>
      </c>
      <c r="F240" s="1" t="s">
        <v>34</v>
      </c>
    </row>
    <row r="241" spans="1:6" x14ac:dyDescent="0.25">
      <c r="A241" s="1"/>
      <c r="B241" s="1" t="s">
        <v>108</v>
      </c>
      <c r="C241" s="10">
        <v>2.6880000000000001E-2</v>
      </c>
      <c r="D241" s="10">
        <v>0.11694</v>
      </c>
      <c r="E241" s="2">
        <v>22666035</v>
      </c>
      <c r="F241" s="1" t="s">
        <v>34</v>
      </c>
    </row>
    <row r="242" spans="1:6" x14ac:dyDescent="0.25">
      <c r="A242" s="1"/>
      <c r="B242" s="1" t="s">
        <v>111</v>
      </c>
      <c r="C242" s="10">
        <v>5.64E-3</v>
      </c>
      <c r="D242" s="10">
        <v>2.4549999999999999E-2</v>
      </c>
      <c r="E242" s="2">
        <v>4759010</v>
      </c>
      <c r="F242" s="1" t="s">
        <v>34</v>
      </c>
    </row>
    <row r="243" spans="1:6" x14ac:dyDescent="0.25">
      <c r="A243" s="1"/>
      <c r="B243" s="1" t="s">
        <v>110</v>
      </c>
      <c r="C243" s="10">
        <v>1.0399999999999999E-3</v>
      </c>
      <c r="D243" s="10">
        <v>4.5399999999999998E-3</v>
      </c>
      <c r="E243" s="2">
        <v>879022</v>
      </c>
      <c r="F243" s="1" t="s">
        <v>34</v>
      </c>
    </row>
    <row r="244" spans="1:6" x14ac:dyDescent="0.25">
      <c r="A244" s="1"/>
      <c r="B244" s="1" t="s">
        <v>113</v>
      </c>
      <c r="C244" s="10">
        <v>3.8999999999999999E-4</v>
      </c>
      <c r="D244" s="10">
        <v>1.6800000000000001E-3</v>
      </c>
      <c r="E244" s="2">
        <v>325106</v>
      </c>
      <c r="F244" s="1" t="s">
        <v>34</v>
      </c>
    </row>
    <row r="245" spans="1:6" x14ac:dyDescent="0.25">
      <c r="A245" s="1"/>
      <c r="B245" s="1" t="s">
        <v>112</v>
      </c>
      <c r="C245" s="10">
        <v>0</v>
      </c>
      <c r="D245" s="10">
        <v>0</v>
      </c>
      <c r="E245" s="2">
        <v>0</v>
      </c>
      <c r="F245" s="1" t="s">
        <v>34</v>
      </c>
    </row>
    <row r="246" spans="1:6" x14ac:dyDescent="0.25">
      <c r="A246" s="1"/>
      <c r="B246" s="1"/>
      <c r="C246" s="10"/>
      <c r="D246" s="10"/>
      <c r="E246" s="1"/>
      <c r="F246" s="1"/>
    </row>
    <row r="247" spans="1:6" x14ac:dyDescent="0.25">
      <c r="A247" s="1" t="s">
        <v>103</v>
      </c>
      <c r="B247" s="1"/>
      <c r="C247" s="10">
        <v>0.22982</v>
      </c>
      <c r="D247" s="10">
        <v>1</v>
      </c>
      <c r="E247" s="2">
        <v>193820685</v>
      </c>
      <c r="F247" s="1" t="str">
        <f>F245</f>
        <v>LA</v>
      </c>
    </row>
    <row r="248" spans="1:6" x14ac:dyDescent="0.25">
      <c r="A248" s="1" t="s">
        <v>104</v>
      </c>
      <c r="B248" s="1"/>
      <c r="C248" s="10"/>
      <c r="D248" s="10"/>
      <c r="E248" s="2">
        <v>843346794</v>
      </c>
      <c r="F248" s="1" t="str">
        <f>F247</f>
        <v>LA</v>
      </c>
    </row>
    <row r="249" spans="1:6" x14ac:dyDescent="0.25">
      <c r="A249" s="1" t="s">
        <v>9</v>
      </c>
      <c r="B249" s="1"/>
      <c r="C249" s="10"/>
      <c r="D249" s="10"/>
      <c r="E249" s="1">
        <v>340</v>
      </c>
      <c r="F249" s="1" t="str">
        <f>F248</f>
        <v>LA</v>
      </c>
    </row>
    <row r="250" spans="1:6" x14ac:dyDescent="0.25">
      <c r="A250" s="1"/>
      <c r="B250" s="1"/>
      <c r="C250" s="10"/>
      <c r="D250" s="10"/>
      <c r="E250" s="1"/>
      <c r="F250" s="1"/>
    </row>
    <row r="251" spans="1:6" x14ac:dyDescent="0.25">
      <c r="A251" s="1" t="s">
        <v>35</v>
      </c>
      <c r="B251" s="1" t="s">
        <v>108</v>
      </c>
      <c r="C251" s="10">
        <v>6.3229999999999995E-2</v>
      </c>
      <c r="D251" s="10">
        <v>0.26799000000000001</v>
      </c>
      <c r="E251" s="2">
        <v>301562701</v>
      </c>
      <c r="F251" s="1" t="s">
        <v>35</v>
      </c>
    </row>
    <row r="252" spans="1:6" x14ac:dyDescent="0.25">
      <c r="A252" s="1"/>
      <c r="B252" s="1" t="s">
        <v>106</v>
      </c>
      <c r="C252" s="10">
        <v>5.7270000000000001E-2</v>
      </c>
      <c r="D252" s="10">
        <v>0.24273</v>
      </c>
      <c r="E252" s="2">
        <v>273129317</v>
      </c>
      <c r="F252" s="1" t="s">
        <v>35</v>
      </c>
    </row>
    <row r="253" spans="1:6" x14ac:dyDescent="0.25">
      <c r="A253" s="1"/>
      <c r="B253" s="1" t="s">
        <v>110</v>
      </c>
      <c r="C253" s="10">
        <v>4.0379999999999999E-2</v>
      </c>
      <c r="D253" s="10">
        <v>0.17115</v>
      </c>
      <c r="E253" s="2">
        <v>192593557</v>
      </c>
      <c r="F253" s="1" t="s">
        <v>35</v>
      </c>
    </row>
    <row r="254" spans="1:6" x14ac:dyDescent="0.25">
      <c r="A254" s="1"/>
      <c r="B254" s="1" t="s">
        <v>107</v>
      </c>
      <c r="C254" s="10">
        <v>2.597E-2</v>
      </c>
      <c r="D254" s="10">
        <v>0.11007</v>
      </c>
      <c r="E254" s="2">
        <v>123859204</v>
      </c>
      <c r="F254" s="1" t="s">
        <v>35</v>
      </c>
    </row>
    <row r="255" spans="1:6" x14ac:dyDescent="0.25">
      <c r="A255" s="1"/>
      <c r="B255" s="1" t="s">
        <v>109</v>
      </c>
      <c r="C255" s="10">
        <v>2.5749999999999999E-2</v>
      </c>
      <c r="D255" s="10">
        <v>0.10915</v>
      </c>
      <c r="E255" s="2">
        <v>122822662</v>
      </c>
      <c r="F255" s="1" t="s">
        <v>35</v>
      </c>
    </row>
    <row r="256" spans="1:6" x14ac:dyDescent="0.25">
      <c r="A256" s="1"/>
      <c r="B256" s="1" t="s">
        <v>111</v>
      </c>
      <c r="C256" s="10">
        <v>1.5879999999999998E-2</v>
      </c>
      <c r="D256" s="10">
        <v>6.7309999999999995E-2</v>
      </c>
      <c r="E256" s="2">
        <v>75740490</v>
      </c>
      <c r="F256" s="1" t="s">
        <v>35</v>
      </c>
    </row>
    <row r="257" spans="1:6" x14ac:dyDescent="0.25">
      <c r="A257" s="1"/>
      <c r="B257" s="1" t="s">
        <v>113</v>
      </c>
      <c r="C257" s="10">
        <v>7.45E-3</v>
      </c>
      <c r="D257" s="10">
        <v>3.1600000000000003E-2</v>
      </c>
      <c r="E257" s="2">
        <v>35553868</v>
      </c>
      <c r="F257" s="1" t="s">
        <v>35</v>
      </c>
    </row>
    <row r="258" spans="1:6" x14ac:dyDescent="0.25">
      <c r="A258" s="1"/>
      <c r="B258" s="1" t="s">
        <v>112</v>
      </c>
      <c r="C258" s="10">
        <v>0</v>
      </c>
      <c r="D258" s="10">
        <v>0</v>
      </c>
      <c r="E258" s="2">
        <v>0</v>
      </c>
      <c r="F258" s="1" t="s">
        <v>35</v>
      </c>
    </row>
    <row r="259" spans="1:6" x14ac:dyDescent="0.25">
      <c r="A259" s="1"/>
      <c r="B259" s="1"/>
      <c r="C259" s="10"/>
      <c r="D259" s="10"/>
      <c r="E259" s="1"/>
      <c r="F259" s="1"/>
    </row>
    <row r="260" spans="1:6" x14ac:dyDescent="0.25">
      <c r="A260" s="1" t="s">
        <v>103</v>
      </c>
      <c r="B260" s="1"/>
      <c r="C260" s="10">
        <v>0.23593</v>
      </c>
      <c r="D260" s="10">
        <v>1</v>
      </c>
      <c r="E260" s="2">
        <v>1125261800</v>
      </c>
      <c r="F260" s="1" t="str">
        <f>F258</f>
        <v>MA</v>
      </c>
    </row>
    <row r="261" spans="1:6" x14ac:dyDescent="0.25">
      <c r="A261" s="1" t="s">
        <v>104</v>
      </c>
      <c r="B261" s="1"/>
      <c r="C261" s="10"/>
      <c r="D261" s="10"/>
      <c r="E261" s="2">
        <v>4769503851</v>
      </c>
      <c r="F261" s="1" t="str">
        <f>F260</f>
        <v>MA</v>
      </c>
    </row>
    <row r="262" spans="1:6" x14ac:dyDescent="0.25">
      <c r="A262" s="1" t="s">
        <v>9</v>
      </c>
      <c r="B262" s="1"/>
      <c r="C262" s="10"/>
      <c r="D262" s="10"/>
      <c r="E262" s="1">
        <v>341</v>
      </c>
      <c r="F262" s="1" t="str">
        <f>F261</f>
        <v>MA</v>
      </c>
    </row>
    <row r="263" spans="1:6" x14ac:dyDescent="0.25">
      <c r="A263" s="1"/>
      <c r="B263" s="1"/>
      <c r="C263" s="10"/>
      <c r="D263" s="10"/>
      <c r="E263" s="1"/>
      <c r="F263" s="1"/>
    </row>
    <row r="264" spans="1:6" x14ac:dyDescent="0.25">
      <c r="A264" s="1" t="s">
        <v>36</v>
      </c>
      <c r="B264" s="1" t="s">
        <v>106</v>
      </c>
      <c r="C264" s="10">
        <v>9.2090000000000005E-2</v>
      </c>
      <c r="D264" s="10">
        <v>0.61670000000000003</v>
      </c>
      <c r="E264" s="2">
        <v>85586308</v>
      </c>
      <c r="F264" s="1" t="s">
        <v>36</v>
      </c>
    </row>
    <row r="265" spans="1:6" x14ac:dyDescent="0.25">
      <c r="A265" s="1"/>
      <c r="B265" s="1" t="s">
        <v>109</v>
      </c>
      <c r="C265" s="10">
        <v>2.9340000000000001E-2</v>
      </c>
      <c r="D265" s="10">
        <v>0.19647999999999999</v>
      </c>
      <c r="E265" s="2">
        <v>27267634</v>
      </c>
      <c r="F265" s="1" t="s">
        <v>36</v>
      </c>
    </row>
    <row r="266" spans="1:6" x14ac:dyDescent="0.25">
      <c r="A266" s="1"/>
      <c r="B266" s="1" t="s">
        <v>110</v>
      </c>
      <c r="C266" s="10">
        <v>1.7000000000000001E-2</v>
      </c>
      <c r="D266" s="10">
        <v>0.11382</v>
      </c>
      <c r="E266" s="2">
        <v>15796095</v>
      </c>
      <c r="F266" s="1" t="s">
        <v>36</v>
      </c>
    </row>
    <row r="267" spans="1:6" x14ac:dyDescent="0.25">
      <c r="A267" s="1"/>
      <c r="B267" s="1" t="s">
        <v>111</v>
      </c>
      <c r="C267" s="10">
        <v>6.62E-3</v>
      </c>
      <c r="D267" s="10">
        <v>4.4339999999999997E-2</v>
      </c>
      <c r="E267" s="2">
        <v>6153283</v>
      </c>
      <c r="F267" s="1" t="s">
        <v>36</v>
      </c>
    </row>
    <row r="268" spans="1:6" x14ac:dyDescent="0.25">
      <c r="A268" s="1"/>
      <c r="B268" s="1" t="s">
        <v>108</v>
      </c>
      <c r="C268" s="10">
        <v>3.0400000000000002E-3</v>
      </c>
      <c r="D268" s="10">
        <v>2.035E-2</v>
      </c>
      <c r="E268" s="2">
        <v>2823974</v>
      </c>
      <c r="F268" s="1" t="s">
        <v>36</v>
      </c>
    </row>
    <row r="269" spans="1:6" x14ac:dyDescent="0.25">
      <c r="A269" s="1"/>
      <c r="B269" s="1" t="s">
        <v>107</v>
      </c>
      <c r="C269" s="10">
        <v>1.23E-3</v>
      </c>
      <c r="D269" s="10">
        <v>8.2199999999999999E-3</v>
      </c>
      <c r="E269" s="2">
        <v>1140351</v>
      </c>
      <c r="F269" s="1" t="s">
        <v>36</v>
      </c>
    </row>
    <row r="270" spans="1:6" x14ac:dyDescent="0.25">
      <c r="A270" s="1"/>
      <c r="B270" s="1" t="s">
        <v>113</v>
      </c>
      <c r="C270" s="10">
        <v>1.0000000000000001E-5</v>
      </c>
      <c r="D270" s="10">
        <v>1E-4</v>
      </c>
      <c r="E270" s="2">
        <v>13715</v>
      </c>
      <c r="F270" s="1" t="s">
        <v>36</v>
      </c>
    </row>
    <row r="271" spans="1:6" x14ac:dyDescent="0.25">
      <c r="A271" s="1"/>
      <c r="B271" s="1" t="s">
        <v>112</v>
      </c>
      <c r="C271" s="10">
        <v>0</v>
      </c>
      <c r="D271" s="10">
        <v>0</v>
      </c>
      <c r="E271" s="2">
        <v>0</v>
      </c>
      <c r="F271" s="1" t="s">
        <v>36</v>
      </c>
    </row>
    <row r="272" spans="1:6" x14ac:dyDescent="0.25">
      <c r="A272" s="1"/>
      <c r="B272" s="1"/>
      <c r="C272" s="10"/>
      <c r="D272" s="10"/>
      <c r="E272" s="1"/>
      <c r="F272" s="1"/>
    </row>
    <row r="273" spans="1:6" x14ac:dyDescent="0.25">
      <c r="A273" s="1" t="s">
        <v>103</v>
      </c>
      <c r="B273" s="1"/>
      <c r="C273" s="10">
        <v>0.14932999999999999</v>
      </c>
      <c r="D273" s="10">
        <v>1</v>
      </c>
      <c r="E273" s="2">
        <v>138781362</v>
      </c>
      <c r="F273" s="1" t="str">
        <f>F271</f>
        <v>MD</v>
      </c>
    </row>
    <row r="274" spans="1:6" x14ac:dyDescent="0.25">
      <c r="A274" s="1" t="s">
        <v>104</v>
      </c>
      <c r="B274" s="1"/>
      <c r="C274" s="10"/>
      <c r="D274" s="10"/>
      <c r="E274" s="2">
        <v>929383525</v>
      </c>
      <c r="F274" s="1" t="str">
        <f>F273</f>
        <v>MD</v>
      </c>
    </row>
    <row r="275" spans="1:6" x14ac:dyDescent="0.25">
      <c r="A275" s="1" t="s">
        <v>9</v>
      </c>
      <c r="B275" s="1"/>
      <c r="C275" s="10"/>
      <c r="D275" s="10"/>
      <c r="E275" s="1">
        <v>361</v>
      </c>
      <c r="F275" s="1" t="str">
        <f>F274</f>
        <v>MD</v>
      </c>
    </row>
    <row r="276" spans="1:6" x14ac:dyDescent="0.25">
      <c r="A276" s="1"/>
      <c r="B276" s="1"/>
      <c r="C276" s="10"/>
      <c r="D276" s="10"/>
      <c r="E276" s="1"/>
      <c r="F276" s="1"/>
    </row>
    <row r="277" spans="1:6" x14ac:dyDescent="0.25">
      <c r="A277" s="1" t="s">
        <v>37</v>
      </c>
      <c r="B277" s="1" t="s">
        <v>106</v>
      </c>
      <c r="C277" s="10">
        <v>4.3630000000000002E-2</v>
      </c>
      <c r="D277" s="10">
        <v>0.39698</v>
      </c>
      <c r="E277" s="2">
        <v>9850274</v>
      </c>
      <c r="F277" s="1" t="s">
        <v>37</v>
      </c>
    </row>
    <row r="278" spans="1:6" x14ac:dyDescent="0.25">
      <c r="A278" s="1"/>
      <c r="B278" s="1" t="s">
        <v>109</v>
      </c>
      <c r="C278" s="10">
        <v>2.0310000000000002E-2</v>
      </c>
      <c r="D278" s="10">
        <v>0.18476999999999999</v>
      </c>
      <c r="E278" s="2">
        <v>4584665</v>
      </c>
      <c r="F278" s="1" t="s">
        <v>37</v>
      </c>
    </row>
    <row r="279" spans="1:6" x14ac:dyDescent="0.25">
      <c r="A279" s="1"/>
      <c r="B279" s="1" t="s">
        <v>112</v>
      </c>
      <c r="C279" s="10">
        <v>1.737E-2</v>
      </c>
      <c r="D279" s="10">
        <v>0.15803</v>
      </c>
      <c r="E279" s="2">
        <v>3921154</v>
      </c>
      <c r="F279" s="1" t="s">
        <v>37</v>
      </c>
    </row>
    <row r="280" spans="1:6" x14ac:dyDescent="0.25">
      <c r="A280" s="1"/>
      <c r="B280" s="1" t="s">
        <v>108</v>
      </c>
      <c r="C280" s="10">
        <v>1.2189999999999999E-2</v>
      </c>
      <c r="D280" s="10">
        <v>0.11093</v>
      </c>
      <c r="E280" s="2">
        <v>2752649</v>
      </c>
      <c r="F280" s="1" t="s">
        <v>37</v>
      </c>
    </row>
    <row r="281" spans="1:6" x14ac:dyDescent="0.25">
      <c r="A281" s="1"/>
      <c r="B281" s="1" t="s">
        <v>107</v>
      </c>
      <c r="C281" s="10">
        <v>1.0500000000000001E-2</v>
      </c>
      <c r="D281" s="10">
        <v>9.5579999999999998E-2</v>
      </c>
      <c r="E281" s="2">
        <v>2371677</v>
      </c>
      <c r="F281" s="1" t="s">
        <v>37</v>
      </c>
    </row>
    <row r="282" spans="1:6" x14ac:dyDescent="0.25">
      <c r="A282" s="1"/>
      <c r="B282" s="1" t="s">
        <v>111</v>
      </c>
      <c r="C282" s="10">
        <v>3.29E-3</v>
      </c>
      <c r="D282" s="10">
        <v>2.9950000000000001E-2</v>
      </c>
      <c r="E282" s="2">
        <v>743041</v>
      </c>
      <c r="F282" s="1" t="s">
        <v>37</v>
      </c>
    </row>
    <row r="283" spans="1:6" x14ac:dyDescent="0.25">
      <c r="A283" s="1"/>
      <c r="B283" s="1" t="s">
        <v>113</v>
      </c>
      <c r="C283" s="10">
        <v>2.6099999999999999E-3</v>
      </c>
      <c r="D283" s="10">
        <v>2.3769999999999999E-2</v>
      </c>
      <c r="E283" s="2">
        <v>589858</v>
      </c>
      <c r="F283" s="1" t="s">
        <v>37</v>
      </c>
    </row>
    <row r="284" spans="1:6" x14ac:dyDescent="0.25">
      <c r="A284" s="1"/>
      <c r="B284" s="1" t="s">
        <v>110</v>
      </c>
      <c r="C284" s="10">
        <v>0</v>
      </c>
      <c r="D284" s="10">
        <v>0</v>
      </c>
      <c r="E284" s="2">
        <v>0</v>
      </c>
      <c r="F284" s="1" t="s">
        <v>37</v>
      </c>
    </row>
    <row r="285" spans="1:6" x14ac:dyDescent="0.25">
      <c r="A285" s="1"/>
      <c r="B285" s="1"/>
      <c r="C285" s="10"/>
      <c r="D285" s="10"/>
      <c r="E285" s="1"/>
      <c r="F285" s="1"/>
    </row>
    <row r="286" spans="1:6" x14ac:dyDescent="0.25">
      <c r="A286" s="1" t="s">
        <v>103</v>
      </c>
      <c r="B286" s="1"/>
      <c r="C286" s="10">
        <v>0.1099</v>
      </c>
      <c r="D286" s="10">
        <v>1</v>
      </c>
      <c r="E286" s="2">
        <v>24813318</v>
      </c>
      <c r="F286" s="1" t="str">
        <f>F284</f>
        <v>ME</v>
      </c>
    </row>
    <row r="287" spans="1:6" x14ac:dyDescent="0.25">
      <c r="A287" s="1" t="s">
        <v>104</v>
      </c>
      <c r="B287" s="1"/>
      <c r="C287" s="10"/>
      <c r="D287" s="10"/>
      <c r="E287" s="2">
        <v>225785227</v>
      </c>
      <c r="F287" s="1" t="str">
        <f>F286</f>
        <v>ME</v>
      </c>
    </row>
    <row r="288" spans="1:6" x14ac:dyDescent="0.25">
      <c r="A288" s="1" t="s">
        <v>9</v>
      </c>
      <c r="B288" s="1"/>
      <c r="C288" s="10"/>
      <c r="D288" s="10"/>
      <c r="E288" s="1">
        <v>259</v>
      </c>
      <c r="F288" s="1" t="str">
        <f>F287</f>
        <v>ME</v>
      </c>
    </row>
    <row r="289" spans="1:6" x14ac:dyDescent="0.25">
      <c r="A289" s="1"/>
      <c r="B289" s="1"/>
      <c r="C289" s="10"/>
      <c r="D289" s="10"/>
      <c r="E289" s="1"/>
      <c r="F289" s="1"/>
    </row>
    <row r="290" spans="1:6" x14ac:dyDescent="0.25">
      <c r="A290" s="1" t="s">
        <v>38</v>
      </c>
      <c r="B290" s="1" t="s">
        <v>106</v>
      </c>
      <c r="C290" s="10">
        <v>0.11767</v>
      </c>
      <c r="D290" s="10">
        <v>0.77122000000000002</v>
      </c>
      <c r="E290" s="2">
        <v>518126732</v>
      </c>
      <c r="F290" s="1" t="s">
        <v>38</v>
      </c>
    </row>
    <row r="291" spans="1:6" x14ac:dyDescent="0.25">
      <c r="A291" s="1"/>
      <c r="B291" s="1" t="s">
        <v>108</v>
      </c>
      <c r="C291" s="10">
        <v>1.8370000000000001E-2</v>
      </c>
      <c r="D291" s="10">
        <v>0.12039999999999999</v>
      </c>
      <c r="E291" s="2">
        <v>80890810</v>
      </c>
      <c r="F291" s="1" t="s">
        <v>38</v>
      </c>
    </row>
    <row r="292" spans="1:6" x14ac:dyDescent="0.25">
      <c r="A292" s="1"/>
      <c r="B292" s="1" t="s">
        <v>107</v>
      </c>
      <c r="C292" s="10">
        <v>1.085E-2</v>
      </c>
      <c r="D292" s="10">
        <v>7.1129999999999999E-2</v>
      </c>
      <c r="E292" s="2">
        <v>47788712</v>
      </c>
      <c r="F292" s="1" t="s">
        <v>38</v>
      </c>
    </row>
    <row r="293" spans="1:6" x14ac:dyDescent="0.25">
      <c r="A293" s="1"/>
      <c r="B293" s="1" t="s">
        <v>112</v>
      </c>
      <c r="C293" s="10">
        <v>4.5999999999999999E-3</v>
      </c>
      <c r="D293" s="10">
        <v>3.014E-2</v>
      </c>
      <c r="E293" s="2">
        <v>20248743</v>
      </c>
      <c r="F293" s="1" t="s">
        <v>38</v>
      </c>
    </row>
    <row r="294" spans="1:6" x14ac:dyDescent="0.25">
      <c r="A294" s="1"/>
      <c r="B294" s="1" t="s">
        <v>109</v>
      </c>
      <c r="C294" s="10">
        <v>1.08E-3</v>
      </c>
      <c r="D294" s="10">
        <v>7.1000000000000004E-3</v>
      </c>
      <c r="E294" s="2">
        <v>4772524</v>
      </c>
      <c r="F294" s="1" t="s">
        <v>38</v>
      </c>
    </row>
    <row r="295" spans="1:6" x14ac:dyDescent="0.25">
      <c r="A295" s="1"/>
      <c r="B295" s="1" t="s">
        <v>113</v>
      </c>
      <c r="C295" s="10">
        <v>0</v>
      </c>
      <c r="D295" s="10">
        <v>0</v>
      </c>
      <c r="E295" s="2">
        <v>0</v>
      </c>
      <c r="F295" s="1" t="s">
        <v>38</v>
      </c>
    </row>
    <row r="296" spans="1:6" x14ac:dyDescent="0.25">
      <c r="A296" s="1"/>
      <c r="B296" s="1" t="s">
        <v>111</v>
      </c>
      <c r="C296" s="10">
        <v>0</v>
      </c>
      <c r="D296" s="10">
        <v>0</v>
      </c>
      <c r="E296" s="2">
        <v>0</v>
      </c>
      <c r="F296" s="1" t="s">
        <v>38</v>
      </c>
    </row>
    <row r="297" spans="1:6" x14ac:dyDescent="0.25">
      <c r="A297" s="1"/>
      <c r="B297" s="1" t="s">
        <v>110</v>
      </c>
      <c r="C297" s="10">
        <v>0</v>
      </c>
      <c r="D297" s="10">
        <v>0</v>
      </c>
      <c r="E297" s="2">
        <v>0</v>
      </c>
      <c r="F297" s="1" t="s">
        <v>38</v>
      </c>
    </row>
    <row r="298" spans="1:6" x14ac:dyDescent="0.25">
      <c r="A298" s="1"/>
      <c r="B298" s="1"/>
      <c r="C298" s="10"/>
      <c r="D298" s="10"/>
      <c r="E298" s="1"/>
      <c r="F298" s="1"/>
    </row>
    <row r="299" spans="1:6" x14ac:dyDescent="0.25">
      <c r="A299" s="1" t="s">
        <v>103</v>
      </c>
      <c r="B299" s="1"/>
      <c r="C299" s="10">
        <v>0.15257999999999999</v>
      </c>
      <c r="D299" s="10">
        <v>1</v>
      </c>
      <c r="E299" s="2">
        <v>671827521</v>
      </c>
      <c r="F299" s="1" t="str">
        <f>F297</f>
        <v>MI</v>
      </c>
    </row>
    <row r="300" spans="1:6" x14ac:dyDescent="0.25">
      <c r="A300" s="1" t="s">
        <v>104</v>
      </c>
      <c r="B300" s="1"/>
      <c r="C300" s="10"/>
      <c r="D300" s="10"/>
      <c r="E300" s="2">
        <v>4403069145</v>
      </c>
      <c r="F300" s="1" t="str">
        <f>F299</f>
        <v>MI</v>
      </c>
    </row>
    <row r="301" spans="1:6" x14ac:dyDescent="0.25">
      <c r="A301" s="1" t="s">
        <v>9</v>
      </c>
      <c r="B301" s="1"/>
      <c r="C301" s="10"/>
      <c r="D301" s="10"/>
      <c r="E301" s="1">
        <v>348</v>
      </c>
      <c r="F301" s="1" t="str">
        <f>F300</f>
        <v>MI</v>
      </c>
    </row>
    <row r="302" spans="1:6" x14ac:dyDescent="0.25">
      <c r="A302" s="1"/>
      <c r="B302" s="1"/>
      <c r="C302" s="10"/>
      <c r="D302" s="10"/>
      <c r="E302" s="1"/>
      <c r="F302" s="1"/>
    </row>
    <row r="303" spans="1:6" x14ac:dyDescent="0.25">
      <c r="A303" s="1" t="s">
        <v>39</v>
      </c>
      <c r="B303" s="1" t="s">
        <v>106</v>
      </c>
      <c r="C303" s="10">
        <v>6.7640000000000006E-2</v>
      </c>
      <c r="D303" s="10">
        <v>0.63399000000000005</v>
      </c>
      <c r="E303" s="2">
        <v>124998651</v>
      </c>
      <c r="F303" s="1" t="s">
        <v>39</v>
      </c>
    </row>
    <row r="304" spans="1:6" x14ac:dyDescent="0.25">
      <c r="A304" s="1"/>
      <c r="B304" s="1" t="s">
        <v>109</v>
      </c>
      <c r="C304" s="10">
        <v>3.1150000000000001E-2</v>
      </c>
      <c r="D304" s="10">
        <v>0.29197000000000001</v>
      </c>
      <c r="E304" s="2">
        <v>57565790</v>
      </c>
      <c r="F304" s="1" t="s">
        <v>39</v>
      </c>
    </row>
    <row r="305" spans="1:6" x14ac:dyDescent="0.25">
      <c r="A305" s="1"/>
      <c r="B305" s="1" t="s">
        <v>113</v>
      </c>
      <c r="C305" s="10">
        <v>7.3400000000000002E-3</v>
      </c>
      <c r="D305" s="10">
        <v>6.8779999999999994E-2</v>
      </c>
      <c r="E305" s="2">
        <v>13561671</v>
      </c>
      <c r="F305" s="1" t="s">
        <v>39</v>
      </c>
    </row>
    <row r="306" spans="1:6" x14ac:dyDescent="0.25">
      <c r="A306" s="1"/>
      <c r="B306" s="1" t="s">
        <v>107</v>
      </c>
      <c r="C306" s="10">
        <v>5.5999999999999995E-4</v>
      </c>
      <c r="D306" s="10">
        <v>5.2599999999999999E-3</v>
      </c>
      <c r="E306" s="2">
        <v>1036678</v>
      </c>
      <c r="F306" s="1" t="s">
        <v>39</v>
      </c>
    </row>
    <row r="307" spans="1:6" x14ac:dyDescent="0.25">
      <c r="A307" s="1"/>
      <c r="B307" s="1" t="s">
        <v>108</v>
      </c>
      <c r="C307" s="10">
        <v>0</v>
      </c>
      <c r="D307" s="10">
        <v>0</v>
      </c>
      <c r="E307" s="2">
        <v>0</v>
      </c>
      <c r="F307" s="1" t="s">
        <v>39</v>
      </c>
    </row>
    <row r="308" spans="1:6" x14ac:dyDescent="0.25">
      <c r="A308" s="1"/>
      <c r="B308" s="1" t="s">
        <v>112</v>
      </c>
      <c r="C308" s="10">
        <v>0</v>
      </c>
      <c r="D308" s="10">
        <v>0</v>
      </c>
      <c r="E308" s="2">
        <v>0</v>
      </c>
      <c r="F308" s="1" t="s">
        <v>39</v>
      </c>
    </row>
    <row r="309" spans="1:6" x14ac:dyDescent="0.25">
      <c r="A309" s="1"/>
      <c r="B309" s="1" t="s">
        <v>111</v>
      </c>
      <c r="C309" s="10">
        <v>0</v>
      </c>
      <c r="D309" s="10">
        <v>0</v>
      </c>
      <c r="E309" s="2">
        <v>0</v>
      </c>
      <c r="F309" s="1" t="s">
        <v>39</v>
      </c>
    </row>
    <row r="310" spans="1:6" x14ac:dyDescent="0.25">
      <c r="A310" s="1"/>
      <c r="B310" s="1" t="s">
        <v>110</v>
      </c>
      <c r="C310" s="10">
        <v>0</v>
      </c>
      <c r="D310" s="10">
        <v>0</v>
      </c>
      <c r="E310" s="2">
        <v>0</v>
      </c>
      <c r="F310" s="1" t="s">
        <v>39</v>
      </c>
    </row>
    <row r="311" spans="1:6" x14ac:dyDescent="0.25">
      <c r="A311" s="1"/>
      <c r="B311" s="1"/>
      <c r="C311" s="10"/>
      <c r="D311" s="10"/>
      <c r="E311" s="1"/>
      <c r="F311" s="1"/>
    </row>
    <row r="312" spans="1:6" x14ac:dyDescent="0.25">
      <c r="A312" s="1" t="s">
        <v>103</v>
      </c>
      <c r="B312" s="1"/>
      <c r="C312" s="10">
        <v>0.1067</v>
      </c>
      <c r="D312" s="10">
        <v>1</v>
      </c>
      <c r="E312" s="2">
        <v>197162790</v>
      </c>
      <c r="F312" s="1" t="str">
        <f>F310</f>
        <v>MN</v>
      </c>
    </row>
    <row r="313" spans="1:6" x14ac:dyDescent="0.25">
      <c r="A313" s="1" t="s">
        <v>104</v>
      </c>
      <c r="B313" s="1"/>
      <c r="C313" s="10"/>
      <c r="D313" s="10"/>
      <c r="E313" s="2">
        <v>1847906195</v>
      </c>
      <c r="F313" s="1" t="str">
        <f>F312</f>
        <v>MN</v>
      </c>
    </row>
    <row r="314" spans="1:6" x14ac:dyDescent="0.25">
      <c r="A314" s="1" t="s">
        <v>9</v>
      </c>
      <c r="B314" s="1"/>
      <c r="C314" s="10"/>
      <c r="D314" s="10"/>
      <c r="E314" s="1">
        <v>328</v>
      </c>
      <c r="F314" s="1" t="str">
        <f>F313</f>
        <v>MN</v>
      </c>
    </row>
    <row r="315" spans="1:6" x14ac:dyDescent="0.25">
      <c r="A315" s="1"/>
      <c r="B315" s="1"/>
      <c r="C315" s="10"/>
      <c r="D315" s="10"/>
      <c r="E315" s="1"/>
      <c r="F315" s="1"/>
    </row>
    <row r="316" spans="1:6" x14ac:dyDescent="0.25">
      <c r="A316" s="1" t="s">
        <v>40</v>
      </c>
      <c r="B316" s="1" t="s">
        <v>106</v>
      </c>
      <c r="C316" s="10">
        <v>5.3019999999999998E-2</v>
      </c>
      <c r="D316" s="10">
        <v>0.49446000000000001</v>
      </c>
      <c r="E316" s="2">
        <v>28417660</v>
      </c>
      <c r="F316" s="1" t="s">
        <v>40</v>
      </c>
    </row>
    <row r="317" spans="1:6" x14ac:dyDescent="0.25">
      <c r="A317" s="1"/>
      <c r="B317" s="1" t="s">
        <v>108</v>
      </c>
      <c r="C317" s="10">
        <v>3.9260000000000003E-2</v>
      </c>
      <c r="D317" s="10">
        <v>0.36617</v>
      </c>
      <c r="E317" s="2">
        <v>21044986</v>
      </c>
      <c r="F317" s="1" t="s">
        <v>40</v>
      </c>
    </row>
    <row r="318" spans="1:6" x14ac:dyDescent="0.25">
      <c r="A318" s="1"/>
      <c r="B318" s="1" t="s">
        <v>107</v>
      </c>
      <c r="C318" s="10">
        <v>6.2100000000000002E-3</v>
      </c>
      <c r="D318" s="10">
        <v>5.7910000000000003E-2</v>
      </c>
      <c r="E318" s="2">
        <v>3328005</v>
      </c>
      <c r="F318" s="1" t="s">
        <v>40</v>
      </c>
    </row>
    <row r="319" spans="1:6" x14ac:dyDescent="0.25">
      <c r="A319" s="1"/>
      <c r="B319" s="1" t="s">
        <v>111</v>
      </c>
      <c r="C319" s="10">
        <v>4.45E-3</v>
      </c>
      <c r="D319" s="10">
        <v>4.1520000000000001E-2</v>
      </c>
      <c r="E319" s="2">
        <v>2386210</v>
      </c>
      <c r="F319" s="1" t="s">
        <v>40</v>
      </c>
    </row>
    <row r="320" spans="1:6" x14ac:dyDescent="0.25">
      <c r="A320" s="1"/>
      <c r="B320" s="1" t="s">
        <v>109</v>
      </c>
      <c r="C320" s="10">
        <v>2.47E-3</v>
      </c>
      <c r="D320" s="10">
        <v>2.3019999999999999E-2</v>
      </c>
      <c r="E320" s="2">
        <v>1322795</v>
      </c>
      <c r="F320" s="1" t="s">
        <v>40</v>
      </c>
    </row>
    <row r="321" spans="1:6" x14ac:dyDescent="0.25">
      <c r="A321" s="1"/>
      <c r="B321" s="1" t="s">
        <v>113</v>
      </c>
      <c r="C321" s="10">
        <v>1.82E-3</v>
      </c>
      <c r="D321" s="10">
        <v>1.6930000000000001E-2</v>
      </c>
      <c r="E321" s="2">
        <v>973036</v>
      </c>
      <c r="F321" s="1" t="s">
        <v>40</v>
      </c>
    </row>
    <row r="322" spans="1:6" x14ac:dyDescent="0.25">
      <c r="A322" s="1"/>
      <c r="B322" s="1" t="s">
        <v>112</v>
      </c>
      <c r="C322" s="10">
        <v>0</v>
      </c>
      <c r="D322" s="10">
        <v>0</v>
      </c>
      <c r="E322" s="2">
        <v>0</v>
      </c>
      <c r="F322" s="1" t="s">
        <v>40</v>
      </c>
    </row>
    <row r="323" spans="1:6" x14ac:dyDescent="0.25">
      <c r="A323" s="1"/>
      <c r="B323" s="1" t="s">
        <v>110</v>
      </c>
      <c r="C323" s="10">
        <v>0</v>
      </c>
      <c r="D323" s="10">
        <v>0</v>
      </c>
      <c r="E323" s="2">
        <v>0</v>
      </c>
      <c r="F323" s="1" t="s">
        <v>40</v>
      </c>
    </row>
    <row r="324" spans="1:6" x14ac:dyDescent="0.25">
      <c r="A324" s="1"/>
      <c r="B324" s="1"/>
      <c r="C324" s="10"/>
      <c r="D324" s="10"/>
      <c r="E324" s="1"/>
      <c r="F324" s="1"/>
    </row>
    <row r="325" spans="1:6" x14ac:dyDescent="0.25">
      <c r="A325" s="1" t="s">
        <v>103</v>
      </c>
      <c r="B325" s="1"/>
      <c r="C325" s="10">
        <v>0.10722</v>
      </c>
      <c r="D325" s="10">
        <v>1</v>
      </c>
      <c r="E325" s="2">
        <v>57472691</v>
      </c>
      <c r="F325" s="1" t="str">
        <f>F323</f>
        <v>MO</v>
      </c>
    </row>
    <row r="326" spans="1:6" x14ac:dyDescent="0.25">
      <c r="A326" s="1" t="s">
        <v>104</v>
      </c>
      <c r="B326" s="1"/>
      <c r="C326" s="10"/>
      <c r="D326" s="10"/>
      <c r="E326" s="2">
        <v>536001558</v>
      </c>
      <c r="F326" s="1" t="str">
        <f>F325</f>
        <v>MO</v>
      </c>
    </row>
    <row r="327" spans="1:6" x14ac:dyDescent="0.25">
      <c r="A327" s="1" t="s">
        <v>9</v>
      </c>
      <c r="B327" s="1"/>
      <c r="C327" s="10"/>
      <c r="D327" s="10"/>
      <c r="E327" s="1">
        <v>360</v>
      </c>
      <c r="F327" s="1" t="str">
        <f>F326</f>
        <v>MO</v>
      </c>
    </row>
    <row r="328" spans="1:6" x14ac:dyDescent="0.25">
      <c r="A328" s="1"/>
      <c r="B328" s="1"/>
      <c r="C328" s="10"/>
      <c r="D328" s="10"/>
      <c r="E328" s="1"/>
      <c r="F328" s="1"/>
    </row>
    <row r="329" spans="1:6" x14ac:dyDescent="0.25">
      <c r="A329" s="1" t="s">
        <v>41</v>
      </c>
      <c r="B329" s="1" t="s">
        <v>106</v>
      </c>
      <c r="C329" s="10">
        <v>9.801E-2</v>
      </c>
      <c r="D329" s="10">
        <v>0.56882999999999995</v>
      </c>
      <c r="E329" s="2">
        <v>27650367</v>
      </c>
      <c r="F329" s="1" t="s">
        <v>41</v>
      </c>
    </row>
    <row r="330" spans="1:6" x14ac:dyDescent="0.25">
      <c r="A330" s="1"/>
      <c r="B330" s="1" t="s">
        <v>107</v>
      </c>
      <c r="C330" s="10">
        <v>3.3930000000000002E-2</v>
      </c>
      <c r="D330" s="10">
        <v>0.19692000000000001</v>
      </c>
      <c r="E330" s="2">
        <v>9572101</v>
      </c>
      <c r="F330" s="1" t="s">
        <v>41</v>
      </c>
    </row>
    <row r="331" spans="1:6" x14ac:dyDescent="0.25">
      <c r="A331" s="1"/>
      <c r="B331" s="1" t="s">
        <v>110</v>
      </c>
      <c r="C331" s="10">
        <v>1.158E-2</v>
      </c>
      <c r="D331" s="10">
        <v>6.7229999999999998E-2</v>
      </c>
      <c r="E331" s="2">
        <v>3267805</v>
      </c>
      <c r="F331" s="1" t="s">
        <v>41</v>
      </c>
    </row>
    <row r="332" spans="1:6" x14ac:dyDescent="0.25">
      <c r="A332" s="1"/>
      <c r="B332" s="1" t="s">
        <v>108</v>
      </c>
      <c r="C332" s="10">
        <v>1.1169999999999999E-2</v>
      </c>
      <c r="D332" s="10">
        <v>6.4820000000000003E-2</v>
      </c>
      <c r="E332" s="2">
        <v>3150671</v>
      </c>
      <c r="F332" s="1" t="s">
        <v>41</v>
      </c>
    </row>
    <row r="333" spans="1:6" x14ac:dyDescent="0.25">
      <c r="A333" s="1"/>
      <c r="B333" s="1" t="s">
        <v>109</v>
      </c>
      <c r="C333" s="10">
        <v>8.8100000000000001E-3</v>
      </c>
      <c r="D333" s="10">
        <v>5.1130000000000002E-2</v>
      </c>
      <c r="E333" s="2">
        <v>2485454</v>
      </c>
      <c r="F333" s="1" t="s">
        <v>41</v>
      </c>
    </row>
    <row r="334" spans="1:6" x14ac:dyDescent="0.25">
      <c r="A334" s="1"/>
      <c r="B334" s="1" t="s">
        <v>112</v>
      </c>
      <c r="C334" s="10">
        <v>5.2700000000000004E-3</v>
      </c>
      <c r="D334" s="10">
        <v>3.057E-2</v>
      </c>
      <c r="E334" s="2">
        <v>1485767</v>
      </c>
      <c r="F334" s="1" t="s">
        <v>41</v>
      </c>
    </row>
    <row r="335" spans="1:6" x14ac:dyDescent="0.25">
      <c r="A335" s="1"/>
      <c r="B335" s="1" t="s">
        <v>113</v>
      </c>
      <c r="C335" s="10">
        <v>3.5300000000000002E-3</v>
      </c>
      <c r="D335" s="10">
        <v>2.051E-2</v>
      </c>
      <c r="E335" s="2">
        <v>996991</v>
      </c>
      <c r="F335" s="1" t="s">
        <v>41</v>
      </c>
    </row>
    <row r="336" spans="1:6" x14ac:dyDescent="0.25">
      <c r="A336" s="1"/>
      <c r="B336" s="1" t="s">
        <v>111</v>
      </c>
      <c r="C336" s="10">
        <v>0</v>
      </c>
      <c r="D336" s="10">
        <v>0</v>
      </c>
      <c r="E336" s="2">
        <v>0</v>
      </c>
      <c r="F336" s="1" t="s">
        <v>41</v>
      </c>
    </row>
    <row r="337" spans="1:6" x14ac:dyDescent="0.25">
      <c r="A337" s="1"/>
      <c r="B337" s="1"/>
      <c r="C337" s="10"/>
      <c r="D337" s="10"/>
      <c r="E337" s="1"/>
      <c r="F337" s="1"/>
    </row>
    <row r="338" spans="1:6" x14ac:dyDescent="0.25">
      <c r="A338" s="1" t="s">
        <v>103</v>
      </c>
      <c r="B338" s="1"/>
      <c r="C338" s="10">
        <v>0.17230000000000001</v>
      </c>
      <c r="D338" s="10">
        <v>1</v>
      </c>
      <c r="E338" s="2">
        <v>48609155</v>
      </c>
      <c r="F338" s="1" t="str">
        <f>F336</f>
        <v>MS</v>
      </c>
    </row>
    <row r="339" spans="1:6" x14ac:dyDescent="0.25">
      <c r="A339" s="1" t="s">
        <v>104</v>
      </c>
      <c r="B339" s="1"/>
      <c r="C339" s="10"/>
      <c r="D339" s="10"/>
      <c r="E339" s="2">
        <v>282125671</v>
      </c>
      <c r="F339" s="1" t="str">
        <f>F338</f>
        <v>MS</v>
      </c>
    </row>
    <row r="340" spans="1:6" x14ac:dyDescent="0.25">
      <c r="A340" s="1" t="s">
        <v>9</v>
      </c>
      <c r="B340" s="1"/>
      <c r="C340" s="10"/>
      <c r="D340" s="10"/>
      <c r="E340" s="1">
        <v>359</v>
      </c>
      <c r="F340" s="1" t="str">
        <f>F339</f>
        <v>MS</v>
      </c>
    </row>
    <row r="341" spans="1:6" x14ac:dyDescent="0.25">
      <c r="A341" s="1"/>
      <c r="B341" s="1"/>
      <c r="C341" s="10"/>
      <c r="D341" s="10"/>
      <c r="E341" s="1"/>
      <c r="F341" s="1"/>
    </row>
    <row r="342" spans="1:6" x14ac:dyDescent="0.25">
      <c r="A342" s="1" t="s">
        <v>42</v>
      </c>
      <c r="B342" s="1" t="s">
        <v>106</v>
      </c>
      <c r="C342" s="10">
        <v>4.7070000000000001E-2</v>
      </c>
      <c r="D342" s="10">
        <v>0.52515999999999996</v>
      </c>
      <c r="E342" s="2">
        <v>10827793</v>
      </c>
      <c r="F342" s="1" t="s">
        <v>42</v>
      </c>
    </row>
    <row r="343" spans="1:6" x14ac:dyDescent="0.25">
      <c r="A343" s="1"/>
      <c r="B343" s="1" t="s">
        <v>107</v>
      </c>
      <c r="C343" s="10">
        <v>2.683E-2</v>
      </c>
      <c r="D343" s="10">
        <v>0.29937999999999998</v>
      </c>
      <c r="E343" s="2">
        <v>6172657</v>
      </c>
      <c r="F343" s="1" t="s">
        <v>42</v>
      </c>
    </row>
    <row r="344" spans="1:6" x14ac:dyDescent="0.25">
      <c r="A344" s="1"/>
      <c r="B344" s="1" t="s">
        <v>108</v>
      </c>
      <c r="C344" s="10">
        <v>1.2710000000000001E-2</v>
      </c>
      <c r="D344" s="10">
        <v>0.14180000000000001</v>
      </c>
      <c r="E344" s="2">
        <v>2923709</v>
      </c>
      <c r="F344" s="1" t="s">
        <v>42</v>
      </c>
    </row>
    <row r="345" spans="1:6" x14ac:dyDescent="0.25">
      <c r="A345" s="1"/>
      <c r="B345" s="1" t="s">
        <v>109</v>
      </c>
      <c r="C345" s="10">
        <v>3.0200000000000001E-3</v>
      </c>
      <c r="D345" s="10">
        <v>3.3649999999999999E-2</v>
      </c>
      <c r="E345" s="2">
        <v>693834</v>
      </c>
      <c r="F345" s="1" t="s">
        <v>42</v>
      </c>
    </row>
    <row r="346" spans="1:6" x14ac:dyDescent="0.25">
      <c r="A346" s="1"/>
      <c r="B346" s="1" t="s">
        <v>113</v>
      </c>
      <c r="C346" s="10">
        <v>0</v>
      </c>
      <c r="D346" s="10">
        <v>0</v>
      </c>
      <c r="E346" s="2">
        <v>0</v>
      </c>
      <c r="F346" s="1" t="s">
        <v>42</v>
      </c>
    </row>
    <row r="347" spans="1:6" x14ac:dyDescent="0.25">
      <c r="A347" s="1"/>
      <c r="B347" s="1" t="s">
        <v>112</v>
      </c>
      <c r="C347" s="10">
        <v>0</v>
      </c>
      <c r="D347" s="10">
        <v>0</v>
      </c>
      <c r="E347" s="2">
        <v>0</v>
      </c>
      <c r="F347" s="1" t="s">
        <v>42</v>
      </c>
    </row>
    <row r="348" spans="1:6" x14ac:dyDescent="0.25">
      <c r="A348" s="1"/>
      <c r="B348" s="1" t="s">
        <v>111</v>
      </c>
      <c r="C348" s="10">
        <v>0</v>
      </c>
      <c r="D348" s="10">
        <v>0</v>
      </c>
      <c r="E348" s="2">
        <v>0</v>
      </c>
      <c r="F348" s="1" t="s">
        <v>42</v>
      </c>
    </row>
    <row r="349" spans="1:6" x14ac:dyDescent="0.25">
      <c r="A349" s="1"/>
      <c r="B349" s="1" t="s">
        <v>110</v>
      </c>
      <c r="C349" s="10">
        <v>0</v>
      </c>
      <c r="D349" s="10">
        <v>0</v>
      </c>
      <c r="E349" s="2">
        <v>0</v>
      </c>
      <c r="F349" s="1" t="s">
        <v>42</v>
      </c>
    </row>
    <row r="350" spans="1:6" x14ac:dyDescent="0.25">
      <c r="A350" s="1"/>
      <c r="B350" s="1"/>
      <c r="C350" s="10"/>
      <c r="D350" s="10"/>
      <c r="E350" s="1"/>
      <c r="F350" s="1"/>
    </row>
    <row r="351" spans="1:6" x14ac:dyDescent="0.25">
      <c r="A351" s="1" t="s">
        <v>103</v>
      </c>
      <c r="B351" s="1"/>
      <c r="C351" s="10">
        <v>8.9630000000000001E-2</v>
      </c>
      <c r="D351" s="10">
        <v>1</v>
      </c>
      <c r="E351" s="2">
        <v>20617994</v>
      </c>
      <c r="F351" s="1" t="str">
        <f>F349</f>
        <v>MT</v>
      </c>
    </row>
    <row r="352" spans="1:6" x14ac:dyDescent="0.25">
      <c r="A352" s="1" t="s">
        <v>104</v>
      </c>
      <c r="B352" s="1"/>
      <c r="C352" s="10"/>
      <c r="D352" s="10"/>
      <c r="E352" s="2">
        <v>230030989</v>
      </c>
      <c r="F352" s="1" t="str">
        <f>F351</f>
        <v>MT</v>
      </c>
    </row>
    <row r="353" spans="1:6" x14ac:dyDescent="0.25">
      <c r="A353" s="1" t="s">
        <v>9</v>
      </c>
      <c r="B353" s="1"/>
      <c r="C353" s="10"/>
      <c r="D353" s="10"/>
      <c r="E353" s="1">
        <v>269</v>
      </c>
      <c r="F353" s="1" t="str">
        <f>F352</f>
        <v>MT</v>
      </c>
    </row>
    <row r="354" spans="1:6" x14ac:dyDescent="0.25">
      <c r="A354" s="1"/>
      <c r="B354" s="1"/>
      <c r="C354" s="10"/>
      <c r="D354" s="10"/>
      <c r="E354" s="1"/>
      <c r="F354" s="1"/>
    </row>
    <row r="355" spans="1:6" x14ac:dyDescent="0.25">
      <c r="A355" s="1" t="s">
        <v>43</v>
      </c>
      <c r="B355" s="1" t="s">
        <v>106</v>
      </c>
      <c r="C355" s="10">
        <v>0.12416000000000001</v>
      </c>
      <c r="D355" s="10">
        <v>0.86390999999999996</v>
      </c>
      <c r="E355" s="2">
        <v>182349033</v>
      </c>
      <c r="F355" s="1" t="s">
        <v>43</v>
      </c>
    </row>
    <row r="356" spans="1:6" x14ac:dyDescent="0.25">
      <c r="A356" s="1"/>
      <c r="B356" s="1" t="s">
        <v>109</v>
      </c>
      <c r="C356" s="10">
        <v>1.1769999999999999E-2</v>
      </c>
      <c r="D356" s="10">
        <v>8.1909999999999997E-2</v>
      </c>
      <c r="E356" s="2">
        <v>17288763</v>
      </c>
      <c r="F356" s="1" t="s">
        <v>43</v>
      </c>
    </row>
    <row r="357" spans="1:6" x14ac:dyDescent="0.25">
      <c r="A357" s="1"/>
      <c r="B357" s="1" t="s">
        <v>107</v>
      </c>
      <c r="C357" s="10">
        <v>7.79E-3</v>
      </c>
      <c r="D357" s="10">
        <v>5.4179999999999999E-2</v>
      </c>
      <c r="E357" s="2">
        <v>11436682</v>
      </c>
      <c r="F357" s="1" t="s">
        <v>43</v>
      </c>
    </row>
    <row r="358" spans="1:6" x14ac:dyDescent="0.25">
      <c r="A358" s="1"/>
      <c r="B358" s="1" t="s">
        <v>113</v>
      </c>
      <c r="C358" s="10">
        <v>0</v>
      </c>
      <c r="D358" s="10">
        <v>0</v>
      </c>
      <c r="E358" s="2">
        <v>0</v>
      </c>
      <c r="F358" s="1" t="s">
        <v>43</v>
      </c>
    </row>
    <row r="359" spans="1:6" x14ac:dyDescent="0.25">
      <c r="A359" s="1"/>
      <c r="B359" s="1" t="s">
        <v>108</v>
      </c>
      <c r="C359" s="10">
        <v>0</v>
      </c>
      <c r="D359" s="10">
        <v>0</v>
      </c>
      <c r="E359" s="2">
        <v>0</v>
      </c>
      <c r="F359" s="1" t="s">
        <v>43</v>
      </c>
    </row>
    <row r="360" spans="1:6" x14ac:dyDescent="0.25">
      <c r="A360" s="1"/>
      <c r="B360" s="1" t="s">
        <v>112</v>
      </c>
      <c r="C360" s="10">
        <v>0</v>
      </c>
      <c r="D360" s="10">
        <v>0</v>
      </c>
      <c r="E360" s="2">
        <v>0</v>
      </c>
      <c r="F360" s="1" t="s">
        <v>43</v>
      </c>
    </row>
    <row r="361" spans="1:6" x14ac:dyDescent="0.25">
      <c r="A361" s="1"/>
      <c r="B361" s="1" t="s">
        <v>111</v>
      </c>
      <c r="C361" s="10">
        <v>0</v>
      </c>
      <c r="D361" s="10">
        <v>0</v>
      </c>
      <c r="E361" s="2">
        <v>0</v>
      </c>
      <c r="F361" s="1" t="s">
        <v>43</v>
      </c>
    </row>
    <row r="362" spans="1:6" x14ac:dyDescent="0.25">
      <c r="A362" s="1"/>
      <c r="B362" s="1" t="s">
        <v>110</v>
      </c>
      <c r="C362" s="10">
        <v>0</v>
      </c>
      <c r="D362" s="10">
        <v>0</v>
      </c>
      <c r="E362" s="2">
        <v>0</v>
      </c>
      <c r="F362" s="1" t="s">
        <v>43</v>
      </c>
    </row>
    <row r="363" spans="1:6" x14ac:dyDescent="0.25">
      <c r="A363" s="1"/>
      <c r="B363" s="1"/>
      <c r="C363" s="10"/>
      <c r="D363" s="10"/>
      <c r="E363" s="1"/>
      <c r="F363" s="1"/>
    </row>
    <row r="364" spans="1:6" x14ac:dyDescent="0.25">
      <c r="A364" s="1" t="s">
        <v>103</v>
      </c>
      <c r="B364" s="1"/>
      <c r="C364" s="10">
        <v>0.14371999999999999</v>
      </c>
      <c r="D364" s="10">
        <v>1</v>
      </c>
      <c r="E364" s="2">
        <v>211074478</v>
      </c>
      <c r="F364" s="1" t="str">
        <f>F362</f>
        <v>NC</v>
      </c>
    </row>
    <row r="365" spans="1:6" x14ac:dyDescent="0.25">
      <c r="A365" s="1" t="s">
        <v>104</v>
      </c>
      <c r="B365" s="1"/>
      <c r="C365" s="10"/>
      <c r="D365" s="10"/>
      <c r="E365" s="2">
        <v>1468671454</v>
      </c>
      <c r="F365" s="1" t="str">
        <f>F364</f>
        <v>NC</v>
      </c>
    </row>
    <row r="366" spans="1:6" x14ac:dyDescent="0.25">
      <c r="A366" s="1" t="s">
        <v>9</v>
      </c>
      <c r="B366" s="1"/>
      <c r="C366" s="10"/>
      <c r="D366" s="10"/>
      <c r="E366" s="1">
        <v>390</v>
      </c>
      <c r="F366" s="1" t="str">
        <f>F365</f>
        <v>NC</v>
      </c>
    </row>
    <row r="367" spans="1:6" x14ac:dyDescent="0.25">
      <c r="A367" s="1"/>
      <c r="B367" s="1"/>
      <c r="C367" s="10"/>
      <c r="D367" s="10"/>
      <c r="E367" s="1"/>
      <c r="F367" s="1"/>
    </row>
    <row r="368" spans="1:6" x14ac:dyDescent="0.25">
      <c r="A368" s="1" t="s">
        <v>44</v>
      </c>
      <c r="B368" s="1" t="s">
        <v>106</v>
      </c>
      <c r="C368" s="10">
        <v>6.3869999999999996E-2</v>
      </c>
      <c r="D368" s="10">
        <v>0.85335000000000005</v>
      </c>
      <c r="E368" s="2">
        <v>5581437</v>
      </c>
      <c r="F368" s="1" t="s">
        <v>44</v>
      </c>
    </row>
    <row r="369" spans="1:6" x14ac:dyDescent="0.25">
      <c r="A369" s="1"/>
      <c r="B369" s="1" t="s">
        <v>109</v>
      </c>
      <c r="C369" s="10">
        <v>1.098E-2</v>
      </c>
      <c r="D369" s="10">
        <v>0.14665</v>
      </c>
      <c r="E369" s="2">
        <v>959211</v>
      </c>
      <c r="F369" s="1" t="s">
        <v>44</v>
      </c>
    </row>
    <row r="370" spans="1:6" x14ac:dyDescent="0.25">
      <c r="A370" s="1"/>
      <c r="B370" s="1" t="s">
        <v>113</v>
      </c>
      <c r="C370" s="10">
        <v>0</v>
      </c>
      <c r="D370" s="10">
        <v>0</v>
      </c>
      <c r="E370" s="2">
        <v>0</v>
      </c>
      <c r="F370" s="1" t="s">
        <v>44</v>
      </c>
    </row>
    <row r="371" spans="1:6" x14ac:dyDescent="0.25">
      <c r="A371" s="1"/>
      <c r="B371" s="1" t="s">
        <v>108</v>
      </c>
      <c r="C371" s="10">
        <v>0</v>
      </c>
      <c r="D371" s="10">
        <v>0</v>
      </c>
      <c r="E371" s="2">
        <v>0</v>
      </c>
      <c r="F371" s="1" t="s">
        <v>44</v>
      </c>
    </row>
    <row r="372" spans="1:6" x14ac:dyDescent="0.25">
      <c r="A372" s="1"/>
      <c r="B372" s="1" t="s">
        <v>107</v>
      </c>
      <c r="C372" s="10">
        <v>0</v>
      </c>
      <c r="D372" s="10">
        <v>0</v>
      </c>
      <c r="E372" s="2">
        <v>0</v>
      </c>
      <c r="F372" s="1" t="s">
        <v>44</v>
      </c>
    </row>
    <row r="373" spans="1:6" x14ac:dyDescent="0.25">
      <c r="A373" s="1"/>
      <c r="B373" s="1" t="s">
        <v>112</v>
      </c>
      <c r="C373" s="10">
        <v>0</v>
      </c>
      <c r="D373" s="10">
        <v>0</v>
      </c>
      <c r="E373" s="2">
        <v>0</v>
      </c>
      <c r="F373" s="1" t="s">
        <v>44</v>
      </c>
    </row>
    <row r="374" spans="1:6" x14ac:dyDescent="0.25">
      <c r="A374" s="1"/>
      <c r="B374" s="1" t="s">
        <v>111</v>
      </c>
      <c r="C374" s="10">
        <v>0</v>
      </c>
      <c r="D374" s="10">
        <v>0</v>
      </c>
      <c r="E374" s="2">
        <v>0</v>
      </c>
      <c r="F374" s="1" t="s">
        <v>44</v>
      </c>
    </row>
    <row r="375" spans="1:6" x14ac:dyDescent="0.25">
      <c r="A375" s="1"/>
      <c r="B375" s="1" t="s">
        <v>110</v>
      </c>
      <c r="C375" s="10">
        <v>0</v>
      </c>
      <c r="D375" s="10">
        <v>0</v>
      </c>
      <c r="E375" s="2">
        <v>0</v>
      </c>
      <c r="F375" s="1" t="s">
        <v>44</v>
      </c>
    </row>
    <row r="376" spans="1:6" x14ac:dyDescent="0.25">
      <c r="A376" s="1"/>
      <c r="B376" s="1"/>
      <c r="C376" s="10"/>
      <c r="D376" s="10"/>
      <c r="E376" s="1"/>
      <c r="F376" s="1"/>
    </row>
    <row r="377" spans="1:6" x14ac:dyDescent="0.25">
      <c r="A377" s="1" t="s">
        <v>103</v>
      </c>
      <c r="B377" s="1"/>
      <c r="C377" s="10">
        <v>7.4840000000000004E-2</v>
      </c>
      <c r="D377" s="10">
        <v>1</v>
      </c>
      <c r="E377" s="2">
        <v>6540647</v>
      </c>
      <c r="F377" s="1" t="str">
        <f>F375</f>
        <v>ND</v>
      </c>
    </row>
    <row r="378" spans="1:6" x14ac:dyDescent="0.25">
      <c r="A378" s="1" t="s">
        <v>104</v>
      </c>
      <c r="B378" s="1"/>
      <c r="C378" s="10"/>
      <c r="D378" s="10"/>
      <c r="E378" s="2">
        <v>87389874</v>
      </c>
      <c r="F378" s="1" t="str">
        <f>F377</f>
        <v>ND</v>
      </c>
    </row>
    <row r="379" spans="1:6" x14ac:dyDescent="0.25">
      <c r="A379" s="1" t="s">
        <v>9</v>
      </c>
      <c r="B379" s="1"/>
      <c r="C379" s="10"/>
      <c r="D379" s="10"/>
      <c r="E379" s="1">
        <v>156</v>
      </c>
      <c r="F379" s="1" t="str">
        <f>F378</f>
        <v>ND</v>
      </c>
    </row>
    <row r="380" spans="1:6" x14ac:dyDescent="0.25">
      <c r="A380" s="1"/>
      <c r="B380" s="1"/>
      <c r="C380" s="10"/>
      <c r="D380" s="10"/>
      <c r="E380" s="1"/>
      <c r="F380" s="1"/>
    </row>
    <row r="381" spans="1:6" x14ac:dyDescent="0.25">
      <c r="A381" s="1" t="s">
        <v>45</v>
      </c>
      <c r="B381" s="1" t="s">
        <v>106</v>
      </c>
      <c r="C381" s="10">
        <v>0.10861999999999999</v>
      </c>
      <c r="D381" s="10">
        <v>0.52134999999999998</v>
      </c>
      <c r="E381" s="2">
        <v>17184297</v>
      </c>
      <c r="F381" s="1" t="s">
        <v>45</v>
      </c>
    </row>
    <row r="382" spans="1:6" x14ac:dyDescent="0.25">
      <c r="A382" s="1"/>
      <c r="B382" s="1" t="s">
        <v>107</v>
      </c>
      <c r="C382" s="10">
        <v>3.508E-2</v>
      </c>
      <c r="D382" s="10">
        <v>0.16836000000000001</v>
      </c>
      <c r="E382" s="2">
        <v>5549356</v>
      </c>
      <c r="F382" s="1" t="s">
        <v>45</v>
      </c>
    </row>
    <row r="383" spans="1:6" x14ac:dyDescent="0.25">
      <c r="A383" s="1"/>
      <c r="B383" s="1" t="s">
        <v>108</v>
      </c>
      <c r="C383" s="10">
        <v>2.7E-2</v>
      </c>
      <c r="D383" s="10">
        <v>0.12959000000000001</v>
      </c>
      <c r="E383" s="2">
        <v>4271400</v>
      </c>
      <c r="F383" s="1" t="s">
        <v>45</v>
      </c>
    </row>
    <row r="384" spans="1:6" x14ac:dyDescent="0.25">
      <c r="A384" s="1"/>
      <c r="B384" s="1" t="s">
        <v>111</v>
      </c>
      <c r="C384" s="10">
        <v>1.763E-2</v>
      </c>
      <c r="D384" s="10">
        <v>8.4629999999999997E-2</v>
      </c>
      <c r="E384" s="2">
        <v>2789480</v>
      </c>
      <c r="F384" s="1" t="s">
        <v>45</v>
      </c>
    </row>
    <row r="385" spans="1:6" x14ac:dyDescent="0.25">
      <c r="A385" s="1"/>
      <c r="B385" s="1" t="s">
        <v>112</v>
      </c>
      <c r="C385" s="10">
        <v>1.477E-2</v>
      </c>
      <c r="D385" s="10">
        <v>7.0889999999999995E-2</v>
      </c>
      <c r="E385" s="2">
        <v>2336458</v>
      </c>
      <c r="F385" s="1" t="s">
        <v>45</v>
      </c>
    </row>
    <row r="386" spans="1:6" x14ac:dyDescent="0.25">
      <c r="A386" s="1"/>
      <c r="B386" s="1" t="s">
        <v>109</v>
      </c>
      <c r="C386" s="10">
        <v>5.2500000000000003E-3</v>
      </c>
      <c r="D386" s="10">
        <v>2.5180000000000001E-2</v>
      </c>
      <c r="E386" s="2">
        <v>830050</v>
      </c>
      <c r="F386" s="1" t="s">
        <v>45</v>
      </c>
    </row>
    <row r="387" spans="1:6" x14ac:dyDescent="0.25">
      <c r="A387" s="1"/>
      <c r="B387" s="1" t="s">
        <v>113</v>
      </c>
      <c r="C387" s="10">
        <v>0</v>
      </c>
      <c r="D387" s="10">
        <v>0</v>
      </c>
      <c r="E387" s="2">
        <v>0</v>
      </c>
      <c r="F387" s="1" t="s">
        <v>45</v>
      </c>
    </row>
    <row r="388" spans="1:6" x14ac:dyDescent="0.25">
      <c r="A388" s="1"/>
      <c r="B388" s="1" t="s">
        <v>110</v>
      </c>
      <c r="C388" s="10">
        <v>0</v>
      </c>
      <c r="D388" s="10">
        <v>0</v>
      </c>
      <c r="E388" s="2">
        <v>0</v>
      </c>
      <c r="F388" s="1" t="s">
        <v>45</v>
      </c>
    </row>
    <row r="389" spans="1:6" x14ac:dyDescent="0.25">
      <c r="A389" s="1"/>
      <c r="B389" s="1"/>
      <c r="C389" s="10"/>
      <c r="D389" s="10"/>
      <c r="E389" s="1"/>
      <c r="F389" s="1"/>
    </row>
    <row r="390" spans="1:6" x14ac:dyDescent="0.25">
      <c r="A390" s="1" t="s">
        <v>103</v>
      </c>
      <c r="B390" s="1"/>
      <c r="C390" s="10">
        <v>0.20834</v>
      </c>
      <c r="D390" s="10">
        <v>1</v>
      </c>
      <c r="E390" s="2">
        <v>32961041</v>
      </c>
      <c r="F390" s="1" t="str">
        <f>F388</f>
        <v>NE</v>
      </c>
    </row>
    <row r="391" spans="1:6" x14ac:dyDescent="0.25">
      <c r="A391" s="1" t="s">
        <v>104</v>
      </c>
      <c r="B391" s="1"/>
      <c r="C391" s="10"/>
      <c r="D391" s="10"/>
      <c r="E391" s="2">
        <v>158208020</v>
      </c>
      <c r="F391" s="1" t="str">
        <f>F390</f>
        <v>NE</v>
      </c>
    </row>
    <row r="392" spans="1:6" x14ac:dyDescent="0.25">
      <c r="A392" s="1" t="s">
        <v>9</v>
      </c>
      <c r="B392" s="1"/>
      <c r="C392" s="10"/>
      <c r="D392" s="10"/>
      <c r="E392" s="1">
        <v>269</v>
      </c>
      <c r="F392" s="1" t="str">
        <f>F391</f>
        <v>NE</v>
      </c>
    </row>
    <row r="393" spans="1:6" x14ac:dyDescent="0.25">
      <c r="A393" s="1"/>
      <c r="B393" s="1"/>
      <c r="C393" s="10"/>
      <c r="D393" s="10"/>
      <c r="E393" s="1"/>
      <c r="F393" s="1"/>
    </row>
    <row r="394" spans="1:6" x14ac:dyDescent="0.25">
      <c r="A394" s="1" t="s">
        <v>46</v>
      </c>
      <c r="B394" s="1" t="s">
        <v>106</v>
      </c>
      <c r="C394" s="10">
        <v>8.1559999999999994E-2</v>
      </c>
      <c r="D394" s="10">
        <v>0.41958000000000001</v>
      </c>
      <c r="E394" s="2">
        <v>10274075</v>
      </c>
      <c r="F394" s="1" t="s">
        <v>46</v>
      </c>
    </row>
    <row r="395" spans="1:6" x14ac:dyDescent="0.25">
      <c r="A395" s="1"/>
      <c r="B395" s="1" t="s">
        <v>108</v>
      </c>
      <c r="C395" s="10">
        <v>6.1789999999999998E-2</v>
      </c>
      <c r="D395" s="10">
        <v>0.31790000000000002</v>
      </c>
      <c r="E395" s="2">
        <v>7784325</v>
      </c>
      <c r="F395" s="1" t="s">
        <v>46</v>
      </c>
    </row>
    <row r="396" spans="1:6" x14ac:dyDescent="0.25">
      <c r="A396" s="1"/>
      <c r="B396" s="1" t="s">
        <v>107</v>
      </c>
      <c r="C396" s="10">
        <v>3.9260000000000003E-2</v>
      </c>
      <c r="D396" s="10">
        <v>0.20197999999999999</v>
      </c>
      <c r="E396" s="2">
        <v>4945683</v>
      </c>
      <c r="F396" s="1" t="s">
        <v>46</v>
      </c>
    </row>
    <row r="397" spans="1:6" x14ac:dyDescent="0.25">
      <c r="A397" s="1"/>
      <c r="B397" s="1" t="s">
        <v>109</v>
      </c>
      <c r="C397" s="10">
        <v>5.2399999999999999E-3</v>
      </c>
      <c r="D397" s="10">
        <v>2.6929999999999999E-2</v>
      </c>
      <c r="E397" s="2">
        <v>659529</v>
      </c>
      <c r="F397" s="1" t="s">
        <v>46</v>
      </c>
    </row>
    <row r="398" spans="1:6" x14ac:dyDescent="0.25">
      <c r="A398" s="1"/>
      <c r="B398" s="1" t="s">
        <v>112</v>
      </c>
      <c r="C398" s="10">
        <v>3.4399999999999999E-3</v>
      </c>
      <c r="D398" s="10">
        <v>1.77E-2</v>
      </c>
      <c r="E398" s="2">
        <v>433510</v>
      </c>
      <c r="F398" s="1" t="s">
        <v>46</v>
      </c>
    </row>
    <row r="399" spans="1:6" x14ac:dyDescent="0.25">
      <c r="A399" s="1"/>
      <c r="B399" s="1" t="s">
        <v>111</v>
      </c>
      <c r="C399" s="10">
        <v>3.0599999999999998E-3</v>
      </c>
      <c r="D399" s="10">
        <v>1.5740000000000001E-2</v>
      </c>
      <c r="E399" s="2">
        <v>385353</v>
      </c>
      <c r="F399" s="1" t="s">
        <v>46</v>
      </c>
    </row>
    <row r="400" spans="1:6" x14ac:dyDescent="0.25">
      <c r="A400" s="1"/>
      <c r="B400" s="1" t="s">
        <v>113</v>
      </c>
      <c r="C400" s="10">
        <v>3.0000000000000001E-5</v>
      </c>
      <c r="D400" s="10">
        <v>1.6000000000000001E-4</v>
      </c>
      <c r="E400" s="2">
        <v>3919</v>
      </c>
      <c r="F400" s="1" t="s">
        <v>46</v>
      </c>
    </row>
    <row r="401" spans="1:6" x14ac:dyDescent="0.25">
      <c r="A401" s="1"/>
      <c r="B401" s="1" t="s">
        <v>110</v>
      </c>
      <c r="C401" s="10">
        <v>0</v>
      </c>
      <c r="D401" s="10">
        <v>0</v>
      </c>
      <c r="E401" s="2">
        <v>0</v>
      </c>
      <c r="F401" s="1" t="s">
        <v>46</v>
      </c>
    </row>
    <row r="402" spans="1:6" x14ac:dyDescent="0.25">
      <c r="A402" s="1"/>
      <c r="B402" s="1"/>
      <c r="C402" s="10"/>
      <c r="D402" s="10"/>
      <c r="E402" s="1"/>
      <c r="F402" s="1"/>
    </row>
    <row r="403" spans="1:6" x14ac:dyDescent="0.25">
      <c r="A403" s="1" t="s">
        <v>103</v>
      </c>
      <c r="B403" s="1"/>
      <c r="C403" s="10">
        <v>0.19438</v>
      </c>
      <c r="D403" s="10">
        <v>1</v>
      </c>
      <c r="E403" s="2">
        <v>24486394</v>
      </c>
      <c r="F403" s="1" t="str">
        <f>F401</f>
        <v>NH</v>
      </c>
    </row>
    <row r="404" spans="1:6" x14ac:dyDescent="0.25">
      <c r="A404" s="1" t="s">
        <v>104</v>
      </c>
      <c r="B404" s="1"/>
      <c r="C404" s="10"/>
      <c r="D404" s="10"/>
      <c r="E404" s="2">
        <v>125974816</v>
      </c>
      <c r="F404" s="1" t="str">
        <f>F403</f>
        <v>NH</v>
      </c>
    </row>
    <row r="405" spans="1:6" x14ac:dyDescent="0.25">
      <c r="A405" s="1" t="s">
        <v>9</v>
      </c>
      <c r="B405" s="1"/>
      <c r="C405" s="10"/>
      <c r="D405" s="10"/>
      <c r="E405" s="1">
        <v>269</v>
      </c>
      <c r="F405" s="1" t="str">
        <f>F404</f>
        <v>NH</v>
      </c>
    </row>
    <row r="406" spans="1:6" x14ac:dyDescent="0.25">
      <c r="A406" s="1"/>
      <c r="B406" s="1"/>
      <c r="C406" s="10"/>
      <c r="D406" s="10"/>
      <c r="E406" s="1"/>
      <c r="F406" s="1"/>
    </row>
    <row r="407" spans="1:6" x14ac:dyDescent="0.25">
      <c r="A407" s="1" t="s">
        <v>47</v>
      </c>
      <c r="B407" s="1" t="s">
        <v>106</v>
      </c>
      <c r="C407" s="10">
        <v>8.4970000000000004E-2</v>
      </c>
      <c r="D407" s="10">
        <v>0.64554999999999996</v>
      </c>
      <c r="E407" s="2">
        <v>287755257</v>
      </c>
      <c r="F407" s="1" t="s">
        <v>47</v>
      </c>
    </row>
    <row r="408" spans="1:6" x14ac:dyDescent="0.25">
      <c r="A408" s="1"/>
      <c r="B408" s="1" t="s">
        <v>113</v>
      </c>
      <c r="C408" s="10">
        <v>1.9779999999999999E-2</v>
      </c>
      <c r="D408" s="10">
        <v>0.15026</v>
      </c>
      <c r="E408" s="2">
        <v>66979141</v>
      </c>
      <c r="F408" s="1" t="s">
        <v>47</v>
      </c>
    </row>
    <row r="409" spans="1:6" x14ac:dyDescent="0.25">
      <c r="A409" s="1"/>
      <c r="B409" s="1" t="s">
        <v>108</v>
      </c>
      <c r="C409" s="10">
        <v>1.7979999999999999E-2</v>
      </c>
      <c r="D409" s="10">
        <v>0.13661000000000001</v>
      </c>
      <c r="E409" s="2">
        <v>60892631</v>
      </c>
      <c r="F409" s="1" t="s">
        <v>47</v>
      </c>
    </row>
    <row r="410" spans="1:6" x14ac:dyDescent="0.25">
      <c r="A410" s="1"/>
      <c r="B410" s="1" t="s">
        <v>109</v>
      </c>
      <c r="C410" s="10">
        <v>4.3800000000000002E-3</v>
      </c>
      <c r="D410" s="10">
        <v>3.3259999999999998E-2</v>
      </c>
      <c r="E410" s="2">
        <v>14824121</v>
      </c>
      <c r="F410" s="1" t="s">
        <v>47</v>
      </c>
    </row>
    <row r="411" spans="1:6" x14ac:dyDescent="0.25">
      <c r="A411" s="1"/>
      <c r="B411" s="1" t="s">
        <v>111</v>
      </c>
      <c r="C411" s="10">
        <v>2.2000000000000001E-3</v>
      </c>
      <c r="D411" s="10">
        <v>1.6709999999999999E-2</v>
      </c>
      <c r="E411" s="2">
        <v>7447175</v>
      </c>
      <c r="F411" s="1" t="s">
        <v>47</v>
      </c>
    </row>
    <row r="412" spans="1:6" x14ac:dyDescent="0.25">
      <c r="A412" s="1"/>
      <c r="B412" s="1" t="s">
        <v>110</v>
      </c>
      <c r="C412" s="10">
        <v>1.7700000000000001E-3</v>
      </c>
      <c r="D412" s="10">
        <v>1.345E-2</v>
      </c>
      <c r="E412" s="2">
        <v>5994140</v>
      </c>
      <c r="F412" s="1" t="s">
        <v>47</v>
      </c>
    </row>
    <row r="413" spans="1:6" x14ac:dyDescent="0.25">
      <c r="A413" s="1"/>
      <c r="B413" s="1" t="s">
        <v>112</v>
      </c>
      <c r="C413" s="10">
        <v>5.5000000000000003E-4</v>
      </c>
      <c r="D413" s="10">
        <v>4.1700000000000001E-3</v>
      </c>
      <c r="E413" s="2">
        <v>1857260</v>
      </c>
      <c r="F413" s="1" t="s">
        <v>47</v>
      </c>
    </row>
    <row r="414" spans="1:6" x14ac:dyDescent="0.25">
      <c r="A414" s="1"/>
      <c r="B414" s="1" t="s">
        <v>107</v>
      </c>
      <c r="C414" s="10">
        <v>0</v>
      </c>
      <c r="D414" s="10">
        <v>0</v>
      </c>
      <c r="E414" s="2">
        <v>0</v>
      </c>
      <c r="F414" s="1" t="s">
        <v>47</v>
      </c>
    </row>
    <row r="415" spans="1:6" x14ac:dyDescent="0.25">
      <c r="A415" s="1"/>
      <c r="B415" s="1"/>
      <c r="C415" s="10"/>
      <c r="D415" s="10"/>
      <c r="E415" s="1"/>
      <c r="F415" s="1"/>
    </row>
    <row r="416" spans="1:6" x14ac:dyDescent="0.25">
      <c r="A416" s="1" t="s">
        <v>103</v>
      </c>
      <c r="B416" s="1"/>
      <c r="C416" s="10">
        <v>0.13161999999999999</v>
      </c>
      <c r="D416" s="10">
        <v>1</v>
      </c>
      <c r="E416" s="2">
        <v>445749725</v>
      </c>
      <c r="F416" s="1" t="str">
        <f>F414</f>
        <v>NJ</v>
      </c>
    </row>
    <row r="417" spans="1:6" x14ac:dyDescent="0.25">
      <c r="A417" s="1" t="s">
        <v>104</v>
      </c>
      <c r="B417" s="1"/>
      <c r="C417" s="10"/>
      <c r="D417" s="10"/>
      <c r="E417" s="2">
        <v>3386742194</v>
      </c>
      <c r="F417" s="1" t="str">
        <f>F416</f>
        <v>NJ</v>
      </c>
    </row>
    <row r="418" spans="1:6" x14ac:dyDescent="0.25">
      <c r="A418" s="1" t="s">
        <v>9</v>
      </c>
      <c r="B418" s="1"/>
      <c r="C418" s="10"/>
      <c r="D418" s="10"/>
      <c r="E418" s="1">
        <v>340</v>
      </c>
      <c r="F418" s="1" t="str">
        <f>F417</f>
        <v>NJ</v>
      </c>
    </row>
    <row r="419" spans="1:6" x14ac:dyDescent="0.25">
      <c r="A419" s="1"/>
      <c r="B419" s="1"/>
      <c r="C419" s="10"/>
      <c r="D419" s="10"/>
      <c r="E419" s="1"/>
      <c r="F419" s="1"/>
    </row>
    <row r="420" spans="1:6" x14ac:dyDescent="0.25">
      <c r="A420" s="1" t="s">
        <v>48</v>
      </c>
      <c r="B420" s="1" t="s">
        <v>106</v>
      </c>
      <c r="C420" s="10">
        <v>6.5310000000000007E-2</v>
      </c>
      <c r="D420" s="10">
        <v>0.69098999999999999</v>
      </c>
      <c r="E420" s="2">
        <v>49441208</v>
      </c>
      <c r="F420" s="1" t="s">
        <v>48</v>
      </c>
    </row>
    <row r="421" spans="1:6" x14ac:dyDescent="0.25">
      <c r="A421" s="1"/>
      <c r="B421" s="1" t="s">
        <v>107</v>
      </c>
      <c r="C421" s="10">
        <v>1.857E-2</v>
      </c>
      <c r="D421" s="10">
        <v>0.19645000000000001</v>
      </c>
      <c r="E421" s="2">
        <v>14056390</v>
      </c>
      <c r="F421" s="1" t="s">
        <v>48</v>
      </c>
    </row>
    <row r="422" spans="1:6" x14ac:dyDescent="0.25">
      <c r="A422" s="1"/>
      <c r="B422" s="1" t="s">
        <v>112</v>
      </c>
      <c r="C422" s="10">
        <v>7.1199999999999996E-3</v>
      </c>
      <c r="D422" s="10">
        <v>7.5310000000000002E-2</v>
      </c>
      <c r="E422" s="2">
        <v>5388179</v>
      </c>
      <c r="F422" s="1" t="s">
        <v>48</v>
      </c>
    </row>
    <row r="423" spans="1:6" x14ac:dyDescent="0.25">
      <c r="A423" s="1"/>
      <c r="B423" s="1" t="s">
        <v>109</v>
      </c>
      <c r="C423" s="10">
        <v>3.5200000000000001E-3</v>
      </c>
      <c r="D423" s="10">
        <v>3.7249999999999998E-2</v>
      </c>
      <c r="E423" s="2">
        <v>2665130</v>
      </c>
      <c r="F423" s="1" t="s">
        <v>48</v>
      </c>
    </row>
    <row r="424" spans="1:6" x14ac:dyDescent="0.25">
      <c r="A424" s="1"/>
      <c r="B424" s="1" t="s">
        <v>113</v>
      </c>
      <c r="C424" s="10">
        <v>0</v>
      </c>
      <c r="D424" s="10">
        <v>0</v>
      </c>
      <c r="E424" s="2">
        <v>0</v>
      </c>
      <c r="F424" s="1" t="s">
        <v>48</v>
      </c>
    </row>
    <row r="425" spans="1:6" x14ac:dyDescent="0.25">
      <c r="A425" s="1"/>
      <c r="B425" s="1" t="s">
        <v>108</v>
      </c>
      <c r="C425" s="10">
        <v>0</v>
      </c>
      <c r="D425" s="10">
        <v>0</v>
      </c>
      <c r="E425" s="2">
        <v>0</v>
      </c>
      <c r="F425" s="1" t="s">
        <v>48</v>
      </c>
    </row>
    <row r="426" spans="1:6" x14ac:dyDescent="0.25">
      <c r="A426" s="1"/>
      <c r="B426" s="1" t="s">
        <v>111</v>
      </c>
      <c r="C426" s="10">
        <v>0</v>
      </c>
      <c r="D426" s="10">
        <v>0</v>
      </c>
      <c r="E426" s="2">
        <v>0</v>
      </c>
      <c r="F426" s="1" t="s">
        <v>48</v>
      </c>
    </row>
    <row r="427" spans="1:6" x14ac:dyDescent="0.25">
      <c r="A427" s="1"/>
      <c r="B427" s="1" t="s">
        <v>110</v>
      </c>
      <c r="C427" s="10">
        <v>0</v>
      </c>
      <c r="D427" s="10">
        <v>0</v>
      </c>
      <c r="E427" s="2">
        <v>0</v>
      </c>
      <c r="F427" s="1" t="s">
        <v>48</v>
      </c>
    </row>
    <row r="428" spans="1:6" x14ac:dyDescent="0.25">
      <c r="A428" s="1"/>
      <c r="B428" s="1"/>
      <c r="C428" s="10"/>
      <c r="D428" s="10"/>
      <c r="E428" s="1"/>
      <c r="F428" s="1"/>
    </row>
    <row r="429" spans="1:6" x14ac:dyDescent="0.25">
      <c r="A429" s="1" t="s">
        <v>103</v>
      </c>
      <c r="B429" s="1"/>
      <c r="C429" s="10">
        <v>9.4520000000000007E-2</v>
      </c>
      <c r="D429" s="10">
        <v>1</v>
      </c>
      <c r="E429" s="2">
        <v>71550907</v>
      </c>
      <c r="F429" s="1" t="str">
        <f>F427</f>
        <v>NM</v>
      </c>
    </row>
    <row r="430" spans="1:6" x14ac:dyDescent="0.25">
      <c r="A430" s="1" t="s">
        <v>104</v>
      </c>
      <c r="B430" s="1"/>
      <c r="C430" s="10"/>
      <c r="D430" s="10"/>
      <c r="E430" s="2">
        <v>757010826</v>
      </c>
      <c r="F430" s="1" t="str">
        <f>F429</f>
        <v>NM</v>
      </c>
    </row>
    <row r="431" spans="1:6" x14ac:dyDescent="0.25">
      <c r="A431" s="1" t="s">
        <v>9</v>
      </c>
      <c r="B431" s="1"/>
      <c r="C431" s="10"/>
      <c r="D431" s="10"/>
      <c r="E431" s="1">
        <v>317</v>
      </c>
      <c r="F431" s="1" t="str">
        <f>F430</f>
        <v>NM</v>
      </c>
    </row>
    <row r="432" spans="1:6" x14ac:dyDescent="0.25">
      <c r="A432" s="1"/>
      <c r="B432" s="1"/>
      <c r="C432" s="10"/>
      <c r="D432" s="10"/>
      <c r="E432" s="1"/>
      <c r="F432" s="1"/>
    </row>
    <row r="433" spans="1:6" x14ac:dyDescent="0.25">
      <c r="A433" s="1" t="s">
        <v>49</v>
      </c>
      <c r="B433" s="1" t="s">
        <v>107</v>
      </c>
      <c r="C433" s="10">
        <v>0.11445</v>
      </c>
      <c r="D433" s="10">
        <v>0.39832000000000001</v>
      </c>
      <c r="E433" s="2">
        <v>30904403</v>
      </c>
      <c r="F433" s="1" t="s">
        <v>49</v>
      </c>
    </row>
    <row r="434" spans="1:6" x14ac:dyDescent="0.25">
      <c r="A434" s="1"/>
      <c r="B434" s="1" t="s">
        <v>106</v>
      </c>
      <c r="C434" s="10">
        <v>0.10188</v>
      </c>
      <c r="D434" s="10">
        <v>0.35454999999999998</v>
      </c>
      <c r="E434" s="2">
        <v>27508351</v>
      </c>
      <c r="F434" s="1" t="s">
        <v>49</v>
      </c>
    </row>
    <row r="435" spans="1:6" x14ac:dyDescent="0.25">
      <c r="A435" s="1"/>
      <c r="B435" s="1" t="s">
        <v>109</v>
      </c>
      <c r="C435" s="10">
        <v>4.1119999999999997E-2</v>
      </c>
      <c r="D435" s="10">
        <v>0.1431</v>
      </c>
      <c r="E435" s="2">
        <v>11102598</v>
      </c>
      <c r="F435" s="1" t="s">
        <v>49</v>
      </c>
    </row>
    <row r="436" spans="1:6" x14ac:dyDescent="0.25">
      <c r="A436" s="1"/>
      <c r="B436" s="1" t="s">
        <v>111</v>
      </c>
      <c r="C436" s="10">
        <v>1.1650000000000001E-2</v>
      </c>
      <c r="D436" s="10">
        <v>4.0550000000000003E-2</v>
      </c>
      <c r="E436" s="2">
        <v>3146434</v>
      </c>
      <c r="F436" s="1" t="s">
        <v>49</v>
      </c>
    </row>
    <row r="437" spans="1:6" x14ac:dyDescent="0.25">
      <c r="A437" s="1"/>
      <c r="B437" s="1" t="s">
        <v>110</v>
      </c>
      <c r="C437" s="10">
        <v>1.1599999999999999E-2</v>
      </c>
      <c r="D437" s="10">
        <v>4.036E-2</v>
      </c>
      <c r="E437" s="2">
        <v>3131256</v>
      </c>
      <c r="F437" s="1" t="s">
        <v>49</v>
      </c>
    </row>
    <row r="438" spans="1:6" x14ac:dyDescent="0.25">
      <c r="A438" s="1"/>
      <c r="B438" s="1" t="s">
        <v>112</v>
      </c>
      <c r="C438" s="10">
        <v>6.6400000000000001E-3</v>
      </c>
      <c r="D438" s="10">
        <v>2.3120000000000002E-2</v>
      </c>
      <c r="E438" s="2">
        <v>1793696</v>
      </c>
      <c r="F438" s="1" t="s">
        <v>49</v>
      </c>
    </row>
    <row r="439" spans="1:6" x14ac:dyDescent="0.25">
      <c r="A439" s="1"/>
      <c r="B439" s="1" t="s">
        <v>113</v>
      </c>
      <c r="C439" s="10">
        <v>0</v>
      </c>
      <c r="D439" s="10">
        <v>0</v>
      </c>
      <c r="E439" s="2">
        <v>0</v>
      </c>
      <c r="F439" s="1" t="s">
        <v>49</v>
      </c>
    </row>
    <row r="440" spans="1:6" x14ac:dyDescent="0.25">
      <c r="A440" s="1"/>
      <c r="B440" s="1" t="s">
        <v>108</v>
      </c>
      <c r="C440" s="10">
        <v>0</v>
      </c>
      <c r="D440" s="10">
        <v>0</v>
      </c>
      <c r="E440" s="2">
        <v>0</v>
      </c>
      <c r="F440" s="1" t="s">
        <v>49</v>
      </c>
    </row>
    <row r="441" spans="1:6" x14ac:dyDescent="0.25">
      <c r="A441" s="1"/>
      <c r="B441" s="1"/>
      <c r="C441" s="10"/>
      <c r="D441" s="10"/>
      <c r="E441" s="1"/>
      <c r="F441" s="1"/>
    </row>
    <row r="442" spans="1:6" x14ac:dyDescent="0.25">
      <c r="A442" s="1" t="s">
        <v>103</v>
      </c>
      <c r="B442" s="1"/>
      <c r="C442" s="10">
        <v>0.28733999999999998</v>
      </c>
      <c r="D442" s="10">
        <v>1</v>
      </c>
      <c r="E442" s="2">
        <v>77586738</v>
      </c>
      <c r="F442" s="1" t="str">
        <f>F440</f>
        <v>NV</v>
      </c>
    </row>
    <row r="443" spans="1:6" x14ac:dyDescent="0.25">
      <c r="A443" s="1" t="s">
        <v>104</v>
      </c>
      <c r="B443" s="1"/>
      <c r="C443" s="10"/>
      <c r="D443" s="10"/>
      <c r="E443" s="2">
        <v>270018896</v>
      </c>
      <c r="F443" s="1" t="str">
        <f>F442</f>
        <v>NV</v>
      </c>
    </row>
    <row r="444" spans="1:6" x14ac:dyDescent="0.25">
      <c r="A444" s="1" t="s">
        <v>9</v>
      </c>
      <c r="B444" s="1"/>
      <c r="C444" s="10"/>
      <c r="D444" s="10"/>
      <c r="E444" s="1">
        <v>169</v>
      </c>
      <c r="F444" s="1" t="str">
        <f>F443</f>
        <v>NV</v>
      </c>
    </row>
    <row r="445" spans="1:6" x14ac:dyDescent="0.25">
      <c r="A445" s="1"/>
      <c r="B445" s="1"/>
      <c r="C445" s="10"/>
      <c r="D445" s="10"/>
      <c r="E445" s="1"/>
      <c r="F445" s="1"/>
    </row>
    <row r="446" spans="1:6" x14ac:dyDescent="0.25">
      <c r="A446" s="1" t="s">
        <v>50</v>
      </c>
      <c r="B446" s="1" t="s">
        <v>106</v>
      </c>
      <c r="C446" s="10">
        <v>0.11136</v>
      </c>
      <c r="D446" s="10">
        <v>0.58753999999999995</v>
      </c>
      <c r="E446" s="2">
        <v>670152481</v>
      </c>
      <c r="F446" s="1" t="s">
        <v>50</v>
      </c>
    </row>
    <row r="447" spans="1:6" x14ac:dyDescent="0.25">
      <c r="A447" s="1"/>
      <c r="B447" s="1" t="s">
        <v>107</v>
      </c>
      <c r="C447" s="10">
        <v>3.5720000000000002E-2</v>
      </c>
      <c r="D447" s="10">
        <v>0.18842999999999999</v>
      </c>
      <c r="E447" s="2">
        <v>214925843</v>
      </c>
      <c r="F447" s="1" t="s">
        <v>50</v>
      </c>
    </row>
    <row r="448" spans="1:6" x14ac:dyDescent="0.25">
      <c r="A448" s="1"/>
      <c r="B448" s="1" t="s">
        <v>108</v>
      </c>
      <c r="C448" s="10">
        <v>1.763E-2</v>
      </c>
      <c r="D448" s="10">
        <v>9.3020000000000005E-2</v>
      </c>
      <c r="E448" s="2">
        <v>106100494</v>
      </c>
      <c r="F448" s="1" t="s">
        <v>50</v>
      </c>
    </row>
    <row r="449" spans="1:6" x14ac:dyDescent="0.25">
      <c r="A449" s="1"/>
      <c r="B449" s="1" t="s">
        <v>109</v>
      </c>
      <c r="C449" s="10">
        <v>1.383E-2</v>
      </c>
      <c r="D449" s="10">
        <v>7.2989999999999999E-2</v>
      </c>
      <c r="E449" s="2">
        <v>83252974</v>
      </c>
      <c r="F449" s="1" t="s">
        <v>50</v>
      </c>
    </row>
    <row r="450" spans="1:6" x14ac:dyDescent="0.25">
      <c r="A450" s="1"/>
      <c r="B450" s="1" t="s">
        <v>110</v>
      </c>
      <c r="C450" s="10">
        <v>5.2399999999999999E-3</v>
      </c>
      <c r="D450" s="10">
        <v>2.7660000000000001E-2</v>
      </c>
      <c r="E450" s="2">
        <v>31549794</v>
      </c>
      <c r="F450" s="1" t="s">
        <v>50</v>
      </c>
    </row>
    <row r="451" spans="1:6" x14ac:dyDescent="0.25">
      <c r="A451" s="1"/>
      <c r="B451" s="1" t="s">
        <v>111</v>
      </c>
      <c r="C451" s="10">
        <v>5.1900000000000002E-3</v>
      </c>
      <c r="D451" s="10">
        <v>2.7400000000000001E-2</v>
      </c>
      <c r="E451" s="2">
        <v>31251933</v>
      </c>
      <c r="F451" s="1" t="s">
        <v>50</v>
      </c>
    </row>
    <row r="452" spans="1:6" x14ac:dyDescent="0.25">
      <c r="A452" s="1"/>
      <c r="B452" s="1" t="s">
        <v>113</v>
      </c>
      <c r="C452" s="10">
        <v>5.5999999999999995E-4</v>
      </c>
      <c r="D452" s="10">
        <v>2.96E-3</v>
      </c>
      <c r="E452" s="2">
        <v>3371815</v>
      </c>
      <c r="F452" s="1" t="s">
        <v>50</v>
      </c>
    </row>
    <row r="453" spans="1:6" x14ac:dyDescent="0.25">
      <c r="A453" s="1"/>
      <c r="B453" s="1" t="s">
        <v>112</v>
      </c>
      <c r="C453" s="10">
        <v>0</v>
      </c>
      <c r="D453" s="10">
        <v>0</v>
      </c>
      <c r="E453" s="2">
        <v>0</v>
      </c>
      <c r="F453" s="1" t="s">
        <v>50</v>
      </c>
    </row>
    <row r="454" spans="1:6" x14ac:dyDescent="0.25">
      <c r="A454" s="1"/>
      <c r="B454" s="1"/>
      <c r="C454" s="10"/>
      <c r="D454" s="10"/>
      <c r="E454" s="1"/>
      <c r="F454" s="1"/>
    </row>
    <row r="455" spans="1:6" x14ac:dyDescent="0.25">
      <c r="A455" s="1" t="s">
        <v>103</v>
      </c>
      <c r="B455" s="1"/>
      <c r="C455" s="10">
        <v>0.18953999999999999</v>
      </c>
      <c r="D455" s="10">
        <v>1</v>
      </c>
      <c r="E455" s="2">
        <v>1140605335</v>
      </c>
      <c r="F455" s="1" t="str">
        <f>F453</f>
        <v>NY</v>
      </c>
    </row>
    <row r="456" spans="1:6" x14ac:dyDescent="0.25">
      <c r="A456" s="1" t="s">
        <v>104</v>
      </c>
      <c r="B456" s="1"/>
      <c r="C456" s="10"/>
      <c r="D456" s="10"/>
      <c r="E456" s="2">
        <v>6017719482</v>
      </c>
      <c r="F456" s="1" t="str">
        <f>F455</f>
        <v>NY</v>
      </c>
    </row>
    <row r="457" spans="1:6" x14ac:dyDescent="0.25">
      <c r="A457" s="1" t="s">
        <v>9</v>
      </c>
      <c r="B457" s="1"/>
      <c r="C457" s="10"/>
      <c r="D457" s="10"/>
      <c r="E457" s="1">
        <v>353</v>
      </c>
      <c r="F457" s="1" t="str">
        <f>F456</f>
        <v>NY</v>
      </c>
    </row>
    <row r="458" spans="1:6" x14ac:dyDescent="0.25">
      <c r="A458" s="1"/>
      <c r="B458" s="1"/>
      <c r="C458" s="10"/>
      <c r="D458" s="10"/>
      <c r="E458" s="1"/>
      <c r="F458" s="1"/>
    </row>
    <row r="459" spans="1:6" x14ac:dyDescent="0.25">
      <c r="A459" s="1" t="s">
        <v>51</v>
      </c>
      <c r="B459" s="1" t="s">
        <v>106</v>
      </c>
      <c r="C459" s="10">
        <v>6.3700000000000007E-2</v>
      </c>
      <c r="D459" s="10">
        <v>0.55415999999999999</v>
      </c>
      <c r="E459" s="2">
        <v>117944530</v>
      </c>
      <c r="F459" s="1" t="s">
        <v>51</v>
      </c>
    </row>
    <row r="460" spans="1:6" x14ac:dyDescent="0.25">
      <c r="A460" s="1"/>
      <c r="B460" s="1" t="s">
        <v>107</v>
      </c>
      <c r="C460" s="10">
        <v>2.554E-2</v>
      </c>
      <c r="D460" s="10">
        <v>0.22220000000000001</v>
      </c>
      <c r="E460" s="2">
        <v>47291900</v>
      </c>
      <c r="F460" s="1" t="s">
        <v>51</v>
      </c>
    </row>
    <row r="461" spans="1:6" x14ac:dyDescent="0.25">
      <c r="A461" s="1"/>
      <c r="B461" s="1" t="s">
        <v>109</v>
      </c>
      <c r="C461" s="10">
        <v>1.175E-2</v>
      </c>
      <c r="D461" s="10">
        <v>0.10219</v>
      </c>
      <c r="E461" s="2">
        <v>21750311</v>
      </c>
      <c r="F461" s="1" t="s">
        <v>51</v>
      </c>
    </row>
    <row r="462" spans="1:6" x14ac:dyDescent="0.25">
      <c r="A462" s="1"/>
      <c r="B462" s="1" t="s">
        <v>108</v>
      </c>
      <c r="C462" s="10">
        <v>6.9300000000000004E-3</v>
      </c>
      <c r="D462" s="10">
        <v>6.0310000000000002E-2</v>
      </c>
      <c r="E462" s="2">
        <v>12835208</v>
      </c>
      <c r="F462" s="1" t="s">
        <v>51</v>
      </c>
    </row>
    <row r="463" spans="1:6" x14ac:dyDescent="0.25">
      <c r="A463" s="1"/>
      <c r="B463" s="1" t="s">
        <v>113</v>
      </c>
      <c r="C463" s="10">
        <v>4.0899999999999999E-3</v>
      </c>
      <c r="D463" s="10">
        <v>3.5619999999999999E-2</v>
      </c>
      <c r="E463" s="2">
        <v>7580258</v>
      </c>
      <c r="F463" s="1" t="s">
        <v>51</v>
      </c>
    </row>
    <row r="464" spans="1:6" x14ac:dyDescent="0.25">
      <c r="A464" s="1"/>
      <c r="B464" s="1" t="s">
        <v>111</v>
      </c>
      <c r="C464" s="10">
        <v>2.8300000000000001E-3</v>
      </c>
      <c r="D464" s="10">
        <v>2.461E-2</v>
      </c>
      <c r="E464" s="2">
        <v>5238958</v>
      </c>
      <c r="F464" s="1" t="s">
        <v>51</v>
      </c>
    </row>
    <row r="465" spans="1:6" x14ac:dyDescent="0.25">
      <c r="A465" s="1"/>
      <c r="B465" s="1" t="s">
        <v>112</v>
      </c>
      <c r="C465" s="10">
        <v>1.1E-4</v>
      </c>
      <c r="D465" s="10">
        <v>9.2000000000000003E-4</v>
      </c>
      <c r="E465" s="2">
        <v>194922</v>
      </c>
      <c r="F465" s="1" t="s">
        <v>51</v>
      </c>
    </row>
    <row r="466" spans="1:6" x14ac:dyDescent="0.25">
      <c r="A466" s="1"/>
      <c r="B466" s="1" t="s">
        <v>110</v>
      </c>
      <c r="C466" s="10">
        <v>0</v>
      </c>
      <c r="D466" s="10">
        <v>0</v>
      </c>
      <c r="E466" s="2">
        <v>0</v>
      </c>
      <c r="F466" s="1" t="s">
        <v>51</v>
      </c>
    </row>
    <row r="467" spans="1:6" x14ac:dyDescent="0.25">
      <c r="A467" s="1"/>
      <c r="B467" s="1"/>
      <c r="C467" s="10"/>
      <c r="D467" s="10"/>
      <c r="E467" s="1"/>
      <c r="F467" s="1"/>
    </row>
    <row r="468" spans="1:6" x14ac:dyDescent="0.25">
      <c r="A468" s="1" t="s">
        <v>103</v>
      </c>
      <c r="B468" s="1"/>
      <c r="C468" s="10">
        <v>0.11495</v>
      </c>
      <c r="D468" s="10">
        <v>1</v>
      </c>
      <c r="E468" s="2">
        <v>212836087</v>
      </c>
      <c r="F468" s="1" t="str">
        <f>F466</f>
        <v>OH</v>
      </c>
    </row>
    <row r="469" spans="1:6" x14ac:dyDescent="0.25">
      <c r="A469" s="1" t="s">
        <v>104</v>
      </c>
      <c r="B469" s="1"/>
      <c r="C469" s="10"/>
      <c r="D469" s="10"/>
      <c r="E469" s="2">
        <v>1851543079</v>
      </c>
      <c r="F469" s="1" t="str">
        <f>F468</f>
        <v>OH</v>
      </c>
    </row>
    <row r="470" spans="1:6" x14ac:dyDescent="0.25">
      <c r="A470" s="1" t="s">
        <v>9</v>
      </c>
      <c r="B470" s="1"/>
      <c r="C470" s="10"/>
      <c r="D470" s="10"/>
      <c r="E470" s="1">
        <v>341</v>
      </c>
      <c r="F470" s="1" t="str">
        <f>F469</f>
        <v>OH</v>
      </c>
    </row>
    <row r="471" spans="1:6" x14ac:dyDescent="0.25">
      <c r="A471" s="1"/>
      <c r="B471" s="1"/>
      <c r="C471" s="10"/>
      <c r="D471" s="10"/>
      <c r="E471" s="1"/>
      <c r="F471" s="1"/>
    </row>
    <row r="472" spans="1:6" x14ac:dyDescent="0.25">
      <c r="A472" s="1" t="s">
        <v>52</v>
      </c>
      <c r="B472" s="1" t="s">
        <v>106</v>
      </c>
      <c r="C472" s="10">
        <v>4.061E-2</v>
      </c>
      <c r="D472" s="10">
        <v>0.52786</v>
      </c>
      <c r="E472" s="2">
        <v>22136271</v>
      </c>
      <c r="F472" s="1" t="s">
        <v>52</v>
      </c>
    </row>
    <row r="473" spans="1:6" x14ac:dyDescent="0.25">
      <c r="A473" s="1"/>
      <c r="B473" s="1" t="s">
        <v>111</v>
      </c>
      <c r="C473" s="10">
        <v>9.8399999999999998E-3</v>
      </c>
      <c r="D473" s="10">
        <v>0.12783</v>
      </c>
      <c r="E473" s="2">
        <v>5360553</v>
      </c>
      <c r="F473" s="1" t="s">
        <v>52</v>
      </c>
    </row>
    <row r="474" spans="1:6" x14ac:dyDescent="0.25">
      <c r="A474" s="1"/>
      <c r="B474" s="1" t="s">
        <v>107</v>
      </c>
      <c r="C474" s="10">
        <v>9.4999999999999998E-3</v>
      </c>
      <c r="D474" s="10">
        <v>0.12347</v>
      </c>
      <c r="E474" s="2">
        <v>5177711</v>
      </c>
      <c r="F474" s="1" t="s">
        <v>52</v>
      </c>
    </row>
    <row r="475" spans="1:6" x14ac:dyDescent="0.25">
      <c r="A475" s="1"/>
      <c r="B475" s="1" t="s">
        <v>109</v>
      </c>
      <c r="C475" s="10">
        <v>8.6700000000000006E-3</v>
      </c>
      <c r="D475" s="10">
        <v>0.11272</v>
      </c>
      <c r="E475" s="2">
        <v>4727233</v>
      </c>
      <c r="F475" s="1" t="s">
        <v>52</v>
      </c>
    </row>
    <row r="476" spans="1:6" x14ac:dyDescent="0.25">
      <c r="A476" s="1"/>
      <c r="B476" s="1" t="s">
        <v>110</v>
      </c>
      <c r="C476" s="10">
        <v>4.7000000000000002E-3</v>
      </c>
      <c r="D476" s="10">
        <v>6.1120000000000001E-2</v>
      </c>
      <c r="E476" s="2">
        <v>2563270</v>
      </c>
      <c r="F476" s="1" t="s">
        <v>52</v>
      </c>
    </row>
    <row r="477" spans="1:6" x14ac:dyDescent="0.25">
      <c r="A477" s="1"/>
      <c r="B477" s="1" t="s">
        <v>112</v>
      </c>
      <c r="C477" s="10">
        <v>2.7299999999999998E-3</v>
      </c>
      <c r="D477" s="10">
        <v>3.5520000000000003E-2</v>
      </c>
      <c r="E477" s="2">
        <v>1489667</v>
      </c>
      <c r="F477" s="1" t="s">
        <v>52</v>
      </c>
    </row>
    <row r="478" spans="1:6" x14ac:dyDescent="0.25">
      <c r="A478" s="1"/>
      <c r="B478" s="1" t="s">
        <v>108</v>
      </c>
      <c r="C478" s="10">
        <v>8.8000000000000003E-4</v>
      </c>
      <c r="D478" s="10">
        <v>1.1480000000000001E-2</v>
      </c>
      <c r="E478" s="2">
        <v>481530</v>
      </c>
      <c r="F478" s="1" t="s">
        <v>52</v>
      </c>
    </row>
    <row r="479" spans="1:6" x14ac:dyDescent="0.25">
      <c r="A479" s="1"/>
      <c r="B479" s="1" t="s">
        <v>113</v>
      </c>
      <c r="C479" s="10">
        <v>0</v>
      </c>
      <c r="D479" s="10">
        <v>0</v>
      </c>
      <c r="E479" s="2">
        <v>0</v>
      </c>
      <c r="F479" s="1" t="s">
        <v>52</v>
      </c>
    </row>
    <row r="480" spans="1:6" x14ac:dyDescent="0.25">
      <c r="A480" s="1"/>
      <c r="B480" s="1"/>
      <c r="C480" s="10"/>
      <c r="D480" s="10"/>
      <c r="E480" s="1"/>
      <c r="F480" s="1"/>
    </row>
    <row r="481" spans="1:6" x14ac:dyDescent="0.25">
      <c r="A481" s="1" t="s">
        <v>103</v>
      </c>
      <c r="B481" s="1"/>
      <c r="C481" s="10">
        <v>7.6939999999999995E-2</v>
      </c>
      <c r="D481" s="10">
        <v>1</v>
      </c>
      <c r="E481" s="2">
        <v>41936236</v>
      </c>
      <c r="F481" s="1" t="str">
        <f>F479</f>
        <v>OK</v>
      </c>
    </row>
    <row r="482" spans="1:6" x14ac:dyDescent="0.25">
      <c r="A482" s="1" t="s">
        <v>104</v>
      </c>
      <c r="B482" s="1"/>
      <c r="C482" s="10"/>
      <c r="D482" s="10"/>
      <c r="E482" s="2">
        <v>545041694</v>
      </c>
      <c r="F482" s="1" t="str">
        <f>F481</f>
        <v>OK</v>
      </c>
    </row>
    <row r="483" spans="1:6" x14ac:dyDescent="0.25">
      <c r="A483" s="1" t="s">
        <v>9</v>
      </c>
      <c r="B483" s="1"/>
      <c r="C483" s="10"/>
      <c r="D483" s="10"/>
      <c r="E483" s="1">
        <v>373</v>
      </c>
      <c r="F483" s="1" t="str">
        <f>F482</f>
        <v>OK</v>
      </c>
    </row>
    <row r="484" spans="1:6" x14ac:dyDescent="0.25">
      <c r="A484" s="1"/>
      <c r="B484" s="1"/>
      <c r="C484" s="10"/>
      <c r="D484" s="10"/>
      <c r="E484" s="1"/>
      <c r="F484" s="1"/>
    </row>
    <row r="485" spans="1:6" x14ac:dyDescent="0.25">
      <c r="A485" s="1" t="s">
        <v>53</v>
      </c>
      <c r="B485" s="1" t="s">
        <v>106</v>
      </c>
      <c r="C485" s="10">
        <v>8.3860000000000004E-2</v>
      </c>
      <c r="D485" s="10">
        <v>0.59138000000000002</v>
      </c>
      <c r="E485" s="2">
        <v>114466511</v>
      </c>
      <c r="F485" s="1" t="s">
        <v>53</v>
      </c>
    </row>
    <row r="486" spans="1:6" x14ac:dyDescent="0.25">
      <c r="A486" s="1"/>
      <c r="B486" s="1" t="s">
        <v>108</v>
      </c>
      <c r="C486" s="10">
        <v>3.3180000000000001E-2</v>
      </c>
      <c r="D486" s="10">
        <v>0.23397999999999999</v>
      </c>
      <c r="E486" s="2">
        <v>45287481</v>
      </c>
      <c r="F486" s="1" t="s">
        <v>53</v>
      </c>
    </row>
    <row r="487" spans="1:6" x14ac:dyDescent="0.25">
      <c r="A487" s="1"/>
      <c r="B487" s="1" t="s">
        <v>107</v>
      </c>
      <c r="C487" s="10">
        <v>1.391E-2</v>
      </c>
      <c r="D487" s="10">
        <v>9.8070000000000004E-2</v>
      </c>
      <c r="E487" s="2">
        <v>18981761</v>
      </c>
      <c r="F487" s="1" t="s">
        <v>53</v>
      </c>
    </row>
    <row r="488" spans="1:6" x14ac:dyDescent="0.25">
      <c r="A488" s="1"/>
      <c r="B488" s="1" t="s">
        <v>112</v>
      </c>
      <c r="C488" s="10">
        <v>5.62E-3</v>
      </c>
      <c r="D488" s="10">
        <v>3.9600000000000003E-2</v>
      </c>
      <c r="E488" s="2">
        <v>7665786</v>
      </c>
      <c r="F488" s="1" t="s">
        <v>53</v>
      </c>
    </row>
    <row r="489" spans="1:6" x14ac:dyDescent="0.25">
      <c r="A489" s="1"/>
      <c r="B489" s="1" t="s">
        <v>109</v>
      </c>
      <c r="C489" s="10">
        <v>5.2399999999999999E-3</v>
      </c>
      <c r="D489" s="10">
        <v>3.6970000000000003E-2</v>
      </c>
      <c r="E489" s="2">
        <v>7155211</v>
      </c>
      <c r="F489" s="1" t="s">
        <v>53</v>
      </c>
    </row>
    <row r="490" spans="1:6" x14ac:dyDescent="0.25">
      <c r="A490" s="1"/>
      <c r="B490" s="1" t="s">
        <v>113</v>
      </c>
      <c r="C490" s="10">
        <v>0</v>
      </c>
      <c r="D490" s="10">
        <v>0</v>
      </c>
      <c r="E490" s="2">
        <v>0</v>
      </c>
      <c r="F490" s="1" t="s">
        <v>53</v>
      </c>
    </row>
    <row r="491" spans="1:6" x14ac:dyDescent="0.25">
      <c r="A491" s="1"/>
      <c r="B491" s="1" t="s">
        <v>111</v>
      </c>
      <c r="C491" s="10">
        <v>0</v>
      </c>
      <c r="D491" s="10">
        <v>0</v>
      </c>
      <c r="E491" s="2">
        <v>0</v>
      </c>
      <c r="F491" s="1" t="s">
        <v>53</v>
      </c>
    </row>
    <row r="492" spans="1:6" x14ac:dyDescent="0.25">
      <c r="A492" s="1"/>
      <c r="B492" s="1" t="s">
        <v>110</v>
      </c>
      <c r="C492" s="10">
        <v>0</v>
      </c>
      <c r="D492" s="10">
        <v>0</v>
      </c>
      <c r="E492" s="2">
        <v>0</v>
      </c>
      <c r="F492" s="1" t="s">
        <v>53</v>
      </c>
    </row>
    <row r="493" spans="1:6" x14ac:dyDescent="0.25">
      <c r="A493" s="1"/>
      <c r="B493" s="1"/>
      <c r="C493" s="10"/>
      <c r="D493" s="10"/>
      <c r="E493" s="1"/>
      <c r="F493" s="1"/>
    </row>
    <row r="494" spans="1:6" x14ac:dyDescent="0.25">
      <c r="A494" s="1" t="s">
        <v>103</v>
      </c>
      <c r="B494" s="1"/>
      <c r="C494" s="10">
        <v>0.14180999999999999</v>
      </c>
      <c r="D494" s="10">
        <v>1</v>
      </c>
      <c r="E494" s="2">
        <v>193556750</v>
      </c>
      <c r="F494" s="1" t="str">
        <f>F492</f>
        <v>OR</v>
      </c>
    </row>
    <row r="495" spans="1:6" x14ac:dyDescent="0.25">
      <c r="A495" s="1" t="s">
        <v>104</v>
      </c>
      <c r="B495" s="1"/>
      <c r="C495" s="10"/>
      <c r="D495" s="10"/>
      <c r="E495" s="2">
        <v>1364912484</v>
      </c>
      <c r="F495" s="1" t="str">
        <f>F494</f>
        <v>OR</v>
      </c>
    </row>
    <row r="496" spans="1:6" x14ac:dyDescent="0.25">
      <c r="A496" s="1" t="s">
        <v>9</v>
      </c>
      <c r="B496" s="1"/>
      <c r="C496" s="10"/>
      <c r="D496" s="10"/>
      <c r="E496" s="1">
        <v>291</v>
      </c>
      <c r="F496" s="1" t="str">
        <f>F495</f>
        <v>OR</v>
      </c>
    </row>
    <row r="497" spans="1:6" x14ac:dyDescent="0.25">
      <c r="A497" s="1"/>
      <c r="B497" s="1"/>
      <c r="C497" s="10"/>
      <c r="D497" s="10"/>
      <c r="E497" s="1"/>
      <c r="F497" s="1"/>
    </row>
    <row r="498" spans="1:6" x14ac:dyDescent="0.25">
      <c r="A498" s="1" t="s">
        <v>54</v>
      </c>
      <c r="B498" s="1" t="s">
        <v>106</v>
      </c>
      <c r="C498" s="10">
        <v>6.4640000000000003E-2</v>
      </c>
      <c r="D498" s="10">
        <v>0.46256999999999998</v>
      </c>
      <c r="E498" s="2">
        <v>246771562</v>
      </c>
      <c r="F498" s="1" t="s">
        <v>54</v>
      </c>
    </row>
    <row r="499" spans="1:6" x14ac:dyDescent="0.25">
      <c r="A499" s="1"/>
      <c r="B499" s="1" t="s">
        <v>109</v>
      </c>
      <c r="C499" s="10">
        <v>4.2470000000000001E-2</v>
      </c>
      <c r="D499" s="10">
        <v>0.30392000000000002</v>
      </c>
      <c r="E499" s="2">
        <v>162136435</v>
      </c>
      <c r="F499" s="1" t="s">
        <v>54</v>
      </c>
    </row>
    <row r="500" spans="1:6" x14ac:dyDescent="0.25">
      <c r="A500" s="1"/>
      <c r="B500" s="1" t="s">
        <v>108</v>
      </c>
      <c r="C500" s="10">
        <v>1.9179999999999999E-2</v>
      </c>
      <c r="D500" s="10">
        <v>0.13725999999999999</v>
      </c>
      <c r="E500" s="2">
        <v>73223371</v>
      </c>
      <c r="F500" s="1" t="s">
        <v>54</v>
      </c>
    </row>
    <row r="501" spans="1:6" x14ac:dyDescent="0.25">
      <c r="A501" s="1"/>
      <c r="B501" s="1" t="s">
        <v>113</v>
      </c>
      <c r="C501" s="10">
        <v>6.0200000000000002E-3</v>
      </c>
      <c r="D501" s="10">
        <v>4.3060000000000001E-2</v>
      </c>
      <c r="E501" s="2">
        <v>22971439</v>
      </c>
      <c r="F501" s="1" t="s">
        <v>54</v>
      </c>
    </row>
    <row r="502" spans="1:6" x14ac:dyDescent="0.25">
      <c r="A502" s="1"/>
      <c r="B502" s="1" t="s">
        <v>107</v>
      </c>
      <c r="C502" s="10">
        <v>5.62E-3</v>
      </c>
      <c r="D502" s="10">
        <v>4.02E-2</v>
      </c>
      <c r="E502" s="2">
        <v>21444699</v>
      </c>
      <c r="F502" s="1" t="s">
        <v>54</v>
      </c>
    </row>
    <row r="503" spans="1:6" x14ac:dyDescent="0.25">
      <c r="A503" s="1"/>
      <c r="B503" s="1" t="s">
        <v>112</v>
      </c>
      <c r="C503" s="10">
        <v>1.82E-3</v>
      </c>
      <c r="D503" s="10">
        <v>1.299E-2</v>
      </c>
      <c r="E503" s="2">
        <v>6931342</v>
      </c>
      <c r="F503" s="1" t="s">
        <v>54</v>
      </c>
    </row>
    <row r="504" spans="1:6" x14ac:dyDescent="0.25">
      <c r="A504" s="1"/>
      <c r="B504" s="1" t="s">
        <v>111</v>
      </c>
      <c r="C504" s="10">
        <v>0</v>
      </c>
      <c r="D504" s="10">
        <v>0</v>
      </c>
      <c r="E504" s="2">
        <v>0</v>
      </c>
      <c r="F504" s="1" t="s">
        <v>54</v>
      </c>
    </row>
    <row r="505" spans="1:6" x14ac:dyDescent="0.25">
      <c r="A505" s="1"/>
      <c r="B505" s="1" t="s">
        <v>110</v>
      </c>
      <c r="C505" s="10">
        <v>0</v>
      </c>
      <c r="D505" s="10">
        <v>0</v>
      </c>
      <c r="E505" s="2">
        <v>0</v>
      </c>
      <c r="F505" s="1" t="s">
        <v>54</v>
      </c>
    </row>
    <row r="506" spans="1:6" x14ac:dyDescent="0.25">
      <c r="A506" s="1"/>
      <c r="B506" s="1"/>
      <c r="C506" s="10"/>
      <c r="D506" s="10"/>
      <c r="E506" s="1"/>
      <c r="F506" s="1"/>
    </row>
    <row r="507" spans="1:6" x14ac:dyDescent="0.25">
      <c r="A507" s="1" t="s">
        <v>103</v>
      </c>
      <c r="B507" s="1"/>
      <c r="C507" s="10">
        <v>0.13974</v>
      </c>
      <c r="D507" s="10">
        <v>1</v>
      </c>
      <c r="E507" s="2">
        <v>533478848</v>
      </c>
      <c r="F507" s="1" t="str">
        <f>F505</f>
        <v>PA</v>
      </c>
    </row>
    <row r="508" spans="1:6" x14ac:dyDescent="0.25">
      <c r="A508" s="1" t="s">
        <v>104</v>
      </c>
      <c r="B508" s="1"/>
      <c r="C508" s="10"/>
      <c r="D508" s="10"/>
      <c r="E508" s="2">
        <v>3817550138</v>
      </c>
      <c r="F508" s="1" t="str">
        <f>F507</f>
        <v>PA</v>
      </c>
    </row>
    <row r="509" spans="1:6" x14ac:dyDescent="0.25">
      <c r="A509" s="1" t="s">
        <v>9</v>
      </c>
      <c r="B509" s="1"/>
      <c r="C509" s="10"/>
      <c r="D509" s="10"/>
      <c r="E509" s="1">
        <v>356</v>
      </c>
      <c r="F509" s="1" t="str">
        <f>F508</f>
        <v>PA</v>
      </c>
    </row>
    <row r="510" spans="1:6" x14ac:dyDescent="0.25">
      <c r="A510" s="1"/>
      <c r="B510" s="1"/>
      <c r="C510" s="10"/>
      <c r="D510" s="10"/>
      <c r="E510" s="1"/>
      <c r="F510" s="1"/>
    </row>
    <row r="511" spans="1:6" x14ac:dyDescent="0.25">
      <c r="A511" s="1" t="s">
        <v>55</v>
      </c>
      <c r="B511" s="1" t="s">
        <v>111</v>
      </c>
      <c r="C511" s="10">
        <v>7.4779999999999999E-2</v>
      </c>
      <c r="D511" s="10">
        <v>0.45175999999999999</v>
      </c>
      <c r="E511" s="2">
        <v>38133221</v>
      </c>
      <c r="F511" s="1" t="s">
        <v>55</v>
      </c>
    </row>
    <row r="512" spans="1:6" x14ac:dyDescent="0.25">
      <c r="A512" s="1"/>
      <c r="B512" s="1" t="s">
        <v>107</v>
      </c>
      <c r="C512" s="10">
        <v>3.372E-2</v>
      </c>
      <c r="D512" s="10">
        <v>0.20374</v>
      </c>
      <c r="E512" s="2">
        <v>17198025</v>
      </c>
      <c r="F512" s="1" t="s">
        <v>55</v>
      </c>
    </row>
    <row r="513" spans="1:6" x14ac:dyDescent="0.25">
      <c r="A513" s="1"/>
      <c r="B513" s="1" t="s">
        <v>106</v>
      </c>
      <c r="C513" s="10">
        <v>2.8479999999999998E-2</v>
      </c>
      <c r="D513" s="10">
        <v>0.17207</v>
      </c>
      <c r="E513" s="2">
        <v>14524577</v>
      </c>
      <c r="F513" s="1" t="s">
        <v>55</v>
      </c>
    </row>
    <row r="514" spans="1:6" x14ac:dyDescent="0.25">
      <c r="A514" s="1"/>
      <c r="B514" s="1" t="s">
        <v>109</v>
      </c>
      <c r="C514" s="10">
        <v>2.632E-2</v>
      </c>
      <c r="D514" s="10">
        <v>0.15898000000000001</v>
      </c>
      <c r="E514" s="2">
        <v>13419611</v>
      </c>
      <c r="F514" s="1" t="s">
        <v>55</v>
      </c>
    </row>
    <row r="515" spans="1:6" x14ac:dyDescent="0.25">
      <c r="A515" s="1"/>
      <c r="B515" s="1" t="s">
        <v>112</v>
      </c>
      <c r="C515" s="10">
        <v>1.66E-3</v>
      </c>
      <c r="D515" s="10">
        <v>1.0019999999999999E-2</v>
      </c>
      <c r="E515" s="2">
        <v>845622</v>
      </c>
      <c r="F515" s="1" t="s">
        <v>55</v>
      </c>
    </row>
    <row r="516" spans="1:6" x14ac:dyDescent="0.25">
      <c r="A516" s="1"/>
      <c r="B516" s="1" t="s">
        <v>113</v>
      </c>
      <c r="C516" s="10">
        <v>3.8000000000000002E-4</v>
      </c>
      <c r="D516" s="10">
        <v>2.3E-3</v>
      </c>
      <c r="E516" s="2">
        <v>194262</v>
      </c>
      <c r="F516" s="1" t="s">
        <v>55</v>
      </c>
    </row>
    <row r="517" spans="1:6" x14ac:dyDescent="0.25">
      <c r="A517" s="1"/>
      <c r="B517" s="1" t="s">
        <v>108</v>
      </c>
      <c r="C517" s="10">
        <v>1.9000000000000001E-4</v>
      </c>
      <c r="D517" s="10">
        <v>1.1299999999999999E-3</v>
      </c>
      <c r="E517" s="2">
        <v>95736</v>
      </c>
      <c r="F517" s="1" t="s">
        <v>55</v>
      </c>
    </row>
    <row r="518" spans="1:6" x14ac:dyDescent="0.25">
      <c r="A518" s="1"/>
      <c r="B518" s="1" t="s">
        <v>110</v>
      </c>
      <c r="C518" s="10">
        <v>0</v>
      </c>
      <c r="D518" s="10">
        <v>0</v>
      </c>
      <c r="E518" s="2">
        <v>0</v>
      </c>
      <c r="F518" s="1" t="s">
        <v>55</v>
      </c>
    </row>
    <row r="519" spans="1:6" x14ac:dyDescent="0.25">
      <c r="A519" s="1"/>
      <c r="B519" s="1"/>
      <c r="C519" s="10"/>
      <c r="D519" s="10"/>
      <c r="E519" s="1"/>
      <c r="F519" s="1"/>
    </row>
    <row r="520" spans="1:6" x14ac:dyDescent="0.25">
      <c r="A520" s="1" t="s">
        <v>103</v>
      </c>
      <c r="B520" s="1"/>
      <c r="C520" s="10">
        <v>0.16553000000000001</v>
      </c>
      <c r="D520" s="10">
        <v>1</v>
      </c>
      <c r="E520" s="2">
        <v>84411055</v>
      </c>
      <c r="F520" s="1" t="str">
        <f>F518</f>
        <v>PR</v>
      </c>
    </row>
    <row r="521" spans="1:6" x14ac:dyDescent="0.25">
      <c r="A521" s="1" t="s">
        <v>104</v>
      </c>
      <c r="B521" s="1"/>
      <c r="C521" s="10"/>
      <c r="D521" s="10"/>
      <c r="E521" s="2">
        <v>509958523</v>
      </c>
      <c r="F521" s="1" t="str">
        <f>F520</f>
        <v>PR</v>
      </c>
    </row>
    <row r="522" spans="1:6" x14ac:dyDescent="0.25">
      <c r="A522" s="1" t="s">
        <v>9</v>
      </c>
      <c r="B522" s="1"/>
      <c r="C522" s="10"/>
      <c r="D522" s="10"/>
      <c r="E522" s="1">
        <v>331</v>
      </c>
      <c r="F522" s="1" t="str">
        <f>F521</f>
        <v>PR</v>
      </c>
    </row>
    <row r="523" spans="1:6" x14ac:dyDescent="0.25">
      <c r="A523" s="1"/>
      <c r="B523" s="1"/>
      <c r="C523" s="10"/>
      <c r="D523" s="10"/>
      <c r="E523" s="1"/>
      <c r="F523" s="1"/>
    </row>
    <row r="524" spans="1:6" x14ac:dyDescent="0.25">
      <c r="A524" s="1" t="s">
        <v>56</v>
      </c>
      <c r="B524" s="1" t="s">
        <v>106</v>
      </c>
      <c r="C524" s="10">
        <v>0.15039</v>
      </c>
      <c r="D524" s="10">
        <v>0.70045999999999997</v>
      </c>
      <c r="E524" s="2">
        <v>44811679</v>
      </c>
      <c r="F524" s="1" t="s">
        <v>56</v>
      </c>
    </row>
    <row r="525" spans="1:6" x14ac:dyDescent="0.25">
      <c r="A525" s="1"/>
      <c r="B525" s="1" t="s">
        <v>107</v>
      </c>
      <c r="C525" s="10">
        <v>3.6679999999999997E-2</v>
      </c>
      <c r="D525" s="10">
        <v>0.17086000000000001</v>
      </c>
      <c r="E525" s="2">
        <v>10930587</v>
      </c>
      <c r="F525" s="1" t="s">
        <v>56</v>
      </c>
    </row>
    <row r="526" spans="1:6" x14ac:dyDescent="0.25">
      <c r="A526" s="1"/>
      <c r="B526" s="1" t="s">
        <v>109</v>
      </c>
      <c r="C526" s="10">
        <v>1.261E-2</v>
      </c>
      <c r="D526" s="10">
        <v>5.8729999999999997E-2</v>
      </c>
      <c r="E526" s="2">
        <v>3757031</v>
      </c>
      <c r="F526" s="1" t="s">
        <v>56</v>
      </c>
    </row>
    <row r="527" spans="1:6" x14ac:dyDescent="0.25">
      <c r="A527" s="1"/>
      <c r="B527" s="1" t="s">
        <v>110</v>
      </c>
      <c r="C527" s="10">
        <v>1.0789999999999999E-2</v>
      </c>
      <c r="D527" s="10">
        <v>5.0270000000000002E-2</v>
      </c>
      <c r="E527" s="2">
        <v>3215996</v>
      </c>
      <c r="F527" s="1" t="s">
        <v>56</v>
      </c>
    </row>
    <row r="528" spans="1:6" x14ac:dyDescent="0.25">
      <c r="A528" s="1"/>
      <c r="B528" s="1" t="s">
        <v>113</v>
      </c>
      <c r="C528" s="10">
        <v>4.0699999999999998E-3</v>
      </c>
      <c r="D528" s="10">
        <v>1.8960000000000001E-2</v>
      </c>
      <c r="E528" s="2">
        <v>1212876</v>
      </c>
      <c r="F528" s="1" t="s">
        <v>56</v>
      </c>
    </row>
    <row r="529" spans="1:6" x14ac:dyDescent="0.25">
      <c r="A529" s="1"/>
      <c r="B529" s="1" t="s">
        <v>108</v>
      </c>
      <c r="C529" s="10">
        <v>1.6000000000000001E-4</v>
      </c>
      <c r="D529" s="10">
        <v>7.2000000000000005E-4</v>
      </c>
      <c r="E529" s="2">
        <v>46367</v>
      </c>
      <c r="F529" s="1" t="s">
        <v>56</v>
      </c>
    </row>
    <row r="530" spans="1:6" x14ac:dyDescent="0.25">
      <c r="A530" s="1"/>
      <c r="B530" s="1" t="s">
        <v>112</v>
      </c>
      <c r="C530" s="10">
        <v>0</v>
      </c>
      <c r="D530" s="10">
        <v>0</v>
      </c>
      <c r="E530" s="2">
        <v>0</v>
      </c>
      <c r="F530" s="1" t="s">
        <v>56</v>
      </c>
    </row>
    <row r="531" spans="1:6" x14ac:dyDescent="0.25">
      <c r="A531" s="1"/>
      <c r="B531" s="1" t="s">
        <v>111</v>
      </c>
      <c r="C531" s="10">
        <v>0</v>
      </c>
      <c r="D531" s="10">
        <v>0</v>
      </c>
      <c r="E531" s="2">
        <v>0</v>
      </c>
      <c r="F531" s="1" t="s">
        <v>56</v>
      </c>
    </row>
    <row r="532" spans="1:6" x14ac:dyDescent="0.25">
      <c r="A532" s="1"/>
      <c r="B532" s="1"/>
      <c r="C532" s="10"/>
      <c r="D532" s="10"/>
      <c r="E532" s="1"/>
      <c r="F532" s="1"/>
    </row>
    <row r="533" spans="1:6" x14ac:dyDescent="0.25">
      <c r="A533" s="1" t="s">
        <v>103</v>
      </c>
      <c r="B533" s="1"/>
      <c r="C533" s="10">
        <v>0.2147</v>
      </c>
      <c r="D533" s="10">
        <v>1</v>
      </c>
      <c r="E533" s="2">
        <v>63974535</v>
      </c>
      <c r="F533" s="1" t="str">
        <f>F531</f>
        <v>RI</v>
      </c>
    </row>
    <row r="534" spans="1:6" x14ac:dyDescent="0.25">
      <c r="A534" s="1" t="s">
        <v>104</v>
      </c>
      <c r="B534" s="1"/>
      <c r="C534" s="10"/>
      <c r="D534" s="10"/>
      <c r="E534" s="2">
        <v>297976207</v>
      </c>
      <c r="F534" s="1" t="str">
        <f>F533</f>
        <v>RI</v>
      </c>
    </row>
    <row r="535" spans="1:6" x14ac:dyDescent="0.25">
      <c r="A535" s="1" t="s">
        <v>9</v>
      </c>
      <c r="B535" s="1"/>
      <c r="C535" s="10"/>
      <c r="D535" s="10"/>
      <c r="E535" s="1">
        <v>321</v>
      </c>
      <c r="F535" s="1" t="str">
        <f>F534</f>
        <v>RI</v>
      </c>
    </row>
    <row r="536" spans="1:6" x14ac:dyDescent="0.25">
      <c r="A536" s="1"/>
      <c r="B536" s="1"/>
      <c r="C536" s="10"/>
      <c r="D536" s="10"/>
      <c r="E536" s="1"/>
      <c r="F536" s="1"/>
    </row>
    <row r="537" spans="1:6" x14ac:dyDescent="0.25">
      <c r="A537" s="1" t="s">
        <v>57</v>
      </c>
      <c r="B537" s="1" t="s">
        <v>106</v>
      </c>
      <c r="C537" s="10">
        <v>0.21798999999999999</v>
      </c>
      <c r="D537" s="10">
        <v>0.90447999999999995</v>
      </c>
      <c r="E537" s="2">
        <v>115034695</v>
      </c>
      <c r="F537" s="1" t="s">
        <v>57</v>
      </c>
    </row>
    <row r="538" spans="1:6" x14ac:dyDescent="0.25">
      <c r="A538" s="1"/>
      <c r="B538" s="1" t="s">
        <v>111</v>
      </c>
      <c r="C538" s="10">
        <v>8.6E-3</v>
      </c>
      <c r="D538" s="10">
        <v>3.5680000000000003E-2</v>
      </c>
      <c r="E538" s="2">
        <v>4537523</v>
      </c>
      <c r="F538" s="1" t="s">
        <v>57</v>
      </c>
    </row>
    <row r="539" spans="1:6" x14ac:dyDescent="0.25">
      <c r="A539" s="1"/>
      <c r="B539" s="1" t="s">
        <v>108</v>
      </c>
      <c r="C539" s="10">
        <v>6.0800000000000003E-3</v>
      </c>
      <c r="D539" s="10">
        <v>2.5229999999999999E-2</v>
      </c>
      <c r="E539" s="2">
        <v>3208734</v>
      </c>
      <c r="F539" s="1" t="s">
        <v>57</v>
      </c>
    </row>
    <row r="540" spans="1:6" x14ac:dyDescent="0.25">
      <c r="A540" s="1"/>
      <c r="B540" s="1" t="s">
        <v>113</v>
      </c>
      <c r="C540" s="10">
        <v>5.4099999999999999E-3</v>
      </c>
      <c r="D540" s="10">
        <v>2.2460000000000001E-2</v>
      </c>
      <c r="E540" s="2">
        <v>2856465</v>
      </c>
      <c r="F540" s="1" t="s">
        <v>57</v>
      </c>
    </row>
    <row r="541" spans="1:6" x14ac:dyDescent="0.25">
      <c r="A541" s="1"/>
      <c r="B541" s="1" t="s">
        <v>107</v>
      </c>
      <c r="C541" s="10">
        <v>2.0400000000000001E-3</v>
      </c>
      <c r="D541" s="10">
        <v>8.4700000000000001E-3</v>
      </c>
      <c r="E541" s="2">
        <v>1077095</v>
      </c>
      <c r="F541" s="1" t="s">
        <v>57</v>
      </c>
    </row>
    <row r="542" spans="1:6" x14ac:dyDescent="0.25">
      <c r="A542" s="1"/>
      <c r="B542" s="1" t="s">
        <v>109</v>
      </c>
      <c r="C542" s="10">
        <v>8.8999999999999995E-4</v>
      </c>
      <c r="D542" s="10">
        <v>3.6800000000000001E-3</v>
      </c>
      <c r="E542" s="2">
        <v>468110</v>
      </c>
      <c r="F542" s="1" t="s">
        <v>57</v>
      </c>
    </row>
    <row r="543" spans="1:6" x14ac:dyDescent="0.25">
      <c r="A543" s="1"/>
      <c r="B543" s="1" t="s">
        <v>112</v>
      </c>
      <c r="C543" s="10">
        <v>0</v>
      </c>
      <c r="D543" s="10">
        <v>0</v>
      </c>
      <c r="E543" s="2">
        <v>0</v>
      </c>
      <c r="F543" s="1" t="s">
        <v>57</v>
      </c>
    </row>
    <row r="544" spans="1:6" x14ac:dyDescent="0.25">
      <c r="A544" s="1"/>
      <c r="B544" s="1" t="s">
        <v>110</v>
      </c>
      <c r="C544" s="10">
        <v>0</v>
      </c>
      <c r="D544" s="10">
        <v>0</v>
      </c>
      <c r="E544" s="2">
        <v>0</v>
      </c>
      <c r="F544" s="1" t="s">
        <v>57</v>
      </c>
    </row>
    <row r="545" spans="1:6" x14ac:dyDescent="0.25">
      <c r="A545" s="1"/>
      <c r="B545" s="1"/>
      <c r="C545" s="10"/>
      <c r="D545" s="10"/>
      <c r="E545" s="1"/>
      <c r="F545" s="1"/>
    </row>
    <row r="546" spans="1:6" x14ac:dyDescent="0.25">
      <c r="A546" s="1" t="s">
        <v>103</v>
      </c>
      <c r="B546" s="1"/>
      <c r="C546" s="10">
        <v>0.24101</v>
      </c>
      <c r="D546" s="10">
        <v>1</v>
      </c>
      <c r="E546" s="2">
        <v>127182621</v>
      </c>
      <c r="F546" s="1" t="str">
        <f>F544</f>
        <v>SC</v>
      </c>
    </row>
    <row r="547" spans="1:6" x14ac:dyDescent="0.25">
      <c r="A547" s="1" t="s">
        <v>104</v>
      </c>
      <c r="B547" s="1"/>
      <c r="C547" s="10"/>
      <c r="D547" s="10"/>
      <c r="E547" s="2">
        <v>527715444</v>
      </c>
      <c r="F547" s="1" t="str">
        <f>F546</f>
        <v>SC</v>
      </c>
    </row>
    <row r="548" spans="1:6" x14ac:dyDescent="0.25">
      <c r="A548" s="1" t="s">
        <v>9</v>
      </c>
      <c r="B548" s="1"/>
      <c r="C548" s="10"/>
      <c r="D548" s="10"/>
      <c r="E548" s="1">
        <v>343</v>
      </c>
      <c r="F548" s="1" t="str">
        <f>F547</f>
        <v>SC</v>
      </c>
    </row>
    <row r="549" spans="1:6" x14ac:dyDescent="0.25">
      <c r="A549" s="1"/>
      <c r="B549" s="1"/>
      <c r="C549" s="10"/>
      <c r="D549" s="10"/>
      <c r="E549" s="1"/>
      <c r="F549" s="1"/>
    </row>
    <row r="550" spans="1:6" x14ac:dyDescent="0.25">
      <c r="A550" s="1" t="s">
        <v>58</v>
      </c>
      <c r="B550" s="1" t="s">
        <v>106</v>
      </c>
      <c r="C550" s="10">
        <v>2.8910000000000002E-2</v>
      </c>
      <c r="D550" s="10">
        <v>0.35238000000000003</v>
      </c>
      <c r="E550" s="2">
        <v>1557076</v>
      </c>
      <c r="F550" s="1" t="s">
        <v>58</v>
      </c>
    </row>
    <row r="551" spans="1:6" x14ac:dyDescent="0.25">
      <c r="A551" s="1"/>
      <c r="B551" s="1" t="s">
        <v>109</v>
      </c>
      <c r="C551" s="10">
        <v>2.1559999999999999E-2</v>
      </c>
      <c r="D551" s="10">
        <v>0.26279000000000002</v>
      </c>
      <c r="E551" s="2">
        <v>1161167</v>
      </c>
      <c r="F551" s="1" t="s">
        <v>58</v>
      </c>
    </row>
    <row r="552" spans="1:6" x14ac:dyDescent="0.25">
      <c r="A552" s="1"/>
      <c r="B552" s="1" t="s">
        <v>108</v>
      </c>
      <c r="C552" s="10">
        <v>2.027E-2</v>
      </c>
      <c r="D552" s="10">
        <v>0.247</v>
      </c>
      <c r="E552" s="2">
        <v>1091435</v>
      </c>
      <c r="F552" s="1" t="s">
        <v>58</v>
      </c>
    </row>
    <row r="553" spans="1:6" x14ac:dyDescent="0.25">
      <c r="A553" s="1"/>
      <c r="B553" s="1" t="s">
        <v>107</v>
      </c>
      <c r="C553" s="10">
        <v>1.026E-2</v>
      </c>
      <c r="D553" s="10">
        <v>0.12501999999999999</v>
      </c>
      <c r="E553" s="2">
        <v>552439</v>
      </c>
      <c r="F553" s="1" t="s">
        <v>58</v>
      </c>
    </row>
    <row r="554" spans="1:6" x14ac:dyDescent="0.25">
      <c r="A554" s="1"/>
      <c r="B554" s="1" t="s">
        <v>112</v>
      </c>
      <c r="C554" s="10">
        <v>1.0499999999999999E-3</v>
      </c>
      <c r="D554" s="10">
        <v>1.2800000000000001E-2</v>
      </c>
      <c r="E554" s="2">
        <v>56573</v>
      </c>
      <c r="F554" s="1" t="s">
        <v>58</v>
      </c>
    </row>
    <row r="555" spans="1:6" x14ac:dyDescent="0.25">
      <c r="A555" s="1"/>
      <c r="B555" s="1" t="s">
        <v>113</v>
      </c>
      <c r="C555" s="10">
        <v>0</v>
      </c>
      <c r="D555" s="10">
        <v>0</v>
      </c>
      <c r="E555" s="2">
        <v>0</v>
      </c>
      <c r="F555" s="1" t="s">
        <v>58</v>
      </c>
    </row>
    <row r="556" spans="1:6" x14ac:dyDescent="0.25">
      <c r="A556" s="1"/>
      <c r="B556" s="1" t="s">
        <v>111</v>
      </c>
      <c r="C556" s="10">
        <v>0</v>
      </c>
      <c r="D556" s="10">
        <v>0</v>
      </c>
      <c r="E556" s="2">
        <v>0</v>
      </c>
      <c r="F556" s="1" t="s">
        <v>58</v>
      </c>
    </row>
    <row r="557" spans="1:6" x14ac:dyDescent="0.25">
      <c r="A557" s="1"/>
      <c r="B557" s="1" t="s">
        <v>110</v>
      </c>
      <c r="C557" s="10">
        <v>0</v>
      </c>
      <c r="D557" s="10">
        <v>0</v>
      </c>
      <c r="E557" s="2">
        <v>0</v>
      </c>
      <c r="F557" s="1" t="s">
        <v>58</v>
      </c>
    </row>
    <row r="558" spans="1:6" x14ac:dyDescent="0.25">
      <c r="A558" s="1"/>
      <c r="B558" s="1"/>
      <c r="C558" s="10"/>
      <c r="D558" s="10"/>
      <c r="E558" s="1"/>
      <c r="F558" s="1"/>
    </row>
    <row r="559" spans="1:6" x14ac:dyDescent="0.25">
      <c r="A559" s="1" t="s">
        <v>103</v>
      </c>
      <c r="B559" s="1"/>
      <c r="C559" s="10">
        <v>8.2049999999999998E-2</v>
      </c>
      <c r="D559" s="10">
        <v>1</v>
      </c>
      <c r="E559" s="2">
        <v>4418690</v>
      </c>
      <c r="F559" s="1" t="str">
        <f>F557</f>
        <v>SD</v>
      </c>
    </row>
    <row r="560" spans="1:6" x14ac:dyDescent="0.25">
      <c r="A560" s="1" t="s">
        <v>104</v>
      </c>
      <c r="B560" s="1"/>
      <c r="C560" s="10"/>
      <c r="D560" s="10"/>
      <c r="E560" s="2">
        <v>53850692</v>
      </c>
      <c r="F560" s="1" t="str">
        <f>F559</f>
        <v>SD</v>
      </c>
    </row>
    <row r="561" spans="1:6" x14ac:dyDescent="0.25">
      <c r="A561" s="1" t="s">
        <v>9</v>
      </c>
      <c r="B561" s="1"/>
      <c r="C561" s="10"/>
      <c r="D561" s="10"/>
      <c r="E561" s="1">
        <v>267</v>
      </c>
      <c r="F561" s="1" t="str">
        <f>F560</f>
        <v>SD</v>
      </c>
    </row>
    <row r="562" spans="1:6" x14ac:dyDescent="0.25">
      <c r="A562" s="1"/>
      <c r="B562" s="1"/>
      <c r="C562" s="10"/>
      <c r="D562" s="10"/>
      <c r="E562" s="1"/>
      <c r="F562" s="1"/>
    </row>
    <row r="563" spans="1:6" x14ac:dyDescent="0.25">
      <c r="A563" s="1" t="s">
        <v>59</v>
      </c>
      <c r="B563" s="1" t="s">
        <v>106</v>
      </c>
      <c r="C563" s="10">
        <v>0.18634000000000001</v>
      </c>
      <c r="D563" s="10">
        <v>0.41511999999999999</v>
      </c>
      <c r="E563" s="2">
        <v>134733839</v>
      </c>
      <c r="F563" s="1" t="s">
        <v>59</v>
      </c>
    </row>
    <row r="564" spans="1:6" x14ac:dyDescent="0.25">
      <c r="A564" s="1"/>
      <c r="B564" s="1" t="s">
        <v>107</v>
      </c>
      <c r="C564" s="10">
        <v>8.6290000000000006E-2</v>
      </c>
      <c r="D564" s="10">
        <v>0.19223999999999999</v>
      </c>
      <c r="E564" s="2">
        <v>62395284</v>
      </c>
      <c r="F564" s="1" t="s">
        <v>59</v>
      </c>
    </row>
    <row r="565" spans="1:6" x14ac:dyDescent="0.25">
      <c r="A565" s="1"/>
      <c r="B565" s="1" t="s">
        <v>108</v>
      </c>
      <c r="C565" s="10">
        <v>7.2559999999999999E-2</v>
      </c>
      <c r="D565" s="10">
        <v>0.16164000000000001</v>
      </c>
      <c r="E565" s="2">
        <v>52463695</v>
      </c>
      <c r="F565" s="1" t="s">
        <v>59</v>
      </c>
    </row>
    <row r="566" spans="1:6" x14ac:dyDescent="0.25">
      <c r="A566" s="1"/>
      <c r="B566" s="1" t="s">
        <v>109</v>
      </c>
      <c r="C566" s="10">
        <v>4.4999999999999998E-2</v>
      </c>
      <c r="D566" s="10">
        <v>0.10024</v>
      </c>
      <c r="E566" s="2">
        <v>32535338</v>
      </c>
      <c r="F566" s="1" t="s">
        <v>59</v>
      </c>
    </row>
    <row r="567" spans="1:6" x14ac:dyDescent="0.25">
      <c r="A567" s="1"/>
      <c r="B567" s="1" t="s">
        <v>112</v>
      </c>
      <c r="C567" s="10">
        <v>3.3869999999999997E-2</v>
      </c>
      <c r="D567" s="10">
        <v>7.5450000000000003E-2</v>
      </c>
      <c r="E567" s="2">
        <v>24489582</v>
      </c>
      <c r="F567" s="1" t="s">
        <v>59</v>
      </c>
    </row>
    <row r="568" spans="1:6" x14ac:dyDescent="0.25">
      <c r="A568" s="1"/>
      <c r="B568" s="1" t="s">
        <v>111</v>
      </c>
      <c r="C568" s="10">
        <v>2.256E-2</v>
      </c>
      <c r="D568" s="10">
        <v>5.0250000000000003E-2</v>
      </c>
      <c r="E568" s="2">
        <v>16308648</v>
      </c>
      <c r="F568" s="1" t="s">
        <v>59</v>
      </c>
    </row>
    <row r="569" spans="1:6" x14ac:dyDescent="0.25">
      <c r="A569" s="1"/>
      <c r="B569" s="1" t="s">
        <v>110</v>
      </c>
      <c r="C569" s="10">
        <v>2.2699999999999999E-3</v>
      </c>
      <c r="D569" s="10">
        <v>5.0499999999999998E-3</v>
      </c>
      <c r="E569" s="2">
        <v>1638667</v>
      </c>
      <c r="F569" s="1" t="s">
        <v>59</v>
      </c>
    </row>
    <row r="570" spans="1:6" x14ac:dyDescent="0.25">
      <c r="A570" s="1"/>
      <c r="B570" s="1" t="s">
        <v>113</v>
      </c>
      <c r="C570" s="10">
        <v>0</v>
      </c>
      <c r="D570" s="10">
        <v>0</v>
      </c>
      <c r="E570" s="2">
        <v>0</v>
      </c>
      <c r="F570" s="1" t="s">
        <v>59</v>
      </c>
    </row>
    <row r="571" spans="1:6" x14ac:dyDescent="0.25">
      <c r="A571" s="1"/>
      <c r="B571" s="1"/>
      <c r="C571" s="10"/>
      <c r="D571" s="10"/>
      <c r="E571" s="1"/>
      <c r="F571" s="1"/>
    </row>
    <row r="572" spans="1:6" x14ac:dyDescent="0.25">
      <c r="A572" s="1" t="s">
        <v>103</v>
      </c>
      <c r="B572" s="1"/>
      <c r="C572" s="10">
        <v>0.44888</v>
      </c>
      <c r="D572" s="10">
        <v>1</v>
      </c>
      <c r="E572" s="2">
        <v>324565054</v>
      </c>
      <c r="F572" s="1" t="str">
        <f>F570</f>
        <v>TN</v>
      </c>
    </row>
    <row r="573" spans="1:6" x14ac:dyDescent="0.25">
      <c r="A573" s="1" t="s">
        <v>104</v>
      </c>
      <c r="B573" s="1"/>
      <c r="C573" s="10"/>
      <c r="D573" s="10"/>
      <c r="E573" s="2">
        <v>723054182</v>
      </c>
      <c r="F573" s="1" t="str">
        <f>F572</f>
        <v>TN</v>
      </c>
    </row>
    <row r="574" spans="1:6" x14ac:dyDescent="0.25">
      <c r="A574" s="1" t="s">
        <v>9</v>
      </c>
      <c r="B574" s="1"/>
      <c r="C574" s="10"/>
      <c r="D574" s="10"/>
      <c r="E574" s="1">
        <v>353</v>
      </c>
      <c r="F574" s="1" t="str">
        <f>F573</f>
        <v>TN</v>
      </c>
    </row>
    <row r="575" spans="1:6" x14ac:dyDescent="0.25">
      <c r="A575" s="1"/>
      <c r="B575" s="1"/>
      <c r="C575" s="10"/>
      <c r="D575" s="10"/>
      <c r="E575" s="1"/>
      <c r="F575" s="1"/>
    </row>
    <row r="576" spans="1:6" x14ac:dyDescent="0.25">
      <c r="A576" s="1" t="s">
        <v>60</v>
      </c>
      <c r="B576" s="1" t="s">
        <v>106</v>
      </c>
      <c r="C576" s="10">
        <v>7.7170000000000002E-2</v>
      </c>
      <c r="D576" s="10">
        <v>0.58926000000000001</v>
      </c>
      <c r="E576" s="2">
        <v>520460966</v>
      </c>
      <c r="F576" s="1" t="s">
        <v>60</v>
      </c>
    </row>
    <row r="577" spans="1:6" x14ac:dyDescent="0.25">
      <c r="A577" s="1"/>
      <c r="B577" s="1" t="s">
        <v>109</v>
      </c>
      <c r="C577" s="10">
        <v>3.2890000000000003E-2</v>
      </c>
      <c r="D577" s="10">
        <v>0.25117</v>
      </c>
      <c r="E577" s="2">
        <v>221844728</v>
      </c>
      <c r="F577" s="1" t="s">
        <v>60</v>
      </c>
    </row>
    <row r="578" spans="1:6" x14ac:dyDescent="0.25">
      <c r="A578" s="1"/>
      <c r="B578" s="1" t="s">
        <v>107</v>
      </c>
      <c r="C578" s="10">
        <v>1.055E-2</v>
      </c>
      <c r="D578" s="10">
        <v>8.0579999999999999E-2</v>
      </c>
      <c r="E578" s="2">
        <v>71172144</v>
      </c>
      <c r="F578" s="1" t="s">
        <v>60</v>
      </c>
    </row>
    <row r="579" spans="1:6" x14ac:dyDescent="0.25">
      <c r="A579" s="1"/>
      <c r="B579" s="1" t="s">
        <v>110</v>
      </c>
      <c r="C579" s="10">
        <v>7.7400000000000004E-3</v>
      </c>
      <c r="D579" s="10">
        <v>5.9089999999999997E-2</v>
      </c>
      <c r="E579" s="2">
        <v>52190994</v>
      </c>
      <c r="F579" s="1" t="s">
        <v>60</v>
      </c>
    </row>
    <row r="580" spans="1:6" x14ac:dyDescent="0.25">
      <c r="A580" s="1"/>
      <c r="B580" s="1" t="s">
        <v>108</v>
      </c>
      <c r="C580" s="10">
        <v>1.7899999999999999E-3</v>
      </c>
      <c r="D580" s="10">
        <v>1.366E-2</v>
      </c>
      <c r="E580" s="2">
        <v>12061212</v>
      </c>
      <c r="F580" s="1" t="s">
        <v>60</v>
      </c>
    </row>
    <row r="581" spans="1:6" x14ac:dyDescent="0.25">
      <c r="A581" s="1"/>
      <c r="B581" s="1" t="s">
        <v>113</v>
      </c>
      <c r="C581" s="10">
        <v>5.6999999999999998E-4</v>
      </c>
      <c r="D581" s="10">
        <v>4.3200000000000001E-3</v>
      </c>
      <c r="E581" s="2">
        <v>3816557</v>
      </c>
      <c r="F581" s="1" t="s">
        <v>60</v>
      </c>
    </row>
    <row r="582" spans="1:6" x14ac:dyDescent="0.25">
      <c r="A582" s="1"/>
      <c r="B582" s="1" t="s">
        <v>111</v>
      </c>
      <c r="C582" s="10">
        <v>2.5000000000000001E-4</v>
      </c>
      <c r="D582" s="10">
        <v>1.9300000000000001E-3</v>
      </c>
      <c r="E582" s="2">
        <v>1704581</v>
      </c>
      <c r="F582" s="1" t="s">
        <v>60</v>
      </c>
    </row>
    <row r="583" spans="1:6" x14ac:dyDescent="0.25">
      <c r="A583" s="1"/>
      <c r="B583" s="1" t="s">
        <v>112</v>
      </c>
      <c r="C583" s="10">
        <v>0</v>
      </c>
      <c r="D583" s="10">
        <v>0</v>
      </c>
      <c r="E583" s="2">
        <v>0</v>
      </c>
      <c r="F583" s="1" t="s">
        <v>60</v>
      </c>
    </row>
    <row r="584" spans="1:6" x14ac:dyDescent="0.25">
      <c r="A584" s="1"/>
      <c r="B584" s="1"/>
      <c r="C584" s="10"/>
      <c r="D584" s="10"/>
      <c r="E584" s="1"/>
      <c r="F584" s="1"/>
    </row>
    <row r="585" spans="1:6" x14ac:dyDescent="0.25">
      <c r="A585" s="1" t="s">
        <v>103</v>
      </c>
      <c r="B585" s="1"/>
      <c r="C585" s="10">
        <v>0.13095999999999999</v>
      </c>
      <c r="D585" s="10">
        <v>1</v>
      </c>
      <c r="E585" s="2">
        <v>883251182</v>
      </c>
      <c r="F585" s="1" t="str">
        <f>F583</f>
        <v>TX</v>
      </c>
    </row>
    <row r="586" spans="1:6" x14ac:dyDescent="0.25">
      <c r="A586" s="1" t="s">
        <v>104</v>
      </c>
      <c r="B586" s="1"/>
      <c r="C586" s="10"/>
      <c r="D586" s="10"/>
      <c r="E586" s="2">
        <v>6744511255</v>
      </c>
      <c r="F586" s="1" t="str">
        <f>F585</f>
        <v>TX</v>
      </c>
    </row>
    <row r="587" spans="1:6" x14ac:dyDescent="0.25">
      <c r="A587" s="1" t="s">
        <v>9</v>
      </c>
      <c r="B587" s="1"/>
      <c r="C587" s="10"/>
      <c r="D587" s="10"/>
      <c r="E587" s="1">
        <v>368</v>
      </c>
      <c r="F587" s="1" t="str">
        <f>F586</f>
        <v>TX</v>
      </c>
    </row>
    <row r="588" spans="1:6" x14ac:dyDescent="0.25">
      <c r="A588" s="1"/>
      <c r="B588" s="1"/>
      <c r="C588" s="10"/>
      <c r="D588" s="10"/>
      <c r="E588" s="1"/>
      <c r="F588" s="1"/>
    </row>
    <row r="589" spans="1:6" x14ac:dyDescent="0.25">
      <c r="A589" s="1" t="s">
        <v>61</v>
      </c>
      <c r="B589" s="1" t="s">
        <v>106</v>
      </c>
      <c r="C589" s="10">
        <v>5.4579999999999997E-2</v>
      </c>
      <c r="D589" s="10">
        <v>0.88490999999999997</v>
      </c>
      <c r="E589" s="2">
        <v>16691653</v>
      </c>
      <c r="F589" s="1" t="s">
        <v>61</v>
      </c>
    </row>
    <row r="590" spans="1:6" x14ac:dyDescent="0.25">
      <c r="A590" s="1"/>
      <c r="B590" s="1" t="s">
        <v>108</v>
      </c>
      <c r="C590" s="10">
        <v>5.77E-3</v>
      </c>
      <c r="D590" s="10">
        <v>9.3560000000000004E-2</v>
      </c>
      <c r="E590" s="2">
        <v>1764706</v>
      </c>
      <c r="F590" s="1" t="s">
        <v>61</v>
      </c>
    </row>
    <row r="591" spans="1:6" x14ac:dyDescent="0.25">
      <c r="A591" s="1"/>
      <c r="B591" s="1" t="s">
        <v>109</v>
      </c>
      <c r="C591" s="10">
        <v>1.33E-3</v>
      </c>
      <c r="D591" s="10">
        <v>2.154E-2</v>
      </c>
      <c r="E591" s="2">
        <v>406228</v>
      </c>
      <c r="F591" s="1" t="s">
        <v>61</v>
      </c>
    </row>
    <row r="592" spans="1:6" x14ac:dyDescent="0.25">
      <c r="A592" s="1"/>
      <c r="B592" s="1" t="s">
        <v>113</v>
      </c>
      <c r="C592" s="10">
        <v>0</v>
      </c>
      <c r="D592" s="10">
        <v>0</v>
      </c>
      <c r="E592" s="2">
        <v>0</v>
      </c>
      <c r="F592" s="1" t="s">
        <v>61</v>
      </c>
    </row>
    <row r="593" spans="1:6" x14ac:dyDescent="0.25">
      <c r="A593" s="1"/>
      <c r="B593" s="1" t="s">
        <v>107</v>
      </c>
      <c r="C593" s="10">
        <v>0</v>
      </c>
      <c r="D593" s="10">
        <v>0</v>
      </c>
      <c r="E593" s="2">
        <v>0</v>
      </c>
      <c r="F593" s="1" t="s">
        <v>61</v>
      </c>
    </row>
    <row r="594" spans="1:6" x14ac:dyDescent="0.25">
      <c r="A594" s="1"/>
      <c r="B594" s="1" t="s">
        <v>112</v>
      </c>
      <c r="C594" s="10">
        <v>0</v>
      </c>
      <c r="D594" s="10">
        <v>0</v>
      </c>
      <c r="E594" s="2">
        <v>0</v>
      </c>
      <c r="F594" s="1" t="s">
        <v>61</v>
      </c>
    </row>
    <row r="595" spans="1:6" x14ac:dyDescent="0.25">
      <c r="A595" s="1"/>
      <c r="B595" s="1" t="s">
        <v>111</v>
      </c>
      <c r="C595" s="10">
        <v>0</v>
      </c>
      <c r="D595" s="10">
        <v>0</v>
      </c>
      <c r="E595" s="2">
        <v>0</v>
      </c>
      <c r="F595" s="1" t="s">
        <v>61</v>
      </c>
    </row>
    <row r="596" spans="1:6" x14ac:dyDescent="0.25">
      <c r="A596" s="1"/>
      <c r="B596" s="1" t="s">
        <v>110</v>
      </c>
      <c r="C596" s="10">
        <v>0</v>
      </c>
      <c r="D596" s="10">
        <v>0</v>
      </c>
      <c r="E596" s="2">
        <v>0</v>
      </c>
      <c r="F596" s="1" t="s">
        <v>61</v>
      </c>
    </row>
    <row r="597" spans="1:6" x14ac:dyDescent="0.25">
      <c r="A597" s="1"/>
      <c r="B597" s="1"/>
      <c r="C597" s="10"/>
      <c r="D597" s="10"/>
      <c r="E597" s="1"/>
      <c r="F597" s="1"/>
    </row>
    <row r="598" spans="1:6" x14ac:dyDescent="0.25">
      <c r="A598" s="1" t="s">
        <v>103</v>
      </c>
      <c r="B598" s="1"/>
      <c r="C598" s="10">
        <v>6.1670000000000003E-2</v>
      </c>
      <c r="D598" s="10">
        <v>1</v>
      </c>
      <c r="E598" s="2">
        <v>18862587</v>
      </c>
      <c r="F598" s="1" t="str">
        <f>F596</f>
        <v>UT</v>
      </c>
    </row>
    <row r="599" spans="1:6" x14ac:dyDescent="0.25">
      <c r="A599" s="1" t="s">
        <v>104</v>
      </c>
      <c r="B599" s="1"/>
      <c r="C599" s="10"/>
      <c r="D599" s="10"/>
      <c r="E599" s="2">
        <v>305847943</v>
      </c>
      <c r="F599" s="1" t="str">
        <f>F598</f>
        <v>UT</v>
      </c>
    </row>
    <row r="600" spans="1:6" x14ac:dyDescent="0.25">
      <c r="A600" s="1" t="s">
        <v>9</v>
      </c>
      <c r="B600" s="1"/>
      <c r="C600" s="10"/>
      <c r="D600" s="10"/>
      <c r="E600" s="1">
        <v>343</v>
      </c>
      <c r="F600" s="1" t="str">
        <f>F599</f>
        <v>UT</v>
      </c>
    </row>
    <row r="601" spans="1:6" x14ac:dyDescent="0.25">
      <c r="A601" s="1"/>
      <c r="B601" s="1"/>
      <c r="C601" s="10"/>
      <c r="D601" s="10"/>
      <c r="E601" s="1"/>
      <c r="F601" s="1"/>
    </row>
    <row r="602" spans="1:6" x14ac:dyDescent="0.25">
      <c r="A602" s="1" t="s">
        <v>62</v>
      </c>
      <c r="B602" s="1" t="s">
        <v>107</v>
      </c>
      <c r="C602" s="10">
        <v>0.21464</v>
      </c>
      <c r="D602" s="10">
        <v>0.49020999999999998</v>
      </c>
      <c r="E602" s="2">
        <v>455543893</v>
      </c>
      <c r="F602" s="1" t="s">
        <v>62</v>
      </c>
    </row>
    <row r="603" spans="1:6" x14ac:dyDescent="0.25">
      <c r="A603" s="1"/>
      <c r="B603" s="1" t="s">
        <v>106</v>
      </c>
      <c r="C603" s="10">
        <v>0.11867999999999999</v>
      </c>
      <c r="D603" s="10">
        <v>0.27105000000000001</v>
      </c>
      <c r="E603" s="2">
        <v>251879490</v>
      </c>
      <c r="F603" s="1" t="s">
        <v>62</v>
      </c>
    </row>
    <row r="604" spans="1:6" x14ac:dyDescent="0.25">
      <c r="A604" s="1"/>
      <c r="B604" s="1" t="s">
        <v>108</v>
      </c>
      <c r="C604" s="10">
        <v>5.5960000000000003E-2</v>
      </c>
      <c r="D604" s="10">
        <v>0.1278</v>
      </c>
      <c r="E604" s="2">
        <v>118764801</v>
      </c>
      <c r="F604" s="1" t="s">
        <v>62</v>
      </c>
    </row>
    <row r="605" spans="1:6" x14ac:dyDescent="0.25">
      <c r="A605" s="1"/>
      <c r="B605" s="1" t="s">
        <v>109</v>
      </c>
      <c r="C605" s="10">
        <v>2.862E-2</v>
      </c>
      <c r="D605" s="10">
        <v>6.5369999999999998E-2</v>
      </c>
      <c r="E605" s="2">
        <v>60746070</v>
      </c>
      <c r="F605" s="1" t="s">
        <v>62</v>
      </c>
    </row>
    <row r="606" spans="1:6" x14ac:dyDescent="0.25">
      <c r="A606" s="1"/>
      <c r="B606" s="1" t="s">
        <v>111</v>
      </c>
      <c r="C606" s="10">
        <v>1.7340000000000001E-2</v>
      </c>
      <c r="D606" s="10">
        <v>3.9600000000000003E-2</v>
      </c>
      <c r="E606" s="2">
        <v>36797027</v>
      </c>
      <c r="F606" s="1" t="s">
        <v>62</v>
      </c>
    </row>
    <row r="607" spans="1:6" x14ac:dyDescent="0.25">
      <c r="A607" s="1"/>
      <c r="B607" s="1" t="s">
        <v>112</v>
      </c>
      <c r="C607" s="10">
        <v>2.6099999999999999E-3</v>
      </c>
      <c r="D607" s="10">
        <v>5.9699999999999996E-3</v>
      </c>
      <c r="E607" s="2">
        <v>5548687</v>
      </c>
      <c r="F607" s="1" t="s">
        <v>62</v>
      </c>
    </row>
    <row r="608" spans="1:6" x14ac:dyDescent="0.25">
      <c r="A608" s="1"/>
      <c r="B608" s="1" t="s">
        <v>113</v>
      </c>
      <c r="C608" s="10">
        <v>0</v>
      </c>
      <c r="D608" s="10">
        <v>0</v>
      </c>
      <c r="E608" s="2">
        <v>0</v>
      </c>
      <c r="F608" s="1" t="s">
        <v>62</v>
      </c>
    </row>
    <row r="609" spans="1:6" x14ac:dyDescent="0.25">
      <c r="A609" s="1"/>
      <c r="B609" s="1" t="s">
        <v>110</v>
      </c>
      <c r="C609" s="10">
        <v>0</v>
      </c>
      <c r="D609" s="10">
        <v>0</v>
      </c>
      <c r="E609" s="2">
        <v>0</v>
      </c>
      <c r="F609" s="1" t="s">
        <v>62</v>
      </c>
    </row>
    <row r="610" spans="1:6" x14ac:dyDescent="0.25">
      <c r="A610" s="1"/>
      <c r="B610" s="1"/>
      <c r="C610" s="10"/>
      <c r="D610" s="10"/>
      <c r="E610" s="1"/>
      <c r="F610" s="1"/>
    </row>
    <row r="611" spans="1:6" x14ac:dyDescent="0.25">
      <c r="A611" s="1" t="s">
        <v>103</v>
      </c>
      <c r="B611" s="1"/>
      <c r="C611" s="10">
        <v>0.43786000000000003</v>
      </c>
      <c r="D611" s="10">
        <v>1</v>
      </c>
      <c r="E611" s="2">
        <v>929279969</v>
      </c>
      <c r="F611" s="1" t="str">
        <f>F609</f>
        <v>VA</v>
      </c>
    </row>
    <row r="612" spans="1:6" x14ac:dyDescent="0.25">
      <c r="A612" s="1" t="s">
        <v>104</v>
      </c>
      <c r="B612" s="1"/>
      <c r="C612" s="10"/>
      <c r="D612" s="10"/>
      <c r="E612" s="2">
        <v>2122331187</v>
      </c>
      <c r="F612" s="1" t="str">
        <f>F611</f>
        <v>VA</v>
      </c>
    </row>
    <row r="613" spans="1:6" x14ac:dyDescent="0.25">
      <c r="A613" s="1" t="s">
        <v>9</v>
      </c>
      <c r="B613" s="1"/>
      <c r="C613" s="10"/>
      <c r="D613" s="10"/>
      <c r="E613" s="1">
        <v>376</v>
      </c>
      <c r="F613" s="1" t="str">
        <f>F612</f>
        <v>VA</v>
      </c>
    </row>
    <row r="614" spans="1:6" x14ac:dyDescent="0.25">
      <c r="A614" s="1"/>
      <c r="B614" s="1"/>
      <c r="C614" s="10"/>
      <c r="D614" s="10"/>
      <c r="E614" s="1"/>
      <c r="F614" s="1"/>
    </row>
    <row r="615" spans="1:6" x14ac:dyDescent="0.25">
      <c r="A615" s="1" t="s">
        <v>63</v>
      </c>
      <c r="B615" s="1" t="s">
        <v>106</v>
      </c>
      <c r="C615" s="10">
        <v>0</v>
      </c>
      <c r="D615" s="10">
        <v>0</v>
      </c>
      <c r="E615" s="2">
        <v>0</v>
      </c>
      <c r="F615" s="1" t="s">
        <v>63</v>
      </c>
    </row>
    <row r="616" spans="1:6" x14ac:dyDescent="0.25">
      <c r="A616" s="1"/>
      <c r="B616" s="1" t="s">
        <v>113</v>
      </c>
      <c r="C616" s="10">
        <v>0</v>
      </c>
      <c r="D616" s="10">
        <v>0</v>
      </c>
      <c r="E616" s="2">
        <v>0</v>
      </c>
      <c r="F616" s="1" t="s">
        <v>63</v>
      </c>
    </row>
    <row r="617" spans="1:6" x14ac:dyDescent="0.25">
      <c r="A617" s="1"/>
      <c r="B617" s="1" t="s">
        <v>108</v>
      </c>
      <c r="C617" s="10">
        <v>0</v>
      </c>
      <c r="D617" s="10">
        <v>0</v>
      </c>
      <c r="E617" s="2">
        <v>0</v>
      </c>
      <c r="F617" s="1" t="s">
        <v>63</v>
      </c>
    </row>
    <row r="618" spans="1:6" x14ac:dyDescent="0.25">
      <c r="A618" s="1"/>
      <c r="B618" s="1" t="s">
        <v>109</v>
      </c>
      <c r="C618" s="10">
        <v>0</v>
      </c>
      <c r="D618" s="10">
        <v>0</v>
      </c>
      <c r="E618" s="2">
        <v>0</v>
      </c>
      <c r="F618" s="1" t="s">
        <v>63</v>
      </c>
    </row>
    <row r="619" spans="1:6" x14ac:dyDescent="0.25">
      <c r="A619" s="1"/>
      <c r="B619" s="1" t="s">
        <v>107</v>
      </c>
      <c r="C619" s="10">
        <v>0</v>
      </c>
      <c r="D619" s="10">
        <v>0</v>
      </c>
      <c r="E619" s="2">
        <v>0</v>
      </c>
      <c r="F619" s="1" t="s">
        <v>63</v>
      </c>
    </row>
    <row r="620" spans="1:6" x14ac:dyDescent="0.25">
      <c r="A620" s="1"/>
      <c r="B620" s="1" t="s">
        <v>112</v>
      </c>
      <c r="C620" s="10">
        <v>0</v>
      </c>
      <c r="D620" s="10">
        <v>0</v>
      </c>
      <c r="E620" s="2">
        <v>0</v>
      </c>
      <c r="F620" s="1" t="s">
        <v>63</v>
      </c>
    </row>
    <row r="621" spans="1:6" x14ac:dyDescent="0.25">
      <c r="A621" s="1"/>
      <c r="B621" s="1" t="s">
        <v>111</v>
      </c>
      <c r="C621" s="10">
        <v>0</v>
      </c>
      <c r="D621" s="10">
        <v>0</v>
      </c>
      <c r="E621" s="2">
        <v>0</v>
      </c>
      <c r="F621" s="1" t="s">
        <v>63</v>
      </c>
    </row>
    <row r="622" spans="1:6" x14ac:dyDescent="0.25">
      <c r="A622" s="1"/>
      <c r="B622" s="1" t="s">
        <v>110</v>
      </c>
      <c r="C622" s="10">
        <v>0</v>
      </c>
      <c r="D622" s="10">
        <v>0</v>
      </c>
      <c r="E622" s="2">
        <v>0</v>
      </c>
      <c r="F622" s="1" t="s">
        <v>63</v>
      </c>
    </row>
    <row r="623" spans="1:6" x14ac:dyDescent="0.25">
      <c r="A623" s="1"/>
      <c r="B623" s="1"/>
      <c r="C623" s="10"/>
      <c r="D623" s="10"/>
      <c r="E623" s="1"/>
      <c r="F623" s="1"/>
    </row>
    <row r="624" spans="1:6" x14ac:dyDescent="0.25">
      <c r="A624" s="1" t="s">
        <v>103</v>
      </c>
      <c r="B624" s="1"/>
      <c r="C624" s="10">
        <v>0</v>
      </c>
      <c r="D624" s="10">
        <v>0</v>
      </c>
      <c r="E624" s="2">
        <v>0</v>
      </c>
      <c r="F624" s="1" t="str">
        <f>F622</f>
        <v>VT</v>
      </c>
    </row>
    <row r="625" spans="1:6" x14ac:dyDescent="0.25">
      <c r="A625" s="1" t="s">
        <v>104</v>
      </c>
      <c r="B625" s="1"/>
      <c r="C625" s="10"/>
      <c r="D625" s="10"/>
      <c r="E625" s="2">
        <v>9200364</v>
      </c>
      <c r="F625" s="1" t="str">
        <f>F624</f>
        <v>VT</v>
      </c>
    </row>
    <row r="626" spans="1:6" x14ac:dyDescent="0.25">
      <c r="A626" s="1" t="s">
        <v>9</v>
      </c>
      <c r="B626" s="1"/>
      <c r="C626" s="10"/>
      <c r="D626" s="10"/>
      <c r="E626" s="1">
        <v>16</v>
      </c>
      <c r="F626" s="1" t="str">
        <f>F625</f>
        <v>VT</v>
      </c>
    </row>
    <row r="627" spans="1:6" x14ac:dyDescent="0.25">
      <c r="A627" s="1"/>
      <c r="B627" s="1"/>
      <c r="C627" s="10"/>
      <c r="D627" s="10"/>
      <c r="E627" s="1"/>
      <c r="F627" s="1"/>
    </row>
    <row r="628" spans="1:6" x14ac:dyDescent="0.25">
      <c r="A628" s="1" t="s">
        <v>64</v>
      </c>
      <c r="B628" s="1" t="s">
        <v>106</v>
      </c>
      <c r="C628" s="10">
        <v>4.8129999999999999E-2</v>
      </c>
      <c r="D628" s="10">
        <v>0.71525000000000005</v>
      </c>
      <c r="E628" s="2">
        <v>63393660</v>
      </c>
      <c r="F628" s="1" t="s">
        <v>64</v>
      </c>
    </row>
    <row r="629" spans="1:6" x14ac:dyDescent="0.25">
      <c r="A629" s="1"/>
      <c r="B629" s="1" t="s">
        <v>107</v>
      </c>
      <c r="C629" s="10">
        <v>8.4399999999999996E-3</v>
      </c>
      <c r="D629" s="10">
        <v>0.12539</v>
      </c>
      <c r="E629" s="2">
        <v>11113375</v>
      </c>
      <c r="F629" s="1" t="s">
        <v>64</v>
      </c>
    </row>
    <row r="630" spans="1:6" x14ac:dyDescent="0.25">
      <c r="A630" s="1"/>
      <c r="B630" s="1" t="s">
        <v>113</v>
      </c>
      <c r="C630" s="10">
        <v>3.6099999999999999E-3</v>
      </c>
      <c r="D630" s="10">
        <v>5.3719999999999997E-2</v>
      </c>
      <c r="E630" s="2">
        <v>4760949</v>
      </c>
      <c r="F630" s="1" t="s">
        <v>64</v>
      </c>
    </row>
    <row r="631" spans="1:6" x14ac:dyDescent="0.25">
      <c r="A631" s="1"/>
      <c r="B631" s="1" t="s">
        <v>108</v>
      </c>
      <c r="C631" s="10">
        <v>2.2899999999999999E-3</v>
      </c>
      <c r="D631" s="10">
        <v>3.397E-2</v>
      </c>
      <c r="E631" s="2">
        <v>3010609</v>
      </c>
      <c r="F631" s="1" t="s">
        <v>64</v>
      </c>
    </row>
    <row r="632" spans="1:6" x14ac:dyDescent="0.25">
      <c r="A632" s="1"/>
      <c r="B632" s="1" t="s">
        <v>112</v>
      </c>
      <c r="C632" s="10">
        <v>1.8799999999999999E-3</v>
      </c>
      <c r="D632" s="10">
        <v>2.7890000000000002E-2</v>
      </c>
      <c r="E632" s="2">
        <v>2471696</v>
      </c>
      <c r="F632" s="1" t="s">
        <v>64</v>
      </c>
    </row>
    <row r="633" spans="1:6" x14ac:dyDescent="0.25">
      <c r="A633" s="1"/>
      <c r="B633" s="1" t="s">
        <v>109</v>
      </c>
      <c r="C633" s="10">
        <v>1.6900000000000001E-3</v>
      </c>
      <c r="D633" s="10">
        <v>2.5059999999999999E-2</v>
      </c>
      <c r="E633" s="2">
        <v>2221399</v>
      </c>
      <c r="F633" s="1" t="s">
        <v>64</v>
      </c>
    </row>
    <row r="634" spans="1:6" x14ac:dyDescent="0.25">
      <c r="A634" s="1"/>
      <c r="B634" s="1" t="s">
        <v>111</v>
      </c>
      <c r="C634" s="10">
        <v>1.2600000000000001E-3</v>
      </c>
      <c r="D634" s="10">
        <v>1.873E-2</v>
      </c>
      <c r="E634" s="2">
        <v>1659684</v>
      </c>
      <c r="F634" s="1" t="s">
        <v>64</v>
      </c>
    </row>
    <row r="635" spans="1:6" x14ac:dyDescent="0.25">
      <c r="A635" s="1"/>
      <c r="B635" s="1" t="s">
        <v>110</v>
      </c>
      <c r="C635" s="10">
        <v>0</v>
      </c>
      <c r="D635" s="10">
        <v>0</v>
      </c>
      <c r="E635" s="2">
        <v>0</v>
      </c>
      <c r="F635" s="1" t="s">
        <v>64</v>
      </c>
    </row>
    <row r="636" spans="1:6" x14ac:dyDescent="0.25">
      <c r="A636" s="1"/>
      <c r="B636" s="1"/>
      <c r="C636" s="10"/>
      <c r="D636" s="10"/>
      <c r="E636" s="1"/>
      <c r="F636" s="1"/>
    </row>
    <row r="637" spans="1:6" x14ac:dyDescent="0.25">
      <c r="A637" s="1" t="s">
        <v>103</v>
      </c>
      <c r="B637" s="1"/>
      <c r="C637" s="10">
        <v>6.7290000000000003E-2</v>
      </c>
      <c r="D637" s="10">
        <v>1</v>
      </c>
      <c r="E637" s="2">
        <v>88631373</v>
      </c>
      <c r="F637" s="1" t="str">
        <f>F635</f>
        <v>WA</v>
      </c>
    </row>
    <row r="638" spans="1:6" x14ac:dyDescent="0.25">
      <c r="A638" s="1" t="s">
        <v>104</v>
      </c>
      <c r="B638" s="1"/>
      <c r="C638" s="10"/>
      <c r="D638" s="10"/>
      <c r="E638" s="2">
        <v>1317117473</v>
      </c>
      <c r="F638" s="1" t="str">
        <f>F637</f>
        <v>WA</v>
      </c>
    </row>
    <row r="639" spans="1:6" x14ac:dyDescent="0.25">
      <c r="A639" s="1" t="s">
        <v>9</v>
      </c>
      <c r="B639" s="1"/>
      <c r="C639" s="10"/>
      <c r="D639" s="10"/>
      <c r="E639" s="1">
        <v>284</v>
      </c>
      <c r="F639" s="1" t="str">
        <f>F638</f>
        <v>WA</v>
      </c>
    </row>
    <row r="640" spans="1:6" x14ac:dyDescent="0.25">
      <c r="A640" s="1"/>
      <c r="B640" s="1"/>
      <c r="C640" s="10"/>
      <c r="D640" s="10"/>
      <c r="E640" s="1"/>
      <c r="F640" s="1"/>
    </row>
    <row r="641" spans="1:6" x14ac:dyDescent="0.25">
      <c r="A641" s="1" t="s">
        <v>65</v>
      </c>
      <c r="B641" s="1" t="s">
        <v>106</v>
      </c>
      <c r="C641" s="10">
        <v>8.473E-2</v>
      </c>
      <c r="D641" s="10">
        <v>0.50044999999999995</v>
      </c>
      <c r="E641" s="2">
        <v>70457832</v>
      </c>
      <c r="F641" s="1" t="s">
        <v>65</v>
      </c>
    </row>
    <row r="642" spans="1:6" x14ac:dyDescent="0.25">
      <c r="A642" s="1"/>
      <c r="B642" s="1" t="s">
        <v>109</v>
      </c>
      <c r="C642" s="10">
        <v>3.703E-2</v>
      </c>
      <c r="D642" s="10">
        <v>0.21873000000000001</v>
      </c>
      <c r="E642" s="2">
        <v>30794037</v>
      </c>
      <c r="F642" s="1" t="s">
        <v>65</v>
      </c>
    </row>
    <row r="643" spans="1:6" x14ac:dyDescent="0.25">
      <c r="A643" s="1"/>
      <c r="B643" s="1" t="s">
        <v>107</v>
      </c>
      <c r="C643" s="10">
        <v>1.8409999999999999E-2</v>
      </c>
      <c r="D643" s="10">
        <v>0.10874</v>
      </c>
      <c r="E643" s="2">
        <v>15309831</v>
      </c>
      <c r="F643" s="1" t="s">
        <v>65</v>
      </c>
    </row>
    <row r="644" spans="1:6" x14ac:dyDescent="0.25">
      <c r="A644" s="1"/>
      <c r="B644" s="1" t="s">
        <v>108</v>
      </c>
      <c r="C644" s="10">
        <v>1.072E-2</v>
      </c>
      <c r="D644" s="10">
        <v>6.3310000000000005E-2</v>
      </c>
      <c r="E644" s="2">
        <v>8912847</v>
      </c>
      <c r="F644" s="1" t="s">
        <v>65</v>
      </c>
    </row>
    <row r="645" spans="1:6" x14ac:dyDescent="0.25">
      <c r="A645" s="1"/>
      <c r="B645" s="1" t="s">
        <v>112</v>
      </c>
      <c r="C645" s="10">
        <v>7.9299999999999995E-3</v>
      </c>
      <c r="D645" s="10">
        <v>4.6850000000000003E-2</v>
      </c>
      <c r="E645" s="2">
        <v>6596507</v>
      </c>
      <c r="F645" s="1" t="s">
        <v>65</v>
      </c>
    </row>
    <row r="646" spans="1:6" x14ac:dyDescent="0.25">
      <c r="A646" s="1"/>
      <c r="B646" s="1" t="s">
        <v>110</v>
      </c>
      <c r="C646" s="10">
        <v>7.4700000000000001E-3</v>
      </c>
      <c r="D646" s="10">
        <v>4.4150000000000002E-2</v>
      </c>
      <c r="E646" s="2">
        <v>6215152</v>
      </c>
      <c r="F646" s="1" t="s">
        <v>65</v>
      </c>
    </row>
    <row r="647" spans="1:6" x14ac:dyDescent="0.25">
      <c r="A647" s="1"/>
      <c r="B647" s="1" t="s">
        <v>113</v>
      </c>
      <c r="C647" s="10">
        <v>3.0100000000000001E-3</v>
      </c>
      <c r="D647" s="10">
        <v>1.7770000000000001E-2</v>
      </c>
      <c r="E647" s="2">
        <v>2501845</v>
      </c>
      <c r="F647" s="1" t="s">
        <v>65</v>
      </c>
    </row>
    <row r="648" spans="1:6" x14ac:dyDescent="0.25">
      <c r="A648" s="1"/>
      <c r="B648" s="1" t="s">
        <v>111</v>
      </c>
      <c r="C648" s="10">
        <v>0</v>
      </c>
      <c r="D648" s="10">
        <v>0</v>
      </c>
      <c r="E648" s="2">
        <v>0</v>
      </c>
      <c r="F648" s="1" t="s">
        <v>65</v>
      </c>
    </row>
    <row r="649" spans="1:6" x14ac:dyDescent="0.25">
      <c r="A649" s="1"/>
      <c r="B649" s="1"/>
      <c r="C649" s="10"/>
      <c r="D649" s="10"/>
      <c r="E649" s="1"/>
      <c r="F649" s="1"/>
    </row>
    <row r="650" spans="1:6" x14ac:dyDescent="0.25">
      <c r="A650" s="1" t="s">
        <v>103</v>
      </c>
      <c r="B650" s="1"/>
      <c r="C650" s="10">
        <v>0.16930000000000001</v>
      </c>
      <c r="D650" s="10">
        <v>1</v>
      </c>
      <c r="E650" s="2">
        <v>140788051</v>
      </c>
      <c r="F650" s="1" t="str">
        <f>F648</f>
        <v>WI</v>
      </c>
    </row>
    <row r="651" spans="1:6" x14ac:dyDescent="0.25">
      <c r="A651" s="1" t="s">
        <v>104</v>
      </c>
      <c r="B651" s="1"/>
      <c r="C651" s="10"/>
      <c r="D651" s="10"/>
      <c r="E651" s="2">
        <v>831565496</v>
      </c>
      <c r="F651" s="1" t="str">
        <f>F650</f>
        <v>WI</v>
      </c>
    </row>
    <row r="652" spans="1:6" x14ac:dyDescent="0.25">
      <c r="A652" s="1" t="s">
        <v>9</v>
      </c>
      <c r="B652" s="1"/>
      <c r="C652" s="10"/>
      <c r="D652" s="10"/>
      <c r="E652" s="1">
        <v>304</v>
      </c>
      <c r="F652" s="1" t="str">
        <f>F651</f>
        <v>WI</v>
      </c>
    </row>
    <row r="653" spans="1:6" x14ac:dyDescent="0.25">
      <c r="A653" s="1"/>
      <c r="B653" s="1"/>
      <c r="C653" s="10"/>
      <c r="D653" s="10"/>
      <c r="E653" s="1"/>
      <c r="F653" s="1"/>
    </row>
    <row r="654" spans="1:6" x14ac:dyDescent="0.25">
      <c r="A654" s="1" t="s">
        <v>66</v>
      </c>
      <c r="B654" s="1" t="s">
        <v>106</v>
      </c>
      <c r="C654" s="10">
        <v>7.2849999999999998E-2</v>
      </c>
      <c r="D654" s="10">
        <v>0.71787000000000001</v>
      </c>
      <c r="E654" s="2">
        <v>14701357</v>
      </c>
      <c r="F654" s="1" t="s">
        <v>66</v>
      </c>
    </row>
    <row r="655" spans="1:6" x14ac:dyDescent="0.25">
      <c r="A655" s="1"/>
      <c r="B655" s="1" t="s">
        <v>107</v>
      </c>
      <c r="C655" s="10">
        <v>1.192E-2</v>
      </c>
      <c r="D655" s="10">
        <v>0.11749999999999999</v>
      </c>
      <c r="E655" s="2">
        <v>2406282</v>
      </c>
      <c r="F655" s="1" t="s">
        <v>66</v>
      </c>
    </row>
    <row r="656" spans="1:6" x14ac:dyDescent="0.25">
      <c r="A656" s="1"/>
      <c r="B656" s="1" t="s">
        <v>109</v>
      </c>
      <c r="C656" s="10">
        <v>5.4799999999999996E-3</v>
      </c>
      <c r="D656" s="10">
        <v>5.3960000000000001E-2</v>
      </c>
      <c r="E656" s="2">
        <v>1105123</v>
      </c>
      <c r="F656" s="1" t="s">
        <v>66</v>
      </c>
    </row>
    <row r="657" spans="1:6" x14ac:dyDescent="0.25">
      <c r="A657" s="1"/>
      <c r="B657" s="1" t="s">
        <v>110</v>
      </c>
      <c r="C657" s="10">
        <v>4.7699999999999999E-3</v>
      </c>
      <c r="D657" s="10">
        <v>4.6969999999999998E-2</v>
      </c>
      <c r="E657" s="2">
        <v>961901</v>
      </c>
      <c r="F657" s="1" t="s">
        <v>66</v>
      </c>
    </row>
    <row r="658" spans="1:6" x14ac:dyDescent="0.25">
      <c r="A658" s="1"/>
      <c r="B658" s="1" t="s">
        <v>108</v>
      </c>
      <c r="C658" s="10">
        <v>4.5300000000000002E-3</v>
      </c>
      <c r="D658" s="10">
        <v>4.4609999999999997E-2</v>
      </c>
      <c r="E658" s="2">
        <v>913532</v>
      </c>
      <c r="F658" s="1" t="s">
        <v>66</v>
      </c>
    </row>
    <row r="659" spans="1:6" x14ac:dyDescent="0.25">
      <c r="A659" s="1"/>
      <c r="B659" s="1" t="s">
        <v>111</v>
      </c>
      <c r="C659" s="10">
        <v>1.9400000000000001E-3</v>
      </c>
      <c r="D659" s="10">
        <v>1.908E-2</v>
      </c>
      <c r="E659" s="2">
        <v>390817</v>
      </c>
      <c r="F659" s="1" t="s">
        <v>66</v>
      </c>
    </row>
    <row r="660" spans="1:6" x14ac:dyDescent="0.25">
      <c r="A660" s="1"/>
      <c r="B660" s="1" t="s">
        <v>113</v>
      </c>
      <c r="C660" s="10">
        <v>0</v>
      </c>
      <c r="D660" s="10">
        <v>0</v>
      </c>
      <c r="E660" s="2">
        <v>0</v>
      </c>
      <c r="F660" s="1" t="s">
        <v>66</v>
      </c>
    </row>
    <row r="661" spans="1:6" x14ac:dyDescent="0.25">
      <c r="A661" s="1"/>
      <c r="B661" s="1" t="s">
        <v>112</v>
      </c>
      <c r="C661" s="10">
        <v>0</v>
      </c>
      <c r="D661" s="10">
        <v>0</v>
      </c>
      <c r="E661" s="2">
        <v>0</v>
      </c>
      <c r="F661" s="1" t="s">
        <v>66</v>
      </c>
    </row>
    <row r="662" spans="1:6" x14ac:dyDescent="0.25">
      <c r="A662" s="1"/>
      <c r="B662" s="1"/>
      <c r="C662" s="10"/>
      <c r="D662" s="10"/>
      <c r="E662" s="1"/>
      <c r="F662" s="1"/>
    </row>
    <row r="663" spans="1:6" x14ac:dyDescent="0.25">
      <c r="A663" s="1" t="s">
        <v>103</v>
      </c>
      <c r="B663" s="1"/>
      <c r="C663" s="10">
        <v>0.10148</v>
      </c>
      <c r="D663" s="10">
        <v>1</v>
      </c>
      <c r="E663" s="2">
        <v>20479011</v>
      </c>
      <c r="F663" s="1" t="str">
        <f>F661</f>
        <v>WV</v>
      </c>
    </row>
    <row r="664" spans="1:6" x14ac:dyDescent="0.25">
      <c r="A664" s="1" t="s">
        <v>104</v>
      </c>
      <c r="B664" s="1"/>
      <c r="C664" s="10"/>
      <c r="D664" s="10"/>
      <c r="E664" s="2">
        <v>201803461</v>
      </c>
      <c r="F664" s="1" t="str">
        <f>F663</f>
        <v>WV</v>
      </c>
    </row>
    <row r="665" spans="1:6" x14ac:dyDescent="0.25">
      <c r="A665" s="1" t="s">
        <v>9</v>
      </c>
      <c r="B665" s="1"/>
      <c r="C665" s="10"/>
      <c r="D665" s="10"/>
      <c r="E665" s="1">
        <v>269</v>
      </c>
      <c r="F665" s="1" t="str">
        <f>F664</f>
        <v>WV</v>
      </c>
    </row>
    <row r="666" spans="1:6" x14ac:dyDescent="0.25">
      <c r="A666" s="1"/>
      <c r="B666" s="1"/>
      <c r="C666" s="10"/>
      <c r="D666" s="10"/>
      <c r="E666" s="1"/>
      <c r="F666" s="1"/>
    </row>
    <row r="667" spans="1:6" x14ac:dyDescent="0.25">
      <c r="A667" s="1" t="s">
        <v>67</v>
      </c>
      <c r="B667" s="1" t="s">
        <v>106</v>
      </c>
      <c r="C667" s="10">
        <v>7.4579999999999994E-2</v>
      </c>
      <c r="D667" s="10">
        <v>0.52087000000000006</v>
      </c>
      <c r="E667" s="2">
        <v>8093043</v>
      </c>
      <c r="F667" s="1" t="s">
        <v>67</v>
      </c>
    </row>
    <row r="668" spans="1:6" x14ac:dyDescent="0.25">
      <c r="A668" s="1"/>
      <c r="B668" s="1" t="s">
        <v>107</v>
      </c>
      <c r="C668" s="10">
        <v>4.2259999999999999E-2</v>
      </c>
      <c r="D668" s="10">
        <v>0.29511999999999999</v>
      </c>
      <c r="E668" s="2">
        <v>4585466</v>
      </c>
      <c r="F668" s="1" t="s">
        <v>67</v>
      </c>
    </row>
    <row r="669" spans="1:6" x14ac:dyDescent="0.25">
      <c r="A669" s="1"/>
      <c r="B669" s="1" t="s">
        <v>108</v>
      </c>
      <c r="C669" s="10">
        <v>1.6289999999999999E-2</v>
      </c>
      <c r="D669" s="10">
        <v>0.11377</v>
      </c>
      <c r="E669" s="2">
        <v>1767770</v>
      </c>
      <c r="F669" s="1" t="s">
        <v>67</v>
      </c>
    </row>
    <row r="670" spans="1:6" x14ac:dyDescent="0.25">
      <c r="A670" s="1"/>
      <c r="B670" s="1" t="s">
        <v>112</v>
      </c>
      <c r="C670" s="10">
        <v>5.7400000000000003E-3</v>
      </c>
      <c r="D670" s="10">
        <v>4.0099999999999997E-2</v>
      </c>
      <c r="E670" s="2">
        <v>623034</v>
      </c>
      <c r="F670" s="1" t="s">
        <v>67</v>
      </c>
    </row>
    <row r="671" spans="1:6" x14ac:dyDescent="0.25">
      <c r="A671" s="1"/>
      <c r="B671" s="1" t="s">
        <v>109</v>
      </c>
      <c r="C671" s="10">
        <v>4.0899999999999999E-3</v>
      </c>
      <c r="D671" s="10">
        <v>2.8549999999999999E-2</v>
      </c>
      <c r="E671" s="2">
        <v>443625</v>
      </c>
      <c r="F671" s="1" t="s">
        <v>67</v>
      </c>
    </row>
    <row r="672" spans="1:6" x14ac:dyDescent="0.25">
      <c r="A672" s="1"/>
      <c r="B672" s="1" t="s">
        <v>113</v>
      </c>
      <c r="C672" s="10">
        <v>2.3000000000000001E-4</v>
      </c>
      <c r="D672" s="10">
        <v>1.58E-3</v>
      </c>
      <c r="E672" s="2">
        <v>24503</v>
      </c>
      <c r="F672" s="1" t="s">
        <v>67</v>
      </c>
    </row>
    <row r="673" spans="1:6" x14ac:dyDescent="0.25">
      <c r="A673" s="1"/>
      <c r="B673" s="1" t="s">
        <v>111</v>
      </c>
      <c r="C673" s="10">
        <v>0</v>
      </c>
      <c r="D673" s="10">
        <v>0</v>
      </c>
      <c r="E673" s="2">
        <v>0</v>
      </c>
      <c r="F673" s="1" t="s">
        <v>67</v>
      </c>
    </row>
    <row r="674" spans="1:6" x14ac:dyDescent="0.25">
      <c r="A674" s="1"/>
      <c r="B674" s="1" t="s">
        <v>110</v>
      </c>
      <c r="C674" s="10">
        <v>0</v>
      </c>
      <c r="D674" s="10">
        <v>0</v>
      </c>
      <c r="E674" s="2">
        <v>0</v>
      </c>
      <c r="F674" s="1" t="s">
        <v>67</v>
      </c>
    </row>
    <row r="675" spans="1:6" x14ac:dyDescent="0.25">
      <c r="A675" s="1"/>
      <c r="B675" s="1"/>
      <c r="C675" s="10"/>
      <c r="D675" s="10"/>
      <c r="E675" s="1"/>
      <c r="F675" s="1"/>
    </row>
    <row r="676" spans="1:6" x14ac:dyDescent="0.25">
      <c r="A676" s="1" t="s">
        <v>103</v>
      </c>
      <c r="B676" s="1"/>
      <c r="C676" s="10">
        <v>0.14318</v>
      </c>
      <c r="D676" s="10">
        <v>1</v>
      </c>
      <c r="E676" s="2">
        <v>15537441</v>
      </c>
      <c r="F676" s="1" t="str">
        <f>F674</f>
        <v>WY</v>
      </c>
    </row>
    <row r="677" spans="1:6" x14ac:dyDescent="0.25">
      <c r="A677" s="1" t="s">
        <v>104</v>
      </c>
      <c r="B677" s="1"/>
      <c r="C677" s="10"/>
      <c r="D677" s="10"/>
      <c r="E677" s="2">
        <v>108517125</v>
      </c>
      <c r="F677" s="1" t="str">
        <f>F676</f>
        <v>WY</v>
      </c>
    </row>
    <row r="678" spans="1:6" x14ac:dyDescent="0.25">
      <c r="A678" s="1" t="s">
        <v>9</v>
      </c>
      <c r="B678" s="1"/>
      <c r="C678" s="10"/>
      <c r="D678" s="10"/>
      <c r="E678" s="1">
        <v>252</v>
      </c>
      <c r="F678" s="1" t="str">
        <f>F677</f>
        <v>WY</v>
      </c>
    </row>
    <row r="680" spans="1:6" x14ac:dyDescent="0.25">
      <c r="A680" t="s">
        <v>86</v>
      </c>
    </row>
    <row r="681" spans="1:6" x14ac:dyDescent="0.25">
      <c r="A681" t="s">
        <v>72</v>
      </c>
    </row>
  </sheetData>
  <autoFilter ref="A3:F678"/>
  <mergeCells count="1">
    <mergeCell ref="A1:F1"/>
  </mergeCells>
  <hyperlinks>
    <hyperlink ref="G1" location="'Data Warning'!A1" display="Data Warning"/>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6B4D8A-DD54-4ABE-A543-680FB8DAA252}"/>
</file>

<file path=customXml/itemProps2.xml><?xml version="1.0" encoding="utf-8"?>
<ds:datastoreItem xmlns:ds="http://schemas.openxmlformats.org/officeDocument/2006/customXml" ds:itemID="{797B07D4-410B-41C4-AB32-F28A1998D6B1}"/>
</file>

<file path=customXml/itemProps3.xml><?xml version="1.0" encoding="utf-8"?>
<ds:datastoreItem xmlns:ds="http://schemas.openxmlformats.org/officeDocument/2006/customXml" ds:itemID="{1FB8A42C-52D5-4E12-AB6B-97F5B6E09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Payment Rates</vt:lpstr>
      <vt:lpstr>Integrity Rates</vt:lpstr>
      <vt:lpstr>Overpayments x Cause</vt:lpstr>
      <vt:lpstr>Overpayment x Responsibility</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2021-06-08T12:11:07Z</dcterms:created>
  <dcterms:modified xsi:type="dcterms:W3CDTF">2021-06-10T18:06:29Z</dcterms:modified>
</cp:coreProperties>
</file>