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455" windowWidth="14220" windowHeight="10560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  <sheet name="15" sheetId="13" r:id="rId13"/>
    <sheet name="16" sheetId="14" r:id="rId14"/>
    <sheet name="17" sheetId="15" r:id="rId15"/>
    <sheet name="18" sheetId="16" r:id="rId16"/>
    <sheet name="19" sheetId="17" r:id="rId17"/>
    <sheet name="20" sheetId="18" r:id="rId18"/>
    <sheet name="21" sheetId="19" r:id="rId19"/>
    <sheet name="22" sheetId="20" r:id="rId20"/>
    <sheet name="23" sheetId="21" r:id="rId21"/>
    <sheet name="24" sheetId="22" r:id="rId22"/>
    <sheet name="25" sheetId="23" r:id="rId23"/>
    <sheet name="26" sheetId="24" r:id="rId24"/>
    <sheet name="27" sheetId="25" r:id="rId25"/>
    <sheet name="28" sheetId="26" r:id="rId26"/>
    <sheet name="29" sheetId="27" r:id="rId27"/>
    <sheet name="30" sheetId="28" r:id="rId28"/>
    <sheet name="31" sheetId="29" r:id="rId29"/>
    <sheet name="32" sheetId="30" r:id="rId30"/>
    <sheet name="33" sheetId="31" r:id="rId31"/>
    <sheet name="34" sheetId="32" r:id="rId32"/>
    <sheet name="35" sheetId="33" r:id="rId33"/>
    <sheet name="36" sheetId="34" r:id="rId34"/>
    <sheet name="37" sheetId="35" r:id="rId35"/>
    <sheet name="38" sheetId="36" r:id="rId36"/>
    <sheet name="39" sheetId="37" r:id="rId37"/>
    <sheet name="40" sheetId="38" r:id="rId38"/>
    <sheet name="41" sheetId="39" r:id="rId39"/>
    <sheet name="42" sheetId="40" r:id="rId40"/>
    <sheet name="43" sheetId="41" r:id="rId41"/>
    <sheet name="44" sheetId="42" r:id="rId42"/>
    <sheet name="45" sheetId="43" r:id="rId43"/>
    <sheet name="46" sheetId="44" r:id="rId44"/>
    <sheet name="47" sheetId="45" r:id="rId45"/>
    <sheet name="48" sheetId="46" r:id="rId46"/>
    <sheet name="49" sheetId="47" r:id="rId47"/>
    <sheet name="50" sheetId="48" r:id="rId48"/>
    <sheet name="51" sheetId="49" r:id="rId49"/>
    <sheet name="52" sheetId="50" r:id="rId50"/>
    <sheet name="53" sheetId="51" r:id="rId51"/>
    <sheet name="54" sheetId="52" r:id="rId52"/>
    <sheet name="55" sheetId="53" r:id="rId53"/>
    <sheet name="56" sheetId="54" r:id="rId54"/>
    <sheet name="57" sheetId="55" r:id="rId55"/>
    <sheet name="58" sheetId="56" r:id="rId56"/>
  </sheets>
  <definedNames>
    <definedName name="IDX" localSheetId="0">'3'!$A$5</definedName>
    <definedName name="IDX" localSheetId="39">'42'!#REF!</definedName>
    <definedName name="IDX" localSheetId="49">'52'!#REF!</definedName>
    <definedName name="IDX" localSheetId="3">'6'!#REF!</definedName>
    <definedName name="IDX1" localSheetId="8">'11'!#REF!</definedName>
    <definedName name="IDX1" localSheetId="9">'12'!#REF!</definedName>
    <definedName name="IDX1" localSheetId="10">'13'!#REF!</definedName>
    <definedName name="IDX1" localSheetId="11">'14'!#REF!</definedName>
    <definedName name="IDX1" localSheetId="12">'15'!#REF!</definedName>
    <definedName name="IDX1" localSheetId="13">'16'!#REF!</definedName>
    <definedName name="IDX1" localSheetId="17">'20'!#REF!</definedName>
    <definedName name="IDX1" localSheetId="18">'21'!#REF!</definedName>
    <definedName name="IDX1" localSheetId="19">'22'!#REF!</definedName>
    <definedName name="IDX1" localSheetId="40">'43'!#REF!</definedName>
    <definedName name="IDX1" localSheetId="41">'44'!#REF!</definedName>
    <definedName name="IDX1" localSheetId="51">'54'!#REF!</definedName>
    <definedName name="IDX1" localSheetId="4">#REF!</definedName>
    <definedName name="_xlnm.Print_Area" localSheetId="8">'11'!$A$1:$J$30</definedName>
    <definedName name="_xlnm.Print_Area" localSheetId="9">'12'!$A$1:$J$34</definedName>
    <definedName name="_xlnm.Print_Area" localSheetId="11">'14'!$A$1:$J$31</definedName>
    <definedName name="_xlnm.Print_Area" localSheetId="12">'15'!$A$1:$J$38</definedName>
    <definedName name="_xlnm.Print_Area" localSheetId="17">'20'!$A$1:$J$29</definedName>
    <definedName name="_xlnm.Print_Area" localSheetId="18">'21'!$A$1:$J$33</definedName>
    <definedName name="_xlnm.Print_Area" localSheetId="28">'31'!$A$1:$G$41</definedName>
    <definedName name="_xlnm.Print_Area" localSheetId="35">'38'!$A$1:$M$35</definedName>
    <definedName name="_xlnm.Print_Area" localSheetId="36">'39'!$A$1:$M$46</definedName>
    <definedName name="_xlnm.Print_Area" localSheetId="37">'40'!$A$1:$M$41</definedName>
    <definedName name="_xlnm.Print_Area" localSheetId="38">'41'!$A$1:$M$32</definedName>
    <definedName name="_xlnm.Print_Area" localSheetId="40">'43'!$A$1:$D$23</definedName>
    <definedName name="_xlnm.Print_Area" localSheetId="41">'44'!$A$1:$D$23</definedName>
    <definedName name="_xlnm.Print_Area" localSheetId="45">'48'!$A$1:$I$26</definedName>
    <definedName name="_xlnm.Print_Area" localSheetId="47">'50'!$A$1:$I$41</definedName>
    <definedName name="_xlnm.Print_Area" localSheetId="49">'52'!$A$1:$G$23</definedName>
    <definedName name="_xlnm.Print_Area" localSheetId="51">'54'!$A$1:$D$24</definedName>
    <definedName name="_xlnm.Print_Area" localSheetId="3">'6'!$A$1:$J$22</definedName>
    <definedName name="_xlnm.Print_Area" localSheetId="4">'7'!$A$1:$G$26</definedName>
  </definedNames>
  <calcPr fullCalcOnLoad="1"/>
</workbook>
</file>

<file path=xl/sharedStrings.xml><?xml version="1.0" encoding="utf-8"?>
<sst xmlns="http://schemas.openxmlformats.org/spreadsheetml/2006/main" count="2142" uniqueCount="449">
  <si>
    <t>Type of Plan</t>
  </si>
  <si>
    <t>Total Participants (thousands) 2/</t>
  </si>
  <si>
    <t>Active Participants (thousands) 3/</t>
  </si>
  <si>
    <t>Total Assets (millions) 4/</t>
  </si>
  <si>
    <t>Total Contributions (millions) 5/</t>
  </si>
  <si>
    <t>Total Benefits (millions) 6/</t>
  </si>
  <si>
    <t>Total</t>
  </si>
  <si>
    <t>Profit sharing and thrift-savings plans</t>
  </si>
  <si>
    <t>Stock bonus plans</t>
  </si>
  <si>
    <t>Target benefit plans</t>
  </si>
  <si>
    <t>Money purchase plans</t>
  </si>
  <si>
    <t>Annuity-403(b)(1)</t>
  </si>
  <si>
    <t>IRAs or annuities (Code 408)</t>
  </si>
  <si>
    <t>Other defined contribution plans</t>
  </si>
  <si>
    <t>Defined Benefit</t>
  </si>
  <si>
    <t>Defined Contribution</t>
  </si>
  <si>
    <t>Table A1.  Number of Pension Plans, Total Participants, Active Participants,</t>
  </si>
  <si>
    <t>Assets, Contributions, and Benefits</t>
  </si>
  <si>
    <t>counting of workers in more than one plan.</t>
  </si>
  <si>
    <t>retirement benefits.  These excluded funds make up roughly 10 to 15 percent of total pension fund assets.</t>
  </si>
  <si>
    <t xml:space="preserve">6/  Amounts shown include both benefits paid directly from trust funds and premium payments made by plans to insurance carriers.  </t>
  </si>
  <si>
    <t>Amounts exclude benefits paid directly by insurance carriers.</t>
  </si>
  <si>
    <t>Type of Participant</t>
  </si>
  <si>
    <t>Single Employer Plans 1/</t>
  </si>
  <si>
    <t>Total Plans</t>
  </si>
  <si>
    <t>Table A2.  Number of Participants in Pension Plans</t>
  </si>
  <si>
    <t>(numbers in thousands)</t>
  </si>
  <si>
    <t>NOTE:  Excludes plans covering only one participant.</t>
  </si>
  <si>
    <t>Method of Funding</t>
  </si>
  <si>
    <t>Insurance</t>
  </si>
  <si>
    <t>Section 412(i) ins.</t>
  </si>
  <si>
    <t>Trust</t>
  </si>
  <si>
    <t>Trust and insurance</t>
  </si>
  <si>
    <t>Defined  Benefit</t>
  </si>
  <si>
    <t>Funding arrangement for investment of assets</t>
  </si>
  <si>
    <t>Funding arrangement for payment of benefits</t>
  </si>
  <si>
    <t>Table A5.  Amount of Assets in Pension Plans</t>
  </si>
  <si>
    <t>(amounts in millions)</t>
  </si>
  <si>
    <t xml:space="preserve">Trust   </t>
  </si>
  <si>
    <t>Collective Bargaining Status</t>
  </si>
  <si>
    <t>Number of Plans</t>
  </si>
  <si>
    <t>Total Participants (thousands)</t>
  </si>
  <si>
    <t>Total Assets (millions) 1/</t>
  </si>
  <si>
    <t>TOTAL</t>
  </si>
  <si>
    <t>excluded funds make up roughly 10 to 15 percent of total pension fund assets.</t>
  </si>
  <si>
    <t>NOTE:  Some collectively bargained plans cover nonbargaining unit employees under a separate non-negotiated benefit structure.</t>
  </si>
  <si>
    <t>Other defined benefit</t>
  </si>
  <si>
    <t>Total participants and beneficiaries</t>
  </si>
  <si>
    <t>Not determinable</t>
  </si>
  <si>
    <t>Multiemployer Plans 2/</t>
  </si>
  <si>
    <t>Number of Plans 1/</t>
  </si>
  <si>
    <t xml:space="preserve">  </t>
  </si>
  <si>
    <t>Collective bargaining    plans</t>
  </si>
  <si>
    <t xml:space="preserve"> - Missing data.</t>
  </si>
  <si>
    <t>Cash balance</t>
  </si>
  <si>
    <t>Retired or separated participants receiving benefits</t>
  </si>
  <si>
    <t>Noncollectively bargained plans</t>
  </si>
  <si>
    <t>Custodial account-403(b)(7)</t>
  </si>
  <si>
    <t>TABLE A3.  Balance Sheet of Pension Plans</t>
  </si>
  <si>
    <t>Type of Asset or Liability</t>
  </si>
  <si>
    <t>Defined</t>
  </si>
  <si>
    <t>Benefit</t>
  </si>
  <si>
    <t>Contribution</t>
  </si>
  <si>
    <t>Partnership/joint venture interests</t>
  </si>
  <si>
    <t>Employer real property</t>
  </si>
  <si>
    <t>Real estate (exc employer real prop.)</t>
  </si>
  <si>
    <t>Employer securities</t>
  </si>
  <si>
    <t>Participant loans</t>
  </si>
  <si>
    <t>Loans (other than to participants)</t>
  </si>
  <si>
    <t>Other investments 1/</t>
  </si>
  <si>
    <t>TOTAL ASSETS</t>
  </si>
  <si>
    <t>TOTAL LIABILITIES</t>
  </si>
  <si>
    <t>NET ASSETS</t>
  </si>
  <si>
    <t xml:space="preserve">plans with fewer than 100 participants).  All asset items that appear on the more detailed Schedule H but not the Schedule I </t>
  </si>
  <si>
    <t>payment of retirement benefits.  These excluded funds make up roughly 10 to 15 percent of total pension fund assets.</t>
  </si>
  <si>
    <t>TABLE A4. Income Statement of Pension Plans</t>
  </si>
  <si>
    <t>Income and Expenses</t>
  </si>
  <si>
    <t>INCOME</t>
  </si>
  <si>
    <t>Employer contributions</t>
  </si>
  <si>
    <t>Participant contributions</t>
  </si>
  <si>
    <t>Contributions from others (including rollovers)</t>
  </si>
  <si>
    <t>Noncash contributions</t>
  </si>
  <si>
    <t xml:space="preserve">All other income 1/ </t>
  </si>
  <si>
    <t>TOTAL INCOME</t>
  </si>
  <si>
    <t>EXPENSES</t>
  </si>
  <si>
    <t>Total benefit payments</t>
  </si>
  <si>
    <t>Corrective distributions</t>
  </si>
  <si>
    <t>Deemed distrib. of partic. loans</t>
  </si>
  <si>
    <t>Other expenses</t>
  </si>
  <si>
    <t>TOTAL EXPENSES</t>
  </si>
  <si>
    <t>NET INCOME</t>
  </si>
  <si>
    <t xml:space="preserve">1/ This table summarizes income and expenses that appear on both the Schedule H (for plans with 100 or more participants) and  </t>
  </si>
  <si>
    <t xml:space="preserve">Schedule I (for plans with fewer than 100 participants).  All income and expense items that appear on the more detailed Schedule H  </t>
  </si>
  <si>
    <t>are grouped under "Other investments."</t>
  </si>
  <si>
    <t xml:space="preserve">but not the Schedule I (e.g., Interest earnings, Dividends, Rents, and several line items reporting realized or unrealized gains/losses </t>
  </si>
  <si>
    <t>on investments) are grouped under "All other income" or "Other expenses."</t>
  </si>
  <si>
    <t>-</t>
  </si>
  <si>
    <t>Table A1(a).  Number of Pension Plans, Total Participants, Active Participants, Assets,</t>
  </si>
  <si>
    <t>Contributions, and Benefits for Plans with 100 or More Participants</t>
  </si>
  <si>
    <t>Contributions, and Benefits, for Plans with Fewer than 100 Participants</t>
  </si>
  <si>
    <t>Table A1(b).  Number of Pension Plans, Total Participants, Active Participants, Assets,</t>
  </si>
  <si>
    <t>Active participants</t>
  </si>
  <si>
    <t>by type of plan, 2005</t>
  </si>
  <si>
    <t>SOURCE:  Form 5500 filings for plan years ending in 2005.</t>
  </si>
  <si>
    <t>by type of plan and method of funding, 2005</t>
  </si>
  <si>
    <t>by type of plan entity, type of plan, and type of participant, 2005</t>
  </si>
  <si>
    <t>1/  Asset amounts shown exclude funds held by life insurance companies under allocated insurance contracts for payment of retirement benefits.  These</t>
  </si>
  <si>
    <t>1/  Excludes plans covering only one participant.</t>
  </si>
  <si>
    <t>2/  Includes active, retired, and separated vested participants not yet in pay status.  The number of participants also includes double</t>
  </si>
  <si>
    <t>4/  Total asset amounts shown exclude funds held by life insurance companies under allocated group insurance contracts for payment of</t>
  </si>
  <si>
    <t>5/  Includes both employer and employee contributions.</t>
  </si>
  <si>
    <t>*/  Less than $500,000.</t>
  </si>
  <si>
    <t>**/  Less than 500 participants.</t>
  </si>
  <si>
    <t>1/  Includes single employer plans, plans of controlled groups of corporations and multiple-employer noncollectively bargained plans.</t>
  </si>
  <si>
    <t>2/  Includes multiemployer plans and multiple-employer collectively bargained plans.</t>
  </si>
  <si>
    <t xml:space="preserve">1/  This table summarizes assets that appear on both the Schedule H (for plans with 100 or more participants) and Schedule I (for </t>
  </si>
  <si>
    <t xml:space="preserve">NOTE:  Total asset amounts shown exclude funds held by life insurance companies under group insurance contracts for </t>
  </si>
  <si>
    <t xml:space="preserve">*/    </t>
  </si>
  <si>
    <t xml:space="preserve">**/    </t>
  </si>
  <si>
    <t>Beneficiaries 4/</t>
  </si>
  <si>
    <t>4/  Deceased participants whose beneficiaries are receiving or are entitled to receive benefits.</t>
  </si>
  <si>
    <t>Participants with account balances 3/</t>
  </si>
  <si>
    <t xml:space="preserve">Total Participants </t>
  </si>
  <si>
    <t>3/  Participants with account balances are a subset of Total Participants.</t>
  </si>
  <si>
    <t>3/  Active participants include any workers currently in employment covered by a plan and who are earning or retaining credited service</t>
  </si>
  <si>
    <t>Other retired or separated participants with vested right to benefits</t>
  </si>
  <si>
    <t>under a plan. This category includes any individuals who are eligible to elect to have the employer make payments to a Code section 401(k) plan.</t>
  </si>
  <si>
    <t>Active Participants also include nonvested former employees who have not yet incurred a break in service.</t>
  </si>
  <si>
    <t>Table A6.  Collective Bargaining Status of Pension Plans, Total Participants, and Assets</t>
  </si>
  <si>
    <t xml:space="preserve">NOTE:  Total Participant and Active Participant definitions have changed.  See page 2.  As in previous bulletins, the term "Participants" </t>
  </si>
  <si>
    <t xml:space="preserve">NOTE:  Total Participant and Active Participant definitions have changed.  See page 2.   </t>
  </si>
  <si>
    <t xml:space="preserve">NOTE:  Total Participant and Active Participant definitions have changed.  See page 2.  </t>
  </si>
  <si>
    <t>refers to the number of Total Participants.</t>
  </si>
  <si>
    <t>- Missing data.</t>
  </si>
  <si>
    <t>1/  Includes single employer plans, plans of controlled groups of corporations, and multiple-employer noncollectively bargained plans.</t>
  </si>
  <si>
    <t>50,000 or more</t>
  </si>
  <si>
    <t>20,000-49,999</t>
  </si>
  <si>
    <t>10,000-19,999</t>
  </si>
  <si>
    <t>5,000-9,999</t>
  </si>
  <si>
    <t>2,500-4,999</t>
  </si>
  <si>
    <t>1,000-2,499</t>
  </si>
  <si>
    <t>500-999</t>
  </si>
  <si>
    <t>250-499</t>
  </si>
  <si>
    <t>100-249</t>
  </si>
  <si>
    <t>50-99</t>
  </si>
  <si>
    <t>25-49</t>
  </si>
  <si>
    <t>10-24</t>
  </si>
  <si>
    <t>2-9</t>
  </si>
  <si>
    <t>None or not reported</t>
  </si>
  <si>
    <t>Number of Participants</t>
  </si>
  <si>
    <t>by number of participants, 2005</t>
  </si>
  <si>
    <t>Table B1.  Distribution of Pension Plans</t>
  </si>
  <si>
    <t>NOTE:  Excludes plans covering only one participant.  The letters K, M, and B denote thousands, millions, and billions, respectively.</t>
  </si>
  <si>
    <t>2.5B or more</t>
  </si>
  <si>
    <t>1-2.49B</t>
  </si>
  <si>
    <t>500-999.9M</t>
  </si>
  <si>
    <t>250-499.9M</t>
  </si>
  <si>
    <t>200-249.9M</t>
  </si>
  <si>
    <t>150-199.9M</t>
  </si>
  <si>
    <t>100-149.9M</t>
  </si>
  <si>
    <t>75-99.9M</t>
  </si>
  <si>
    <t>50-74.9M</t>
  </si>
  <si>
    <t>25-49.9M</t>
  </si>
  <si>
    <t>10-24.9M</t>
  </si>
  <si>
    <t>5-9.9M</t>
  </si>
  <si>
    <t>2.5-4.9M</t>
  </si>
  <si>
    <t>1-2.49M</t>
  </si>
  <si>
    <t>500-999K</t>
  </si>
  <si>
    <t>250-499K</t>
  </si>
  <si>
    <t>100-249K</t>
  </si>
  <si>
    <t>50-99K</t>
  </si>
  <si>
    <t>25-49K</t>
  </si>
  <si>
    <t>$1-24K</t>
  </si>
  <si>
    <t>Defined  Contribution</t>
  </si>
  <si>
    <t>Amount of Assets</t>
  </si>
  <si>
    <t>by amount of assets, 2005</t>
  </si>
  <si>
    <t>Table B2.  Distribution of Pension Plans</t>
  </si>
  <si>
    <t>in this table may not be directly comparable with previous years.</t>
  </si>
  <si>
    <t>NOTE:  Industry classifications are now based on principal business activity code used in the North American Industry Classification System.  Therefore, the results</t>
  </si>
  <si>
    <t>3/  Religious, grantmaking, civic, professional, labor, and similar organizations.</t>
  </si>
  <si>
    <t>Industry not reported</t>
  </si>
  <si>
    <t>Misc. organizations 3/</t>
  </si>
  <si>
    <t>Services</t>
  </si>
  <si>
    <t>Finance, insurance &amp; real estate</t>
  </si>
  <si>
    <t>Retail trade</t>
  </si>
  <si>
    <t>Wholesale trade</t>
  </si>
  <si>
    <t>Utilities</t>
  </si>
  <si>
    <t>Communications and information</t>
  </si>
  <si>
    <t>Transportation</t>
  </si>
  <si>
    <t>Manufacturing</t>
  </si>
  <si>
    <t>Construction</t>
  </si>
  <si>
    <t>Mining</t>
  </si>
  <si>
    <t>Agriculture</t>
  </si>
  <si>
    <t>Multiemployer plans 2/</t>
  </si>
  <si>
    <t>Industry</t>
  </si>
  <si>
    <t>by industry, 2005</t>
  </si>
  <si>
    <t>Table B3.  Distribution of Pension Plans</t>
  </si>
  <si>
    <t>*  Includes separated vested and retired participants and excludes beneficiaries.</t>
  </si>
  <si>
    <t>**/</t>
  </si>
  <si>
    <t>Table B4.  Distribution of Participants*</t>
  </si>
  <si>
    <t>Table B5.  Distribution of Participants</t>
  </si>
  <si>
    <t>Table B6.  Distribution of Participants</t>
  </si>
  <si>
    <t>3/  Includes multiemployer plans and multiple-employer collectively bargained plans.</t>
  </si>
  <si>
    <t>2/  Includes single employer plans, plans of controlled groups of corporations, and multiple-employer noncollectively bargained plans.</t>
  </si>
  <si>
    <t>1/  Active participants include any workers currently in employment covered by a plan and who are earning or retaining credited service</t>
  </si>
  <si>
    <t>NOTE:  Total Participant and Active Participant definitions have changed.  See page 2.</t>
  </si>
  <si>
    <t>Custodial account-403(b)7</t>
  </si>
  <si>
    <t>Defined contribution</t>
  </si>
  <si>
    <t>Defined benefit</t>
  </si>
  <si>
    <t>Multiemployer Plans 3/</t>
  </si>
  <si>
    <t>Single Employer Plans 2/</t>
  </si>
  <si>
    <t>by type of plan, 2005 1/</t>
  </si>
  <si>
    <t>Table B7.  Distribution of Active Participants</t>
  </si>
  <si>
    <t>Table B8.  Number of Plans</t>
  </si>
  <si>
    <t>Table B9.  Number of Participants</t>
  </si>
  <si>
    <t>Table C1.  Distribution of Assets</t>
  </si>
  <si>
    <t>*/</t>
  </si>
  <si>
    <t>by asset size, 2005</t>
  </si>
  <si>
    <t>Table C2.  Distribution of Assets</t>
  </si>
  <si>
    <t>this table may not be directly comparable with previous years.</t>
  </si>
  <si>
    <t>NOTE:  Industry classifications are now based on principal business activity code used in the North American Industry Classification System.  Therefore, the results in</t>
  </si>
  <si>
    <t>Table C3.  Distribution of Assets</t>
  </si>
  <si>
    <t xml:space="preserve"> (continued...) </t>
  </si>
  <si>
    <t>Assets in pooled separate accounts</t>
  </si>
  <si>
    <t>Assets in common/collective trusts</t>
  </si>
  <si>
    <t>Real estate (except employer real property)</t>
  </si>
  <si>
    <t>Common stock</t>
  </si>
  <si>
    <t>Preferred stock</t>
  </si>
  <si>
    <t>Corporate debt instruments: All other</t>
  </si>
  <si>
    <t>Corporate debt instruments: Preferred</t>
  </si>
  <si>
    <t>U. S. Government securities</t>
  </si>
  <si>
    <t>Interest-bearing cash</t>
  </si>
  <si>
    <t>Other receivables</t>
  </si>
  <si>
    <t>Participant contrib. receivable</t>
  </si>
  <si>
    <t>Employer contrib. receivable</t>
  </si>
  <si>
    <t>Total noninterest-bearing cash</t>
  </si>
  <si>
    <t>ASSETS</t>
  </si>
  <si>
    <t>TABLE C4.  Balance Sheet of Pension Plans with 100 or More Participants</t>
  </si>
  <si>
    <t>Other liabilities</t>
  </si>
  <si>
    <t>Acquisition indebtedness</t>
  </si>
  <si>
    <t>Operating payables</t>
  </si>
  <si>
    <t>Benefit claims payable</t>
  </si>
  <si>
    <t>LIABILITIES</t>
  </si>
  <si>
    <t>Other or unspecified assets</t>
  </si>
  <si>
    <t>Buildings and other property used by plan</t>
  </si>
  <si>
    <t>Other general investments</t>
  </si>
  <si>
    <t>Assets in insurance co. general accounts</t>
  </si>
  <si>
    <t>Assets in registered investment companies</t>
  </si>
  <si>
    <t>Assets in 103-12 investment entities</t>
  </si>
  <si>
    <t>Assets in master trusts</t>
  </si>
  <si>
    <t>TABLE C5.  Balance Sheet of Single Employer Pension Plans with 100 or More Participants</t>
  </si>
  <si>
    <t xml:space="preserve"> with 100 or More Participants</t>
  </si>
  <si>
    <t>TABLE C6.  Balance Sheet of Multiemployer Pension Plans</t>
  </si>
  <si>
    <t>*/  Less than $500,000</t>
  </si>
  <si>
    <t>because of rounding.</t>
  </si>
  <si>
    <t xml:space="preserve">NOTES:  The letters M and B in the column headings denote millions and billions respectively.  Percentage distributions may not add up to 100 percent </t>
  </si>
  <si>
    <t>***/  Less than 1 percent.</t>
  </si>
  <si>
    <t>Other or unspecified investments</t>
  </si>
  <si>
    <t>***/</t>
  </si>
  <si>
    <t>Assets in ins. co. general account</t>
  </si>
  <si>
    <t>Loans</t>
  </si>
  <si>
    <t>Corporate stocks</t>
  </si>
  <si>
    <t>Receivables</t>
  </si>
  <si>
    <t>Cash</t>
  </si>
  <si>
    <t>100`%</t>
  </si>
  <si>
    <t>More</t>
  </si>
  <si>
    <t>999.9M</t>
  </si>
  <si>
    <t>249.9M</t>
  </si>
  <si>
    <t xml:space="preserve">$1.0B or </t>
  </si>
  <si>
    <t xml:space="preserve">$250.0M- </t>
  </si>
  <si>
    <t xml:space="preserve">$10.0M- </t>
  </si>
  <si>
    <t>$1.0M-9.9M</t>
  </si>
  <si>
    <t>$1-0.99M</t>
  </si>
  <si>
    <t>Type of Asset</t>
  </si>
  <si>
    <t>by type of asset and size of plan, 2005</t>
  </si>
  <si>
    <t>with 100 or More Participants</t>
  </si>
  <si>
    <t xml:space="preserve">Table C7. Percentage Distribution of Assets in Defined Benefit Plans </t>
  </si>
  <si>
    <t xml:space="preserve">Table C8. Percentage Distribution of Assets in Defined Contribution Plans </t>
  </si>
  <si>
    <t>Other or unspecified income</t>
  </si>
  <si>
    <t>Net invest. gain from reg. investment companies</t>
  </si>
  <si>
    <t>Net invest. gain from 103-12 investment entities</t>
  </si>
  <si>
    <t>Net invest. gain from master trusts</t>
  </si>
  <si>
    <t>Net invest. gain from pooled sep. accounts</t>
  </si>
  <si>
    <t>Net invest. gain from common/col. trusts</t>
  </si>
  <si>
    <t>Total unrealized appreciation</t>
  </si>
  <si>
    <t xml:space="preserve">   Other unrealized appreciation</t>
  </si>
  <si>
    <t xml:space="preserve">   Unrealized appreciation of real estate</t>
  </si>
  <si>
    <t>Unrealized appreciation:</t>
  </si>
  <si>
    <t>Net gain (loss) on sale of assets</t>
  </si>
  <si>
    <t>Rents</t>
  </si>
  <si>
    <t>Total dividend income</t>
  </si>
  <si>
    <t xml:space="preserve">   Common stock</t>
  </si>
  <si>
    <t xml:space="preserve">   Preferred stock</t>
  </si>
  <si>
    <t>Dividends:</t>
  </si>
  <si>
    <t>Total interest earnings</t>
  </si>
  <si>
    <t xml:space="preserve">   Other or unspecified interest</t>
  </si>
  <si>
    <t xml:space="preserve">   Participant loans</t>
  </si>
  <si>
    <t xml:space="preserve">   Non-participant loans</t>
  </si>
  <si>
    <t xml:space="preserve">   Corporate debt instruments</t>
  </si>
  <si>
    <t xml:space="preserve">   U. S. Government securities</t>
  </si>
  <si>
    <t xml:space="preserve">   Interest-bearing cash</t>
  </si>
  <si>
    <t>Interest earnings:</t>
  </si>
  <si>
    <t>Total contributions</t>
  </si>
  <si>
    <t xml:space="preserve">   Noncash contributions</t>
  </si>
  <si>
    <t xml:space="preserve">   Others (including rollovers)</t>
  </si>
  <si>
    <t xml:space="preserve">   Participants</t>
  </si>
  <si>
    <t xml:space="preserve">   Employers</t>
  </si>
  <si>
    <t xml:space="preserve">Contributions received or receivable from:  </t>
  </si>
  <si>
    <t xml:space="preserve">INCOME  </t>
  </si>
  <si>
    <t>Table C9. Income Statement of Pension Plans With 100 or More Participants</t>
  </si>
  <si>
    <t>Unspecified expenses</t>
  </si>
  <si>
    <t>Total administrative expenses</t>
  </si>
  <si>
    <t xml:space="preserve">   Other or unspecified admin. expenses</t>
  </si>
  <si>
    <t xml:space="preserve">   Investment advisory and management fees</t>
  </si>
  <si>
    <t xml:space="preserve">   Contract administrator fees</t>
  </si>
  <si>
    <t xml:space="preserve">   Professional fees</t>
  </si>
  <si>
    <t>Administrative expenses:</t>
  </si>
  <si>
    <t>Deemed distribution of partic. loans</t>
  </si>
  <si>
    <t>Interest expense</t>
  </si>
  <si>
    <t xml:space="preserve">   Other or unspecified benefits</t>
  </si>
  <si>
    <t xml:space="preserve">   Payments to insurance carriers for benefits</t>
  </si>
  <si>
    <t xml:space="preserve">   Direct benefit payments</t>
  </si>
  <si>
    <t xml:space="preserve">   benefits:</t>
  </si>
  <si>
    <t>Benefit payments and payments to provide</t>
  </si>
  <si>
    <t>Net invest. gain from reg. invest. companies</t>
  </si>
  <si>
    <t>Net invest. gain from 103-12 invest. entities</t>
  </si>
  <si>
    <t xml:space="preserve">with 100 or More Participants </t>
  </si>
  <si>
    <t xml:space="preserve">Table C10. Income Statement of Single Employer Pension Plans </t>
  </si>
  <si>
    <t xml:space="preserve">Benefit payments and payments to provide       </t>
  </si>
  <si>
    <t xml:space="preserve">Table C11. Income Statement of Multiemployer Pension Plans </t>
  </si>
  <si>
    <t>Deemed distribution of participant loans</t>
  </si>
  <si>
    <t>Net invest. gain from registered invest. co.</t>
  </si>
  <si>
    <t>Total dividends income</t>
  </si>
  <si>
    <t>Other or unspecified interest</t>
  </si>
  <si>
    <t>Interest on participant loans</t>
  </si>
  <si>
    <t>Interest on non-participant loans</t>
  </si>
  <si>
    <t>Interest on corporate debt instruments</t>
  </si>
  <si>
    <t>Interest on U. S. Government securities</t>
  </si>
  <si>
    <t>Interest on interest-bearing cash</t>
  </si>
  <si>
    <t>Other or unspecified contributions</t>
  </si>
  <si>
    <t>Type of Income</t>
  </si>
  <si>
    <t>by source of income and size of plan, 2005</t>
  </si>
  <si>
    <t xml:space="preserve">Table C12. Percentage Distribution of Income of Defined Benefit Plans </t>
  </si>
  <si>
    <t>NOTES:  The letters M and B in the column headings denote millions and billions respectively.  Percentage distributions may not add up to 100 percent</t>
  </si>
  <si>
    <t>Other or unspecified expenses</t>
  </si>
  <si>
    <t xml:space="preserve">Table C13. Percentage Distribution of Income of Defined Contribution Plans </t>
  </si>
  <si>
    <t>Buildings and other prop. used by plan</t>
  </si>
  <si>
    <t>Assets in registered investment comp.</t>
  </si>
  <si>
    <t>Real estate (except employer real prop.)</t>
  </si>
  <si>
    <t>Plans</t>
  </si>
  <si>
    <t>Thrift Savings</t>
  </si>
  <si>
    <t>Sharing and</t>
  </si>
  <si>
    <t>Other</t>
  </si>
  <si>
    <t>Money  Purchase Plans</t>
  </si>
  <si>
    <t>Target  Benefit Plans</t>
  </si>
  <si>
    <t>Stock Bonus Plans</t>
  </si>
  <si>
    <t>Profit</t>
  </si>
  <si>
    <t xml:space="preserve"> (amounts in millions)</t>
  </si>
  <si>
    <t>Table D1. Balance Sheet of Defined Contribution Plans with 100 or More Participants</t>
  </si>
  <si>
    <t>Table D2. Income Statement of Defined Contribution Plans with 100 or More Participants</t>
  </si>
  <si>
    <t>Benefit payments and payments to provide  benefits:</t>
  </si>
  <si>
    <t>SOURCE:  Form 5500 series reports filed with the U.S. Department of Labor for plan years ending in 2005.</t>
  </si>
  <si>
    <t>Amounts exclude benefits made directly by insurance carriers.</t>
  </si>
  <si>
    <t>5/  Amounts shown include both benefits paid directly from trust funds and premium payments made by plans to insurance carriers.</t>
  </si>
  <si>
    <t>4/  Includes both employer and employee contributions.</t>
  </si>
  <si>
    <t>under a plan.  Active participants also include nonvested former employees who have not yet incurred a break in service.</t>
  </si>
  <si>
    <t xml:space="preserve">3/  Active participants include any workers currently in employment covered by a plan and who are earning or retaining credited service </t>
  </si>
  <si>
    <t xml:space="preserve">2/  Includes active, retired and separated vested participants not yet in pay status.  The number of participants also includes double </t>
  </si>
  <si>
    <t>Money purchase</t>
  </si>
  <si>
    <t>Target benefit</t>
  </si>
  <si>
    <t>Stock bonus</t>
  </si>
  <si>
    <t>Profit sharing and thrift-savings</t>
  </si>
  <si>
    <t>Total Benefits (millions) 5/</t>
  </si>
  <si>
    <t>Total Contributions (millions) 4/</t>
  </si>
  <si>
    <t>Total Assets (millions)</t>
  </si>
  <si>
    <t>Table D3.  Number of 401(k) Type Plans, Participants, Active Participants,</t>
  </si>
  <si>
    <t>Employer Sponsoring 401(k) Plan Also Sponsors Other Pension Plan(s)</t>
  </si>
  <si>
    <t>401(k) is Only Plan Sponsored by Employer</t>
  </si>
  <si>
    <t>by number of participants and primary or supplemental status, 2005</t>
  </si>
  <si>
    <t>Table D4.  Number of 401(k) Type Plans</t>
  </si>
  <si>
    <t>Table D5.  Number of Active Participants in 401(k) Type Plans</t>
  </si>
  <si>
    <t>1/  Generally, the portion would consist of employee contributions.</t>
  </si>
  <si>
    <t xml:space="preserve"> (thousands)</t>
  </si>
  <si>
    <t>Participants</t>
  </si>
  <si>
    <t xml:space="preserve">Active </t>
  </si>
  <si>
    <t>Investments</t>
  </si>
  <si>
    <t>Of Assets 1/</t>
  </si>
  <si>
    <t xml:space="preserve">Not Direct Any </t>
  </si>
  <si>
    <t>Investment of Portion</t>
  </si>
  <si>
    <t>Participant Does</t>
  </si>
  <si>
    <t>Participant Directs</t>
  </si>
  <si>
    <t>Participant Directs All Investments</t>
  </si>
  <si>
    <t>by size of plan and extent of participant direction of investments, 2005</t>
  </si>
  <si>
    <t xml:space="preserve">TABLE D6.  Number of 401(k) Type Plans and Active Participants </t>
  </si>
  <si>
    <t xml:space="preserve">2/  This table summarizes assets that appear on both the Schedule H (for plans with 100 or more participants) and Schedule I (for </t>
  </si>
  <si>
    <t>Other investments 2/</t>
  </si>
  <si>
    <t>Real estate (exc. employer real property)</t>
  </si>
  <si>
    <t>All Investments</t>
  </si>
  <si>
    <t xml:space="preserve">Participant Directs </t>
  </si>
  <si>
    <t>Participant Does Not Direct Any Investments</t>
  </si>
  <si>
    <t>Participant Directs Investment of Portion of Assets 1/</t>
  </si>
  <si>
    <t>by extent of participant  direction of investments, 2005</t>
  </si>
  <si>
    <t>TABLE D7.  Balance Sheet of 401(k) Type Plans</t>
  </si>
  <si>
    <t xml:space="preserve">2/  This table summarizes income and expenses that appear on both the Schedule H (for plans with 100 or more participants) and  </t>
  </si>
  <si>
    <t>Other of unspecified expenses</t>
  </si>
  <si>
    <t xml:space="preserve">All other income </t>
  </si>
  <si>
    <t>by extent of participant direction of investments, 2005</t>
  </si>
  <si>
    <t>TABLE D8. Income Statement of 401(k) Type Plans</t>
  </si>
  <si>
    <t>TABLE D9.  Balance Sheet of 401(k) Type Plans with 100 or More Participants</t>
  </si>
  <si>
    <t>Assets in insurance co. general account</t>
  </si>
  <si>
    <t>Table D10. Income Statement of 401(k) Type Plans with 100 or More Participants</t>
  </si>
  <si>
    <t>Amounts exclude benefits directly made by insurance carriers.</t>
  </si>
  <si>
    <t xml:space="preserve">5/  Amounts shown include both benefits paid directly from trust funds and premium payments made by plans to insurance carriers.  </t>
  </si>
  <si>
    <t xml:space="preserve">2/  Includes active, retired, and separated vested participants not yet in pay status.  The number of participants also includes double </t>
  </si>
  <si>
    <t>Participants, Active Participants, Assets, Contributions, and Benefits</t>
  </si>
  <si>
    <t>Table D11.  Number of Employee Stock Ownership Plans (ESOPs), Total</t>
  </si>
  <si>
    <t>Leveraged ESOPs</t>
  </si>
  <si>
    <t>Nonleveraged ESOPs</t>
  </si>
  <si>
    <t>by type of ESOP, 2005</t>
  </si>
  <si>
    <t>Table D12.  Number of Employee Stock Ownership Plans (ESOPs), Total</t>
  </si>
  <si>
    <t>Employer Sponsoring ESOP Plan Also Sponsors Another Pension Plan(s)</t>
  </si>
  <si>
    <t>ESOP is Only Plan Sponsored by Employer</t>
  </si>
  <si>
    <t>Table D13.  Number of Employee Stock Ownership Plans (ESOPs)</t>
  </si>
  <si>
    <t>ESOPs</t>
  </si>
  <si>
    <t>Leveraged</t>
  </si>
  <si>
    <t>Nonleveraged</t>
  </si>
  <si>
    <t>by leveraged status, 2005</t>
  </si>
  <si>
    <t>TABLE D14.  Balance Sheet of Employee Stock Ownership Plans (ESOPs)</t>
  </si>
  <si>
    <t>Table D15. Income Statement of Employer Stock Ownership Plans (ESOPs)</t>
  </si>
  <si>
    <t xml:space="preserve">   Payments to ins. carriers for benefits</t>
  </si>
  <si>
    <t>Benefit payments and payments to provide benefits</t>
  </si>
  <si>
    <t>Net inv. gain from reg. Inv. companies</t>
  </si>
  <si>
    <t>Net inv. gain from 103-12 inv. entities</t>
  </si>
  <si>
    <t>Net inv. gain from master trusts</t>
  </si>
  <si>
    <t>Net inv. gain from pooled sep. accounts</t>
  </si>
  <si>
    <t>Net inv. gain from common/col. trusts</t>
  </si>
  <si>
    <t>service under a plan. Active participants also include nonvested former employees who have not yet incurred a break in service.</t>
  </si>
  <si>
    <t>3/  Active participants include any workers currently in employment covered by a plan and who are earning or retaining credited:</t>
  </si>
  <si>
    <t>double counting of workers in more than one plan.</t>
  </si>
  <si>
    <t>2/  Includes active, retired, and separated vested participants not yet in pay status.  The number of participants also includes</t>
  </si>
  <si>
    <t>Not 401(k), not ESOP</t>
  </si>
  <si>
    <t>401(k) and ESOP</t>
  </si>
  <si>
    <t>ESOP, not 401(k)</t>
  </si>
  <si>
    <t>401(k), not ESOP</t>
  </si>
  <si>
    <t>401(k) / ESOP Status</t>
  </si>
  <si>
    <t>by 401(k) and ESOP status, 2005</t>
  </si>
  <si>
    <t>Active Participants, Assets, Contributions, and Benefits</t>
  </si>
  <si>
    <t xml:space="preserve">TABLE D16.  Number of Defined Contribution Plans, Participants, </t>
  </si>
  <si>
    <t>- Missing data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</si>
</sst>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\ \ "/>
    <numFmt numFmtId="169" formatCode="&quot;$&quot;#,##0\ "/>
    <numFmt numFmtId="170" formatCode="#,##0\ "/>
    <numFmt numFmtId="171" formatCode="#,##0\ \ \ "/>
    <numFmt numFmtId="172" formatCode="#,##0\ \ \ \ \ \ \ "/>
    <numFmt numFmtId="173" formatCode="#,##0\ \ \ \ \ \ "/>
    <numFmt numFmtId="174" formatCode="#,##0\ \ \ \ "/>
    <numFmt numFmtId="175" formatCode="#,##0\ \ \ \ \ "/>
    <numFmt numFmtId="176" formatCode="&quot;$&quot;#,##0\ \ \ \ "/>
    <numFmt numFmtId="177" formatCode="&quot;$&quot;#,##0\ \ \ \ \ "/>
    <numFmt numFmtId="178" formatCode="#,##0\ \ \ \ \ \ \ \ "/>
    <numFmt numFmtId="179" formatCode="#,##0\ \ \ \ \ \ \ \ \ "/>
    <numFmt numFmtId="180" formatCode="_(* #,##0.0_);_(* \(#,##0.0\);_(* &quot;-&quot;??_);_(@_)"/>
    <numFmt numFmtId="181" formatCode="_(* #,##0_);_(* \(#,##0\);_(* &quot;-&quot;??_);_(@_)"/>
    <numFmt numFmtId="182" formatCode="#,##0\ \ "/>
    <numFmt numFmtId="183" formatCode="&quot;$&quot;#,##0\ \ \ \ \ \ \ \ \ "/>
    <numFmt numFmtId="184" formatCode="&quot;$&quot;#,##0\ \ \ \ \ \ \ \ "/>
    <numFmt numFmtId="185" formatCode="&quot;$&quot;#,##0\ \ \ \ \ \ \ \ \ \ "/>
    <numFmt numFmtId="186" formatCode="&quot;$&quot;#,##0\ \ \ \ \ \ \ \ \ \ \ \ "/>
    <numFmt numFmtId="187" formatCode="#,##0\ \ \ \ \ \ \ \ \ \ \ \ "/>
    <numFmt numFmtId="188" formatCode="0.0"/>
    <numFmt numFmtId="189" formatCode="#,###,##0"/>
    <numFmt numFmtId="190" formatCode="\ \ \ \ \ \ #,##0"/>
    <numFmt numFmtId="191" formatCode="\ \ \ \ \ \ \ #,##0"/>
    <numFmt numFmtId="192" formatCode="\ \ \ \ \ \ \ \ #,##0"/>
    <numFmt numFmtId="193" formatCode="\ \ \ \ \ \ \ \ \ \ #,##0"/>
    <numFmt numFmtId="194" formatCode="\ \ \ #,##0"/>
    <numFmt numFmtId="195" formatCode="\ \ \ \ \ \ \ \ \ #,##0"/>
    <numFmt numFmtId="196" formatCode="\ \ #,##0"/>
    <numFmt numFmtId="197" formatCode="\ \ \ \ #,##0"/>
    <numFmt numFmtId="198" formatCode="\ \ \ \ \ #,##0"/>
    <numFmt numFmtId="199" formatCode="\ #,##0"/>
    <numFmt numFmtId="200" formatCode="\ \ \ \ \ #,##0\ \ \ "/>
    <numFmt numFmtId="201" formatCode="#,##0\ \ \ \ \ \ \ \ \ \ \ "/>
    <numFmt numFmtId="202" formatCode="#,##0\ \ \ \ \ \ \ \ \ \ \ \ \ \ \ "/>
    <numFmt numFmtId="203" formatCode="[$€-2]\ #,##0.00_);[Red]\([$€-2]\ #,##0.00\)"/>
    <numFmt numFmtId="204" formatCode="0_);\(0\)"/>
    <numFmt numFmtId="205" formatCode="\ \ \ \ \ \ \ #,##\-0"/>
    <numFmt numFmtId="206" formatCode="####"/>
  </numFmts>
  <fonts count="9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imes New Roman"/>
      <family val="1"/>
    </font>
    <font>
      <b/>
      <sz val="12"/>
      <color indexed="8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Times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i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i/>
      <sz val="9"/>
      <color indexed="8"/>
      <name val="Arial"/>
      <family val="2"/>
    </font>
    <font>
      <u val="single"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u val="single"/>
      <sz val="8"/>
      <color indexed="8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ck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 style="thin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8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9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74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5" fontId="9" fillId="0" borderId="13" xfId="0" applyNumberFormat="1" applyFont="1" applyBorder="1" applyAlignment="1">
      <alignment/>
    </xf>
    <xf numFmtId="175" fontId="9" fillId="0" borderId="14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175" fontId="8" fillId="0" borderId="14" xfId="0" applyNumberFormat="1" applyFont="1" applyBorder="1" applyAlignment="1">
      <alignment/>
    </xf>
    <xf numFmtId="175" fontId="8" fillId="0" borderId="15" xfId="0" applyNumberFormat="1" applyFont="1" applyBorder="1" applyAlignment="1">
      <alignment/>
    </xf>
    <xf numFmtId="175" fontId="8" fillId="0" borderId="16" xfId="0" applyNumberFormat="1" applyFont="1" applyBorder="1" applyAlignment="1">
      <alignment/>
    </xf>
    <xf numFmtId="175" fontId="8" fillId="0" borderId="17" xfId="0" applyNumberFormat="1" applyFont="1" applyBorder="1" applyAlignment="1">
      <alignment/>
    </xf>
    <xf numFmtId="3" fontId="3" fillId="34" borderId="18" xfId="0" applyNumberFormat="1" applyFont="1" applyFill="1" applyBorder="1" applyAlignment="1">
      <alignment horizontal="right" wrapText="1"/>
    </xf>
    <xf numFmtId="3" fontId="3" fillId="34" borderId="0" xfId="0" applyNumberFormat="1" applyFont="1" applyFill="1" applyBorder="1" applyAlignment="1">
      <alignment horizontal="right" wrapText="1"/>
    </xf>
    <xf numFmtId="3" fontId="3" fillId="34" borderId="14" xfId="0" applyNumberFormat="1" applyFont="1" applyFill="1" applyBorder="1" applyAlignment="1">
      <alignment horizontal="right" wrapText="1"/>
    </xf>
    <xf numFmtId="3" fontId="2" fillId="34" borderId="19" xfId="0" applyNumberFormat="1" applyFont="1" applyFill="1" applyBorder="1" applyAlignment="1">
      <alignment horizontal="right" wrapText="1"/>
    </xf>
    <xf numFmtId="3" fontId="2" fillId="34" borderId="20" xfId="0" applyNumberFormat="1" applyFont="1" applyFill="1" applyBorder="1" applyAlignment="1">
      <alignment horizontal="right" wrapText="1"/>
    </xf>
    <xf numFmtId="167" fontId="2" fillId="34" borderId="21" xfId="0" applyNumberFormat="1" applyFont="1" applyFill="1" applyBorder="1" applyAlignment="1">
      <alignment horizontal="right" wrapText="1"/>
    </xf>
    <xf numFmtId="3" fontId="2" fillId="34" borderId="21" xfId="0" applyNumberFormat="1" applyFont="1" applyFill="1" applyBorder="1" applyAlignment="1">
      <alignment horizontal="right" wrapText="1"/>
    </xf>
    <xf numFmtId="3" fontId="2" fillId="34" borderId="22" xfId="0" applyNumberFormat="1" applyFont="1" applyFill="1" applyBorder="1" applyAlignment="1">
      <alignment horizontal="right" wrapText="1"/>
    </xf>
    <xf numFmtId="167" fontId="2" fillId="34" borderId="20" xfId="0" applyNumberFormat="1" applyFont="1" applyFill="1" applyBorder="1" applyAlignment="1">
      <alignment horizontal="right" wrapText="1"/>
    </xf>
    <xf numFmtId="3" fontId="3" fillId="34" borderId="23" xfId="0" applyNumberFormat="1" applyFont="1" applyFill="1" applyBorder="1" applyAlignment="1">
      <alignment horizontal="right" wrapText="1"/>
    </xf>
    <xf numFmtId="3" fontId="3" fillId="34" borderId="16" xfId="0" applyNumberFormat="1" applyFont="1" applyFill="1" applyBorder="1" applyAlignment="1">
      <alignment horizontal="right" wrapText="1"/>
    </xf>
    <xf numFmtId="3" fontId="3" fillId="34" borderId="17" xfId="0" applyNumberFormat="1" applyFont="1" applyFill="1" applyBorder="1" applyAlignment="1">
      <alignment horizontal="right" wrapText="1"/>
    </xf>
    <xf numFmtId="167" fontId="2" fillId="0" borderId="22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24" xfId="0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1" fillId="0" borderId="28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69" fontId="2" fillId="0" borderId="2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170" fontId="3" fillId="0" borderId="0" xfId="0" applyNumberFormat="1" applyFont="1" applyFill="1" applyBorder="1" applyAlignment="1">
      <alignment horizontal="right" wrapText="1"/>
    </xf>
    <xf numFmtId="170" fontId="3" fillId="0" borderId="18" xfId="0" applyNumberFormat="1" applyFont="1" applyFill="1" applyBorder="1" applyAlignment="1">
      <alignment horizontal="right" wrapText="1"/>
    </xf>
    <xf numFmtId="170" fontId="3" fillId="0" borderId="23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170" fontId="3" fillId="0" borderId="14" xfId="0" applyNumberFormat="1" applyFont="1" applyFill="1" applyBorder="1" applyAlignment="1">
      <alignment horizontal="right" wrapText="1"/>
    </xf>
    <xf numFmtId="170" fontId="3" fillId="0" borderId="1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1" fillId="0" borderId="0" xfId="0" applyFont="1" applyFill="1" applyAlignment="1">
      <alignment horizontal="centerContinuous" vertical="top" wrapText="1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26" fillId="0" borderId="29" xfId="0" applyNumberFormat="1" applyFont="1" applyFill="1" applyBorder="1" applyAlignment="1">
      <alignment/>
    </xf>
    <xf numFmtId="0" fontId="2" fillId="0" borderId="24" xfId="0" applyFont="1" applyFill="1" applyBorder="1" applyAlignment="1">
      <alignment vertical="top" wrapText="1"/>
    </xf>
    <xf numFmtId="3" fontId="8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30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3" fontId="26" fillId="0" borderId="30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1" fillId="0" borderId="0" xfId="0" applyFont="1" applyFill="1" applyAlignment="1">
      <alignment/>
    </xf>
    <xf numFmtId="3" fontId="8" fillId="0" borderId="3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36" xfId="0" applyFont="1" applyFill="1" applyBorder="1" applyAlignment="1">
      <alignment horizontal="left" vertical="top" wrapText="1"/>
    </xf>
    <xf numFmtId="174" fontId="8" fillId="0" borderId="22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0" fontId="2" fillId="0" borderId="37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174" fontId="8" fillId="0" borderId="14" xfId="0" applyNumberFormat="1" applyFont="1" applyFill="1" applyBorder="1" applyAlignment="1">
      <alignment/>
    </xf>
    <xf numFmtId="174" fontId="9" fillId="0" borderId="0" xfId="0" applyNumberFormat="1" applyFont="1" applyFill="1" applyAlignment="1">
      <alignment/>
    </xf>
    <xf numFmtId="174" fontId="9" fillId="0" borderId="14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174" fontId="9" fillId="0" borderId="15" xfId="0" applyNumberFormat="1" applyFont="1" applyFill="1" applyBorder="1" applyAlignment="1">
      <alignment/>
    </xf>
    <xf numFmtId="174" fontId="9" fillId="0" borderId="16" xfId="0" applyNumberFormat="1" applyFont="1" applyFill="1" applyBorder="1" applyAlignment="1">
      <alignment/>
    </xf>
    <xf numFmtId="174" fontId="9" fillId="0" borderId="17" xfId="0" applyNumberFormat="1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Continuous" vertic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vertical="center" wrapText="1"/>
    </xf>
    <xf numFmtId="196" fontId="28" fillId="0" borderId="30" xfId="0" applyNumberFormat="1" applyFont="1" applyFill="1" applyBorder="1" applyAlignment="1">
      <alignment/>
    </xf>
    <xf numFmtId="196" fontId="8" fillId="0" borderId="29" xfId="0" applyNumberFormat="1" applyFont="1" applyFill="1" applyBorder="1" applyAlignment="1">
      <alignment/>
    </xf>
    <xf numFmtId="197" fontId="8" fillId="0" borderId="29" xfId="0" applyNumberFormat="1" applyFont="1" applyFill="1" applyBorder="1" applyAlignment="1">
      <alignment/>
    </xf>
    <xf numFmtId="3" fontId="26" fillId="0" borderId="29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/>
    </xf>
    <xf numFmtId="174" fontId="9" fillId="0" borderId="14" xfId="0" applyNumberFormat="1" applyFont="1" applyFill="1" applyBorder="1" applyAlignment="1">
      <alignment horizontal="right"/>
    </xf>
    <xf numFmtId="0" fontId="15" fillId="0" borderId="30" xfId="0" applyFont="1" applyFill="1" applyBorder="1" applyAlignment="1">
      <alignment/>
    </xf>
    <xf numFmtId="175" fontId="0" fillId="0" borderId="0" xfId="0" applyNumberFormat="1" applyAlignment="1">
      <alignment/>
    </xf>
    <xf numFmtId="0" fontId="2" fillId="0" borderId="36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3" fillId="34" borderId="24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3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8" xfId="0" applyFont="1" applyFill="1" applyBorder="1" applyAlignment="1">
      <alignment wrapText="1"/>
    </xf>
    <xf numFmtId="3" fontId="0" fillId="0" borderId="0" xfId="0" applyNumberFormat="1" applyFont="1" applyFill="1" applyAlignment="1">
      <alignment horizontal="centerContinuous"/>
    </xf>
    <xf numFmtId="0" fontId="2" fillId="0" borderId="19" xfId="0" applyFont="1" applyFill="1" applyBorder="1" applyAlignment="1">
      <alignment wrapText="1"/>
    </xf>
    <xf numFmtId="0" fontId="9" fillId="0" borderId="37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9" xfId="0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0" fontId="10" fillId="34" borderId="19" xfId="0" applyFont="1" applyFill="1" applyBorder="1" applyAlignment="1">
      <alignment wrapText="1"/>
    </xf>
    <xf numFmtId="0" fontId="3" fillId="34" borderId="38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4" fontId="9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175" fontId="8" fillId="0" borderId="0" xfId="0" applyNumberFormat="1" applyFont="1" applyBorder="1" applyAlignment="1">
      <alignment/>
    </xf>
    <xf numFmtId="174" fontId="9" fillId="0" borderId="13" xfId="0" applyNumberFormat="1" applyFont="1" applyFill="1" applyBorder="1" applyAlignment="1">
      <alignment horizontal="right"/>
    </xf>
    <xf numFmtId="0" fontId="3" fillId="34" borderId="24" xfId="0" applyFont="1" applyFill="1" applyBorder="1" applyAlignment="1">
      <alignment horizontal="left" vertical="top" wrapText="1" indent="2"/>
    </xf>
    <xf numFmtId="0" fontId="5" fillId="0" borderId="0" xfId="0" applyFont="1" applyAlignment="1">
      <alignment horizontal="center"/>
    </xf>
    <xf numFmtId="0" fontId="23" fillId="35" borderId="11" xfId="0" applyFont="1" applyFill="1" applyBorder="1" applyAlignment="1">
      <alignment horizontal="center" wrapText="1"/>
    </xf>
    <xf numFmtId="0" fontId="23" fillId="35" borderId="41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 quotePrefix="1">
      <alignment/>
    </xf>
    <xf numFmtId="0" fontId="1" fillId="34" borderId="0" xfId="0" applyFont="1" applyFill="1" applyAlignment="1">
      <alignment/>
    </xf>
    <xf numFmtId="0" fontId="3" fillId="0" borderId="42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 horizontal="right" wrapText="1"/>
    </xf>
    <xf numFmtId="0" fontId="3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 horizontal="right" wrapText="1"/>
    </xf>
    <xf numFmtId="16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3" fontId="2" fillId="0" borderId="46" xfId="0" applyNumberFormat="1" applyFont="1" applyFill="1" applyBorder="1" applyAlignment="1">
      <alignment horizontal="right" wrapText="1"/>
    </xf>
    <xf numFmtId="3" fontId="2" fillId="0" borderId="47" xfId="0" applyNumberFormat="1" applyFont="1" applyFill="1" applyBorder="1" applyAlignment="1">
      <alignment horizontal="right" wrapText="1"/>
    </xf>
    <xf numFmtId="0" fontId="2" fillId="0" borderId="46" xfId="0" applyFont="1" applyFill="1" applyBorder="1" applyAlignment="1">
      <alignment wrapText="1"/>
    </xf>
    <xf numFmtId="0" fontId="31" fillId="35" borderId="48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49" xfId="0" applyFont="1" applyFill="1" applyBorder="1" applyAlignment="1">
      <alignment horizontal="right" wrapText="1"/>
    </xf>
    <xf numFmtId="0" fontId="3" fillId="0" borderId="50" xfId="0" applyFont="1" applyFill="1" applyBorder="1" applyAlignment="1">
      <alignment horizontal="right" wrapText="1"/>
    </xf>
    <xf numFmtId="0" fontId="3" fillId="0" borderId="44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51" xfId="0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horizontal="right" wrapText="1"/>
    </xf>
    <xf numFmtId="3" fontId="2" fillId="0" borderId="21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wrapText="1"/>
    </xf>
    <xf numFmtId="0" fontId="31" fillId="35" borderId="5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3" fillId="34" borderId="49" xfId="0" applyNumberFormat="1" applyFont="1" applyFill="1" applyBorder="1" applyAlignment="1">
      <alignment horizontal="right" wrapText="1"/>
    </xf>
    <xf numFmtId="3" fontId="3" fillId="34" borderId="50" xfId="0" applyNumberFormat="1" applyFont="1" applyFill="1" applyBorder="1" applyAlignment="1">
      <alignment horizontal="right" wrapText="1"/>
    </xf>
    <xf numFmtId="0" fontId="3" fillId="34" borderId="53" xfId="0" applyFont="1" applyFill="1" applyBorder="1" applyAlignment="1">
      <alignment wrapText="1"/>
    </xf>
    <xf numFmtId="3" fontId="3" fillId="34" borderId="13" xfId="0" applyNumberFormat="1" applyFont="1" applyFill="1" applyBorder="1" applyAlignment="1">
      <alignment horizontal="right" wrapText="1"/>
    </xf>
    <xf numFmtId="0" fontId="3" fillId="34" borderId="37" xfId="0" applyFont="1" applyFill="1" applyBorder="1" applyAlignment="1">
      <alignment wrapText="1"/>
    </xf>
    <xf numFmtId="0" fontId="2" fillId="34" borderId="36" xfId="0" applyFont="1" applyFill="1" applyBorder="1" applyAlignment="1">
      <alignment wrapText="1"/>
    </xf>
    <xf numFmtId="0" fontId="6" fillId="0" borderId="0" xfId="0" applyFont="1" applyBorder="1" applyAlignment="1">
      <alignment/>
    </xf>
    <xf numFmtId="3" fontId="3" fillId="34" borderId="54" xfId="0" applyNumberFormat="1" applyFont="1" applyFill="1" applyBorder="1" applyAlignment="1">
      <alignment horizontal="right" wrapText="1"/>
    </xf>
    <xf numFmtId="3" fontId="3" fillId="34" borderId="43" xfId="0" applyNumberFormat="1" applyFont="1" applyFill="1" applyBorder="1" applyAlignment="1">
      <alignment horizontal="right" wrapText="1"/>
    </xf>
    <xf numFmtId="0" fontId="3" fillId="34" borderId="44" xfId="0" applyFont="1" applyFill="1" applyBorder="1" applyAlignment="1">
      <alignment wrapText="1"/>
    </xf>
    <xf numFmtId="3" fontId="3" fillId="34" borderId="29" xfId="0" applyNumberFormat="1" applyFont="1" applyFill="1" applyBorder="1" applyAlignment="1">
      <alignment horizontal="right" wrapText="1"/>
    </xf>
    <xf numFmtId="3" fontId="3" fillId="34" borderId="45" xfId="0" applyNumberFormat="1" applyFont="1" applyFill="1" applyBorder="1" applyAlignment="1">
      <alignment horizontal="right" wrapText="1"/>
    </xf>
    <xf numFmtId="0" fontId="3" fillId="34" borderId="0" xfId="0" applyFont="1" applyFill="1" applyBorder="1" applyAlignment="1">
      <alignment wrapText="1"/>
    </xf>
    <xf numFmtId="49" fontId="3" fillId="34" borderId="0" xfId="0" applyNumberFormat="1" applyFont="1" applyFill="1" applyBorder="1" applyAlignment="1">
      <alignment wrapText="1"/>
    </xf>
    <xf numFmtId="3" fontId="32" fillId="34" borderId="29" xfId="0" applyNumberFormat="1" applyFont="1" applyFill="1" applyBorder="1" applyAlignment="1">
      <alignment horizontal="right" wrapText="1"/>
    </xf>
    <xf numFmtId="49" fontId="3" fillId="34" borderId="0" xfId="0" applyNumberFormat="1" applyFont="1" applyFill="1" applyBorder="1" applyAlignment="1">
      <alignment horizontal="left" wrapText="1"/>
    </xf>
    <xf numFmtId="0" fontId="32" fillId="34" borderId="45" xfId="0" applyFont="1" applyFill="1" applyBorder="1" applyAlignment="1">
      <alignment horizontal="right" wrapText="1"/>
    </xf>
    <xf numFmtId="0" fontId="3" fillId="34" borderId="45" xfId="0" applyFont="1" applyFill="1" applyBorder="1" applyAlignment="1">
      <alignment horizontal="right" wrapText="1"/>
    </xf>
    <xf numFmtId="3" fontId="2" fillId="34" borderId="46" xfId="0" applyNumberFormat="1" applyFont="1" applyFill="1" applyBorder="1" applyAlignment="1">
      <alignment horizontal="right" wrapText="1"/>
    </xf>
    <xf numFmtId="3" fontId="2" fillId="34" borderId="47" xfId="0" applyNumberFormat="1" applyFont="1" applyFill="1" applyBorder="1" applyAlignment="1">
      <alignment horizontal="right" wrapText="1"/>
    </xf>
    <xf numFmtId="0" fontId="2" fillId="34" borderId="46" xfId="0" applyFont="1" applyFill="1" applyBorder="1" applyAlignment="1">
      <alignment wrapText="1"/>
    </xf>
    <xf numFmtId="0" fontId="33" fillId="0" borderId="0" xfId="0" applyFont="1" applyAlignment="1">
      <alignment horizontal="centerContinuous"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0" fontId="31" fillId="35" borderId="55" xfId="0" applyFont="1" applyFill="1" applyBorder="1" applyAlignment="1">
      <alignment horizontal="center" vertical="center" wrapText="1"/>
    </xf>
    <xf numFmtId="0" fontId="31" fillId="35" borderId="5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34" borderId="49" xfId="0" applyFont="1" applyFill="1" applyBorder="1" applyAlignment="1">
      <alignment horizontal="right" wrapText="1"/>
    </xf>
    <xf numFmtId="0" fontId="3" fillId="34" borderId="44" xfId="0" applyFont="1" applyFill="1" applyBorder="1" applyAlignment="1">
      <alignment horizontal="right" wrapText="1"/>
    </xf>
    <xf numFmtId="0" fontId="3" fillId="34" borderId="57" xfId="0" applyFont="1" applyFill="1" applyBorder="1" applyAlignment="1">
      <alignment wrapText="1"/>
    </xf>
    <xf numFmtId="0" fontId="3" fillId="34" borderId="13" xfId="0" applyFont="1" applyFill="1" applyBorder="1" applyAlignment="1">
      <alignment horizontal="right" wrapText="1"/>
    </xf>
    <xf numFmtId="3" fontId="2" fillId="34" borderId="58" xfId="0" applyNumberFormat="1" applyFont="1" applyFill="1" applyBorder="1" applyAlignment="1">
      <alignment horizontal="right" wrapText="1"/>
    </xf>
    <xf numFmtId="0" fontId="2" fillId="34" borderId="19" xfId="0" applyFont="1" applyFill="1" applyBorder="1" applyAlignment="1">
      <alignment wrapText="1"/>
    </xf>
    <xf numFmtId="0" fontId="31" fillId="35" borderId="23" xfId="0" applyFont="1" applyFill="1" applyBorder="1" applyAlignment="1">
      <alignment horizontal="center" vertical="center" wrapText="1"/>
    </xf>
    <xf numFmtId="0" fontId="31" fillId="35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" fillId="0" borderId="0" xfId="0" applyFont="1" applyAlignment="1">
      <alignment wrapText="1"/>
    </xf>
    <xf numFmtId="0" fontId="3" fillId="34" borderId="0" xfId="0" applyFont="1" applyFill="1" applyBorder="1" applyAlignment="1">
      <alignment vertical="top" wrapText="1"/>
    </xf>
    <xf numFmtId="0" fontId="9" fillId="0" borderId="44" xfId="0" applyFont="1" applyBorder="1" applyAlignment="1">
      <alignment horizontal="right"/>
    </xf>
    <xf numFmtId="3" fontId="3" fillId="34" borderId="44" xfId="0" applyNumberFormat="1" applyFont="1" applyFill="1" applyBorder="1" applyAlignment="1">
      <alignment horizontal="right" wrapText="1"/>
    </xf>
    <xf numFmtId="3" fontId="3" fillId="34" borderId="59" xfId="0" applyNumberFormat="1" applyFont="1" applyFill="1" applyBorder="1" applyAlignment="1">
      <alignment horizontal="right" wrapText="1"/>
    </xf>
    <xf numFmtId="0" fontId="3" fillId="34" borderId="53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0" fontId="3" fillId="34" borderId="51" xfId="0" applyFont="1" applyFill="1" applyBorder="1" applyAlignment="1">
      <alignment horizontal="right" wrapText="1"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1" fillId="34" borderId="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1" fillId="34" borderId="28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 wrapText="1"/>
    </xf>
    <xf numFmtId="3" fontId="3" fillId="0" borderId="49" xfId="0" applyNumberFormat="1" applyFont="1" applyFill="1" applyBorder="1" applyAlignment="1">
      <alignment horizontal="right" wrapText="1"/>
    </xf>
    <xf numFmtId="3" fontId="3" fillId="0" borderId="44" xfId="0" applyNumberFormat="1" applyFont="1" applyFill="1" applyBorder="1" applyAlignment="1">
      <alignment horizontal="right" wrapText="1"/>
    </xf>
    <xf numFmtId="3" fontId="3" fillId="0" borderId="59" xfId="0" applyNumberFormat="1" applyFont="1" applyFill="1" applyBorder="1" applyAlignment="1">
      <alignment horizontal="right" wrapText="1"/>
    </xf>
    <xf numFmtId="0" fontId="3" fillId="0" borderId="53" xfId="0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/>
    </xf>
    <xf numFmtId="3" fontId="34" fillId="34" borderId="0" xfId="0" applyNumberFormat="1" applyFont="1" applyFill="1" applyBorder="1" applyAlignment="1">
      <alignment horizontal="right" wrapText="1"/>
    </xf>
    <xf numFmtId="0" fontId="34" fillId="34" borderId="0" xfId="0" applyFont="1" applyFill="1" applyBorder="1" applyAlignment="1">
      <alignment horizontal="right" wrapText="1"/>
    </xf>
    <xf numFmtId="0" fontId="34" fillId="34" borderId="13" xfId="0" applyFont="1" applyFill="1" applyBorder="1" applyAlignment="1">
      <alignment horizontal="right" wrapText="1"/>
    </xf>
    <xf numFmtId="0" fontId="34" fillId="34" borderId="14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3" fillId="0" borderId="44" xfId="0" applyFont="1" applyFill="1" applyBorder="1" applyAlignment="1">
      <alignment vertical="top" wrapText="1"/>
    </xf>
    <xf numFmtId="3" fontId="32" fillId="0" borderId="13" xfId="0" applyNumberFormat="1" applyFont="1" applyFill="1" applyBorder="1" applyAlignment="1">
      <alignment horizontal="right" wrapText="1"/>
    </xf>
    <xf numFmtId="16" fontId="3" fillId="0" borderId="0" xfId="0" applyNumberFormat="1" applyFont="1" applyFill="1" applyBorder="1" applyAlignment="1" quotePrefix="1">
      <alignment vertical="top" wrapText="1"/>
    </xf>
    <xf numFmtId="1" fontId="3" fillId="0" borderId="0" xfId="0" applyNumberFormat="1" applyFont="1" applyFill="1" applyBorder="1" applyAlignment="1" quotePrefix="1">
      <alignment horizontal="left" vertical="top" wrapText="1"/>
    </xf>
    <xf numFmtId="3" fontId="3" fillId="0" borderId="60" xfId="0" applyNumberFormat="1" applyFont="1" applyFill="1" applyBorder="1" applyAlignment="1">
      <alignment horizontal="right" wrapText="1"/>
    </xf>
    <xf numFmtId="167" fontId="2" fillId="0" borderId="21" xfId="0" applyNumberFormat="1" applyFont="1" applyFill="1" applyBorder="1" applyAlignment="1">
      <alignment horizontal="right" wrapText="1"/>
    </xf>
    <xf numFmtId="0" fontId="2" fillId="0" borderId="46" xfId="0" applyFont="1" applyFill="1" applyBorder="1" applyAlignment="1">
      <alignment vertical="top" wrapText="1"/>
    </xf>
    <xf numFmtId="0" fontId="31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4" borderId="44" xfId="0" applyFont="1" applyFill="1" applyBorder="1" applyAlignment="1">
      <alignment vertical="top" wrapText="1"/>
    </xf>
    <xf numFmtId="6" fontId="2" fillId="34" borderId="20" xfId="0" applyNumberFormat="1" applyFont="1" applyFill="1" applyBorder="1" applyAlignment="1">
      <alignment horizontal="right" wrapText="1"/>
    </xf>
    <xf numFmtId="6" fontId="2" fillId="34" borderId="21" xfId="0" applyNumberFormat="1" applyFont="1" applyFill="1" applyBorder="1" applyAlignment="1">
      <alignment horizontal="right" wrapText="1"/>
    </xf>
    <xf numFmtId="0" fontId="31" fillId="35" borderId="61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right" wrapText="1"/>
    </xf>
    <xf numFmtId="3" fontId="3" fillId="0" borderId="63" xfId="0" applyNumberFormat="1" applyFont="1" applyFill="1" applyBorder="1" applyAlignment="1">
      <alignment horizontal="right" wrapText="1"/>
    </xf>
    <xf numFmtId="0" fontId="3" fillId="0" borderId="63" xfId="0" applyFont="1" applyFill="1" applyBorder="1" applyAlignment="1">
      <alignment horizontal="right" wrapText="1"/>
    </xf>
    <xf numFmtId="0" fontId="3" fillId="0" borderId="64" xfId="0" applyFont="1" applyFill="1" applyBorder="1" applyAlignment="1">
      <alignment horizontal="right" wrapText="1"/>
    </xf>
    <xf numFmtId="0" fontId="3" fillId="0" borderId="37" xfId="0" applyFont="1" applyFill="1" applyBorder="1" applyAlignment="1">
      <alignment vertical="top" wrapText="1"/>
    </xf>
    <xf numFmtId="167" fontId="2" fillId="0" borderId="65" xfId="0" applyNumberFormat="1" applyFont="1" applyFill="1" applyBorder="1" applyAlignment="1">
      <alignment horizontal="right" wrapText="1"/>
    </xf>
    <xf numFmtId="167" fontId="2" fillId="0" borderId="20" xfId="0" applyNumberFormat="1" applyFont="1" applyFill="1" applyBorder="1" applyAlignment="1">
      <alignment horizontal="right" wrapText="1"/>
    </xf>
    <xf numFmtId="167" fontId="2" fillId="0" borderId="19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vertical="top" wrapText="1"/>
    </xf>
    <xf numFmtId="0" fontId="31" fillId="35" borderId="66" xfId="0" applyFont="1" applyFill="1" applyBorder="1" applyAlignment="1">
      <alignment horizontal="center" vertical="center" wrapText="1"/>
    </xf>
    <xf numFmtId="0" fontId="31" fillId="35" borderId="67" xfId="0" applyFont="1" applyFill="1" applyBorder="1" applyAlignment="1">
      <alignment horizontal="center" vertical="center" wrapText="1"/>
    </xf>
    <xf numFmtId="3" fontId="0" fillId="0" borderId="33" xfId="44" applyNumberFormat="1" applyFont="1" applyFill="1" applyBorder="1" applyAlignment="1">
      <alignment/>
    </xf>
    <xf numFmtId="3" fontId="0" fillId="0" borderId="27" xfId="44" applyNumberFormat="1" applyFont="1" applyFill="1" applyBorder="1" applyAlignment="1">
      <alignment/>
    </xf>
    <xf numFmtId="0" fontId="36" fillId="0" borderId="27" xfId="0" applyFont="1" applyFill="1" applyBorder="1" applyAlignment="1">
      <alignment vertical="top" wrapText="1"/>
    </xf>
    <xf numFmtId="3" fontId="0" fillId="0" borderId="29" xfId="44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/>
    </xf>
    <xf numFmtId="0" fontId="36" fillId="0" borderId="0" xfId="0" applyFont="1" applyFill="1" applyBorder="1" applyAlignment="1">
      <alignment vertical="top" wrapText="1"/>
    </xf>
    <xf numFmtId="167" fontId="0" fillId="0" borderId="29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83" fontId="0" fillId="0" borderId="3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0" fontId="37" fillId="0" borderId="29" xfId="0" applyFont="1" applyFill="1" applyBorder="1" applyAlignment="1">
      <alignment horizontal="center" wrapText="1"/>
    </xf>
    <xf numFmtId="0" fontId="23" fillId="0" borderId="29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 vertical="top" wrapText="1"/>
    </xf>
    <xf numFmtId="3" fontId="8" fillId="0" borderId="0" xfId="44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3" fontId="8" fillId="0" borderId="33" xfId="44" applyNumberFormat="1" applyFont="1" applyFill="1" applyBorder="1" applyAlignment="1">
      <alignment/>
    </xf>
    <xf numFmtId="3" fontId="8" fillId="0" borderId="27" xfId="44" applyNumberFormat="1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3" fontId="8" fillId="0" borderId="29" xfId="44" applyNumberFormat="1" applyFont="1" applyFill="1" applyBorder="1" applyAlignment="1">
      <alignment/>
    </xf>
    <xf numFmtId="199" fontId="38" fillId="0" borderId="29" xfId="44" applyNumberFormat="1" applyFont="1" applyFill="1" applyBorder="1" applyAlignment="1">
      <alignment/>
    </xf>
    <xf numFmtId="199" fontId="38" fillId="0" borderId="30" xfId="44" applyNumberFormat="1" applyFont="1" applyFill="1" applyBorder="1" applyAlignment="1">
      <alignment/>
    </xf>
    <xf numFmtId="190" fontId="38" fillId="0" borderId="30" xfId="44" applyNumberFormat="1" applyFont="1" applyFill="1" applyBorder="1" applyAlignment="1">
      <alignment/>
    </xf>
    <xf numFmtId="190" fontId="38" fillId="0" borderId="29" xfId="44" applyNumberFormat="1" applyFont="1" applyFill="1" applyBorder="1" applyAlignment="1">
      <alignment/>
    </xf>
    <xf numFmtId="191" fontId="38" fillId="0" borderId="29" xfId="44" applyNumberFormat="1" applyFont="1" applyFill="1" applyBorder="1" applyAlignment="1">
      <alignment/>
    </xf>
    <xf numFmtId="0" fontId="0" fillId="0" borderId="27" xfId="0" applyBorder="1" applyAlignment="1">
      <alignment/>
    </xf>
    <xf numFmtId="3" fontId="0" fillId="0" borderId="33" xfId="44" applyNumberFormat="1" applyFont="1" applyBorder="1" applyAlignment="1">
      <alignment/>
    </xf>
    <xf numFmtId="3" fontId="0" fillId="0" borderId="27" xfId="44" applyNumberFormat="1" applyFont="1" applyBorder="1" applyAlignment="1">
      <alignment/>
    </xf>
    <xf numFmtId="0" fontId="36" fillId="34" borderId="27" xfId="0" applyFont="1" applyFill="1" applyBorder="1" applyAlignment="1">
      <alignment vertical="top" wrapText="1"/>
    </xf>
    <xf numFmtId="3" fontId="0" fillId="0" borderId="29" xfId="44" applyNumberFormat="1" applyFont="1" applyBorder="1" applyAlignment="1">
      <alignment/>
    </xf>
    <xf numFmtId="3" fontId="0" fillId="0" borderId="0" xfId="44" applyNumberFormat="1" applyFont="1" applyBorder="1" applyAlignment="1">
      <alignment/>
    </xf>
    <xf numFmtId="0" fontId="36" fillId="34" borderId="0" xfId="0" applyFont="1" applyFill="1" applyBorder="1" applyAlignment="1">
      <alignment vertical="top" wrapText="1"/>
    </xf>
    <xf numFmtId="167" fontId="0" fillId="0" borderId="29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183" fontId="0" fillId="0" borderId="30" xfId="0" applyNumberFormat="1" applyFont="1" applyBorder="1" applyAlignment="1">
      <alignment/>
    </xf>
    <xf numFmtId="0" fontId="37" fillId="34" borderId="0" xfId="0" applyFont="1" applyFill="1" applyBorder="1" applyAlignment="1">
      <alignment horizontal="center" wrapText="1"/>
    </xf>
    <xf numFmtId="0" fontId="37" fillId="34" borderId="29" xfId="0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center" wrapText="1"/>
    </xf>
    <xf numFmtId="0" fontId="23" fillId="34" borderId="29" xfId="0" applyFont="1" applyFill="1" applyBorder="1" applyAlignment="1">
      <alignment horizontal="center" wrapText="1"/>
    </xf>
    <xf numFmtId="0" fontId="23" fillId="34" borderId="30" xfId="0" applyFont="1" applyFill="1" applyBorder="1" applyAlignment="1">
      <alignment horizontal="center" wrapText="1"/>
    </xf>
    <xf numFmtId="0" fontId="25" fillId="34" borderId="30" xfId="0" applyFont="1" applyFill="1" applyBorder="1" applyAlignment="1">
      <alignment horizontal="left" wrapText="1"/>
    </xf>
    <xf numFmtId="0" fontId="21" fillId="34" borderId="0" xfId="0" applyFont="1" applyFill="1" applyAlignment="1">
      <alignment horizontal="center" vertical="top" wrapText="1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8" fillId="0" borderId="33" xfId="44" applyNumberFormat="1" applyFont="1" applyBorder="1" applyAlignment="1">
      <alignment/>
    </xf>
    <xf numFmtId="3" fontId="8" fillId="0" borderId="27" xfId="44" applyNumberFormat="1" applyFont="1" applyBorder="1" applyAlignment="1">
      <alignment/>
    </xf>
    <xf numFmtId="0" fontId="2" fillId="34" borderId="17" xfId="0" applyFont="1" applyFill="1" applyBorder="1" applyAlignment="1">
      <alignment vertical="top" wrapText="1"/>
    </xf>
    <xf numFmtId="3" fontId="8" fillId="0" borderId="29" xfId="44" applyNumberFormat="1" applyFont="1" applyBorder="1" applyAlignment="1">
      <alignment/>
    </xf>
    <xf numFmtId="3" fontId="8" fillId="0" borderId="0" xfId="44" applyNumberFormat="1" applyFont="1" applyBorder="1" applyAlignment="1">
      <alignment/>
    </xf>
    <xf numFmtId="0" fontId="2" fillId="34" borderId="0" xfId="0" applyFont="1" applyFill="1" applyBorder="1" applyAlignment="1">
      <alignment vertical="top" wrapText="1"/>
    </xf>
    <xf numFmtId="199" fontId="38" fillId="0" borderId="29" xfId="44" applyNumberFormat="1" applyFont="1" applyBorder="1" applyAlignment="1">
      <alignment/>
    </xf>
    <xf numFmtId="199" fontId="38" fillId="0" borderId="30" xfId="44" applyNumberFormat="1" applyFont="1" applyBorder="1" applyAlignment="1">
      <alignment/>
    </xf>
    <xf numFmtId="190" fontId="38" fillId="0" borderId="30" xfId="44" applyNumberFormat="1" applyFont="1" applyBorder="1" applyAlignment="1">
      <alignment/>
    </xf>
    <xf numFmtId="190" fontId="38" fillId="0" borderId="29" xfId="44" applyNumberFormat="1" applyFont="1" applyBorder="1" applyAlignment="1">
      <alignment/>
    </xf>
    <xf numFmtId="191" fontId="38" fillId="0" borderId="29" xfId="44" applyNumberFormat="1" applyFont="1" applyBorder="1" applyAlignment="1">
      <alignment/>
    </xf>
    <xf numFmtId="3" fontId="0" fillId="0" borderId="29" xfId="44" applyNumberFormat="1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 wrapText="1"/>
    </xf>
    <xf numFmtId="201" fontId="3" fillId="34" borderId="15" xfId="0" applyNumberFormat="1" applyFont="1" applyFill="1" applyBorder="1" applyAlignment="1">
      <alignment horizontal="right" wrapText="1"/>
    </xf>
    <xf numFmtId="201" fontId="3" fillId="34" borderId="17" xfId="0" applyNumberFormat="1" applyFont="1" applyFill="1" applyBorder="1" applyAlignment="1">
      <alignment horizontal="right" wrapText="1"/>
    </xf>
    <xf numFmtId="201" fontId="3" fillId="34" borderId="38" xfId="0" applyNumberFormat="1" applyFont="1" applyFill="1" applyBorder="1" applyAlignment="1">
      <alignment horizontal="right" wrapText="1"/>
    </xf>
    <xf numFmtId="0" fontId="3" fillId="34" borderId="38" xfId="0" applyFont="1" applyFill="1" applyBorder="1" applyAlignment="1">
      <alignment vertical="top" wrapText="1"/>
    </xf>
    <xf numFmtId="201" fontId="3" fillId="34" borderId="13" xfId="0" applyNumberFormat="1" applyFont="1" applyFill="1" applyBorder="1" applyAlignment="1">
      <alignment horizontal="right" wrapText="1"/>
    </xf>
    <xf numFmtId="201" fontId="3" fillId="34" borderId="0" xfId="0" applyNumberFormat="1" applyFont="1" applyFill="1" applyBorder="1" applyAlignment="1">
      <alignment horizontal="right" wrapText="1"/>
    </xf>
    <xf numFmtId="201" fontId="3" fillId="34" borderId="24" xfId="0" applyNumberFormat="1" applyFont="1" applyFill="1" applyBorder="1" applyAlignment="1">
      <alignment horizontal="right" wrapText="1"/>
    </xf>
    <xf numFmtId="201" fontId="0" fillId="0" borderId="0" xfId="0" applyNumberFormat="1" applyAlignment="1">
      <alignment/>
    </xf>
    <xf numFmtId="201" fontId="3" fillId="34" borderId="29" xfId="0" applyNumberFormat="1" applyFont="1" applyFill="1" applyBorder="1" applyAlignment="1">
      <alignment horizontal="right" wrapText="1"/>
    </xf>
    <xf numFmtId="9" fontId="40" fillId="34" borderId="0" xfId="0" applyNumberFormat="1" applyFont="1" applyFill="1" applyBorder="1" applyAlignment="1">
      <alignment horizontal="right" wrapText="1"/>
    </xf>
    <xf numFmtId="9" fontId="40" fillId="34" borderId="13" xfId="0" applyNumberFormat="1" applyFont="1" applyFill="1" applyBorder="1" applyAlignment="1">
      <alignment horizontal="right" wrapText="1"/>
    </xf>
    <xf numFmtId="9" fontId="2" fillId="34" borderId="20" xfId="0" applyNumberFormat="1" applyFont="1" applyFill="1" applyBorder="1" applyAlignment="1">
      <alignment horizontal="right" wrapText="1"/>
    </xf>
    <xf numFmtId="9" fontId="2" fillId="34" borderId="68" xfId="0" applyNumberFormat="1" applyFont="1" applyFill="1" applyBorder="1" applyAlignment="1">
      <alignment horizontal="right" wrapText="1"/>
    </xf>
    <xf numFmtId="9" fontId="2" fillId="34" borderId="46" xfId="0" applyNumberFormat="1" applyFont="1" applyFill="1" applyBorder="1" applyAlignment="1">
      <alignment horizontal="right" wrapText="1"/>
    </xf>
    <xf numFmtId="0" fontId="2" fillId="34" borderId="46" xfId="0" applyFont="1" applyFill="1" applyBorder="1" applyAlignment="1">
      <alignment vertical="top" wrapText="1"/>
    </xf>
    <xf numFmtId="0" fontId="11" fillId="34" borderId="29" xfId="0" applyFont="1" applyFill="1" applyBorder="1" applyAlignment="1">
      <alignment horizontal="center" wrapText="1"/>
    </xf>
    <xf numFmtId="0" fontId="11" fillId="34" borderId="30" xfId="0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3" fillId="34" borderId="15" xfId="0" applyFont="1" applyFill="1" applyBorder="1" applyAlignment="1">
      <alignment horizontal="right" wrapText="1"/>
    </xf>
    <xf numFmtId="0" fontId="3" fillId="34" borderId="38" xfId="0" applyFont="1" applyFill="1" applyBorder="1" applyAlignment="1">
      <alignment horizontal="right" wrapText="1"/>
    </xf>
    <xf numFmtId="0" fontId="3" fillId="34" borderId="24" xfId="0" applyFont="1" applyFill="1" applyBorder="1" applyAlignment="1">
      <alignment horizontal="right" wrapText="1"/>
    </xf>
    <xf numFmtId="0" fontId="41" fillId="34" borderId="0" xfId="0" applyFont="1" applyFill="1" applyBorder="1" applyAlignment="1">
      <alignment horizontal="right" wrapText="1"/>
    </xf>
    <xf numFmtId="9" fontId="2" fillId="34" borderId="0" xfId="0" applyNumberFormat="1" applyFont="1" applyFill="1" applyBorder="1" applyAlignment="1">
      <alignment horizontal="right" wrapText="1"/>
    </xf>
    <xf numFmtId="9" fontId="2" fillId="34" borderId="13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right" wrapText="1"/>
    </xf>
    <xf numFmtId="3" fontId="2" fillId="0" borderId="17" xfId="0" applyNumberFormat="1" applyFont="1" applyFill="1" applyBorder="1" applyAlignment="1">
      <alignment horizontal="right" wrapText="1"/>
    </xf>
    <xf numFmtId="3" fontId="2" fillId="0" borderId="38" xfId="0" applyNumberFormat="1" applyFont="1" applyFill="1" applyBorder="1" applyAlignment="1">
      <alignment horizontal="right" wrapText="1"/>
    </xf>
    <xf numFmtId="0" fontId="25" fillId="0" borderId="38" xfId="0" applyFont="1" applyFill="1" applyBorder="1" applyAlignment="1">
      <alignment vertical="top" wrapText="1"/>
    </xf>
    <xf numFmtId="3" fontId="42" fillId="0" borderId="13" xfId="0" applyNumberFormat="1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 wrapText="1"/>
    </xf>
    <xf numFmtId="3" fontId="43" fillId="0" borderId="24" xfId="0" applyNumberFormat="1" applyFont="1" applyFill="1" applyBorder="1" applyAlignment="1">
      <alignment horizontal="right" wrapText="1"/>
    </xf>
    <xf numFmtId="0" fontId="43" fillId="0" borderId="24" xfId="0" applyFont="1" applyFill="1" applyBorder="1" applyAlignment="1">
      <alignment vertical="top" wrapText="1"/>
    </xf>
    <xf numFmtId="3" fontId="43" fillId="0" borderId="13" xfId="0" applyNumberFormat="1" applyFont="1" applyFill="1" applyBorder="1" applyAlignment="1">
      <alignment horizontal="right" wrapText="1"/>
    </xf>
    <xf numFmtId="3" fontId="44" fillId="0" borderId="13" xfId="0" applyNumberFormat="1" applyFont="1" applyFill="1" applyBorder="1" applyAlignment="1">
      <alignment horizontal="right" wrapText="1"/>
    </xf>
    <xf numFmtId="3" fontId="44" fillId="0" borderId="0" xfId="0" applyNumberFormat="1" applyFont="1" applyFill="1" applyBorder="1" applyAlignment="1">
      <alignment horizontal="right" wrapText="1"/>
    </xf>
    <xf numFmtId="3" fontId="44" fillId="0" borderId="24" xfId="0" applyNumberFormat="1" applyFont="1" applyFill="1" applyBorder="1" applyAlignment="1">
      <alignment horizontal="right" wrapText="1"/>
    </xf>
    <xf numFmtId="0" fontId="36" fillId="0" borderId="24" xfId="0" applyFont="1" applyFill="1" applyBorder="1" applyAlignment="1">
      <alignment vertical="top" wrapText="1"/>
    </xf>
    <xf numFmtId="3" fontId="36" fillId="0" borderId="13" xfId="0" applyNumberFormat="1" applyFont="1" applyFill="1" applyBorder="1" applyAlignment="1">
      <alignment horizontal="right" wrapText="1"/>
    </xf>
    <xf numFmtId="3" fontId="36" fillId="0" borderId="0" xfId="0" applyNumberFormat="1" applyFont="1" applyFill="1" applyBorder="1" applyAlignment="1">
      <alignment horizontal="right" wrapText="1"/>
    </xf>
    <xf numFmtId="3" fontId="36" fillId="0" borderId="24" xfId="0" applyNumberFormat="1" applyFont="1" applyFill="1" applyBorder="1" applyAlignment="1">
      <alignment horizontal="right" wrapText="1"/>
    </xf>
    <xf numFmtId="0" fontId="43" fillId="0" borderId="13" xfId="0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right" wrapText="1"/>
    </xf>
    <xf numFmtId="0" fontId="43" fillId="0" borderId="24" xfId="0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right" wrapText="1"/>
    </xf>
    <xf numFmtId="0" fontId="36" fillId="0" borderId="13" xfId="0" applyFont="1" applyFill="1" applyBorder="1" applyAlignment="1">
      <alignment horizontal="right" wrapText="1"/>
    </xf>
    <xf numFmtId="196" fontId="44" fillId="0" borderId="13" xfId="0" applyNumberFormat="1" applyFont="1" applyFill="1" applyBorder="1" applyAlignment="1">
      <alignment horizontal="right" wrapText="1"/>
    </xf>
    <xf numFmtId="0" fontId="36" fillId="0" borderId="24" xfId="0" applyFont="1" applyFill="1" applyBorder="1" applyAlignment="1">
      <alignment horizontal="right" wrapText="1"/>
    </xf>
    <xf numFmtId="191" fontId="44" fillId="0" borderId="13" xfId="0" applyNumberFormat="1" applyFont="1" applyFill="1" applyBorder="1" applyAlignment="1">
      <alignment horizontal="right" wrapText="1"/>
    </xf>
    <xf numFmtId="190" fontId="44" fillId="0" borderId="24" xfId="0" applyNumberFormat="1" applyFont="1" applyFill="1" applyBorder="1" applyAlignment="1">
      <alignment horizontal="right" wrapText="1"/>
    </xf>
    <xf numFmtId="195" fontId="44" fillId="0" borderId="13" xfId="0" applyNumberFormat="1" applyFont="1" applyFill="1" applyBorder="1" applyAlignment="1">
      <alignment horizontal="right" wrapText="1"/>
    </xf>
    <xf numFmtId="0" fontId="44" fillId="0" borderId="24" xfId="0" applyFont="1" applyFill="1" applyBorder="1" applyAlignment="1">
      <alignment horizontal="right" wrapText="1"/>
    </xf>
    <xf numFmtId="167" fontId="36" fillId="0" borderId="13" xfId="0" applyNumberFormat="1" applyFont="1" applyFill="1" applyBorder="1" applyAlignment="1">
      <alignment horizontal="right" wrapText="1"/>
    </xf>
    <xf numFmtId="167" fontId="36" fillId="0" borderId="0" xfId="0" applyNumberFormat="1" applyFont="1" applyFill="1" applyBorder="1" applyAlignment="1">
      <alignment horizontal="right" wrapText="1"/>
    </xf>
    <xf numFmtId="167" fontId="36" fillId="0" borderId="24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3" fontId="46" fillId="34" borderId="0" xfId="0" applyNumberFormat="1" applyFont="1" applyFill="1" applyBorder="1" applyAlignment="1">
      <alignment horizontal="right" wrapText="1"/>
    </xf>
    <xf numFmtId="0" fontId="46" fillId="34" borderId="0" xfId="0" applyFont="1" applyFill="1" applyBorder="1" applyAlignment="1">
      <alignment vertical="top" wrapText="1"/>
    </xf>
    <xf numFmtId="3" fontId="2" fillId="34" borderId="0" xfId="0" applyNumberFormat="1" applyFont="1" applyFill="1" applyBorder="1" applyAlignment="1">
      <alignment horizontal="right" wrapText="1"/>
    </xf>
    <xf numFmtId="0" fontId="25" fillId="34" borderId="0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3" fontId="2" fillId="34" borderId="15" xfId="0" applyNumberFormat="1" applyFont="1" applyFill="1" applyBorder="1" applyAlignment="1">
      <alignment horizontal="right" wrapText="1"/>
    </xf>
    <xf numFmtId="3" fontId="2" fillId="34" borderId="17" xfId="0" applyNumberFormat="1" applyFont="1" applyFill="1" applyBorder="1" applyAlignment="1">
      <alignment horizontal="right" wrapText="1"/>
    </xf>
    <xf numFmtId="3" fontId="2" fillId="34" borderId="38" xfId="0" applyNumberFormat="1" applyFont="1" applyFill="1" applyBorder="1" applyAlignment="1">
      <alignment horizontal="right" wrapText="1"/>
    </xf>
    <xf numFmtId="0" fontId="25" fillId="34" borderId="38" xfId="0" applyFont="1" applyFill="1" applyBorder="1" applyAlignment="1">
      <alignment vertical="top" wrapText="1"/>
    </xf>
    <xf numFmtId="3" fontId="2" fillId="34" borderId="13" xfId="0" applyNumberFormat="1" applyFont="1" applyFill="1" applyBorder="1" applyAlignment="1">
      <alignment horizontal="right" wrapText="1"/>
    </xf>
    <xf numFmtId="3" fontId="2" fillId="34" borderId="24" xfId="0" applyNumberFormat="1" applyFont="1" applyFill="1" applyBorder="1" applyAlignment="1">
      <alignment horizontal="right" wrapText="1"/>
    </xf>
    <xf numFmtId="0" fontId="25" fillId="34" borderId="24" xfId="0" applyFont="1" applyFill="1" applyBorder="1" applyAlignment="1">
      <alignment vertical="top" wrapText="1"/>
    </xf>
    <xf numFmtId="195" fontId="40" fillId="34" borderId="13" xfId="0" applyNumberFormat="1" applyFont="1" applyFill="1" applyBorder="1" applyAlignment="1">
      <alignment horizontal="right" wrapText="1"/>
    </xf>
    <xf numFmtId="195" fontId="40" fillId="34" borderId="24" xfId="0" applyNumberFormat="1" applyFont="1" applyFill="1" applyBorder="1" applyAlignment="1">
      <alignment horizontal="right" wrapText="1"/>
    </xf>
    <xf numFmtId="0" fontId="40" fillId="34" borderId="24" xfId="0" applyFont="1" applyFill="1" applyBorder="1" applyAlignment="1">
      <alignment horizontal="right" wrapText="1"/>
    </xf>
    <xf numFmtId="0" fontId="2" fillId="34" borderId="24" xfId="0" applyFont="1" applyFill="1" applyBorder="1" applyAlignment="1">
      <alignment vertical="top" wrapText="1"/>
    </xf>
    <xf numFmtId="194" fontId="47" fillId="34" borderId="13" xfId="0" applyNumberFormat="1" applyFont="1" applyFill="1" applyBorder="1" applyAlignment="1">
      <alignment horizontal="right" wrapText="1"/>
    </xf>
    <xf numFmtId="3" fontId="47" fillId="34" borderId="0" xfId="0" applyNumberFormat="1" applyFont="1" applyFill="1" applyBorder="1" applyAlignment="1">
      <alignment horizontal="right" wrapText="1"/>
    </xf>
    <xf numFmtId="3" fontId="47" fillId="34" borderId="13" xfId="0" applyNumberFormat="1" applyFont="1" applyFill="1" applyBorder="1" applyAlignment="1">
      <alignment horizontal="right" wrapText="1"/>
    </xf>
    <xf numFmtId="3" fontId="47" fillId="34" borderId="24" xfId="0" applyNumberFormat="1" applyFont="1" applyFill="1" applyBorder="1" applyAlignment="1">
      <alignment horizontal="right" wrapText="1"/>
    </xf>
    <xf numFmtId="3" fontId="3" fillId="34" borderId="24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 horizontal="right" wrapText="1"/>
    </xf>
    <xf numFmtId="0" fontId="2" fillId="34" borderId="24" xfId="0" applyFont="1" applyFill="1" applyBorder="1" applyAlignment="1">
      <alignment horizontal="right" wrapText="1"/>
    </xf>
    <xf numFmtId="0" fontId="48" fillId="34" borderId="0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wrapText="1"/>
    </xf>
    <xf numFmtId="191" fontId="47" fillId="34" borderId="13" xfId="0" applyNumberFormat="1" applyFont="1" applyFill="1" applyBorder="1" applyAlignment="1">
      <alignment horizontal="right" wrapText="1"/>
    </xf>
    <xf numFmtId="197" fontId="47" fillId="34" borderId="24" xfId="0" applyNumberFormat="1" applyFont="1" applyFill="1" applyBorder="1" applyAlignment="1">
      <alignment horizontal="right" wrapText="1"/>
    </xf>
    <xf numFmtId="197" fontId="47" fillId="0" borderId="13" xfId="0" applyNumberFormat="1" applyFont="1" applyFill="1" applyBorder="1" applyAlignment="1">
      <alignment horizontal="right" wrapText="1"/>
    </xf>
    <xf numFmtId="197" fontId="47" fillId="34" borderId="13" xfId="0" applyNumberFormat="1" applyFont="1" applyFill="1" applyBorder="1" applyAlignment="1">
      <alignment horizontal="right" wrapText="1"/>
    </xf>
    <xf numFmtId="167" fontId="3" fillId="34" borderId="13" xfId="0" applyNumberFormat="1" applyFont="1" applyFill="1" applyBorder="1" applyAlignment="1">
      <alignment horizontal="right" wrapText="1"/>
    </xf>
    <xf numFmtId="167" fontId="3" fillId="34" borderId="0" xfId="0" applyNumberFormat="1" applyFont="1" applyFill="1" applyBorder="1" applyAlignment="1">
      <alignment horizontal="right" wrapText="1"/>
    </xf>
    <xf numFmtId="167" fontId="3" fillId="0" borderId="13" xfId="0" applyNumberFormat="1" applyFont="1" applyFill="1" applyBorder="1" applyAlignment="1">
      <alignment horizontal="right" wrapText="1"/>
    </xf>
    <xf numFmtId="167" fontId="3" fillId="34" borderId="24" xfId="0" applyNumberFormat="1" applyFont="1" applyFill="1" applyBorder="1" applyAlignment="1">
      <alignment horizontal="right" wrapText="1"/>
    </xf>
    <xf numFmtId="0" fontId="3" fillId="34" borderId="24" xfId="0" applyFont="1" applyFill="1" applyBorder="1" applyAlignment="1">
      <alignment horizontal="left" wrapText="1"/>
    </xf>
    <xf numFmtId="0" fontId="23" fillId="34" borderId="1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23" fillId="34" borderId="24" xfId="0" applyFont="1" applyFill="1" applyBorder="1" applyAlignment="1">
      <alignment horizontal="center" wrapText="1"/>
    </xf>
    <xf numFmtId="0" fontId="25" fillId="34" borderId="24" xfId="0" applyFont="1" applyFill="1" applyBorder="1" applyAlignment="1">
      <alignment horizontal="left" wrapText="1"/>
    </xf>
    <xf numFmtId="0" fontId="21" fillId="34" borderId="0" xfId="0" applyFont="1" applyFill="1" applyAlignment="1">
      <alignment horizontal="centerContinuous" vertical="top" wrapText="1"/>
    </xf>
    <xf numFmtId="3" fontId="43" fillId="0" borderId="15" xfId="0" applyNumberFormat="1" applyFont="1" applyFill="1" applyBorder="1" applyAlignment="1">
      <alignment horizontal="right" wrapText="1"/>
    </xf>
    <xf numFmtId="3" fontId="43" fillId="0" borderId="17" xfId="0" applyNumberFormat="1" applyFont="1" applyFill="1" applyBorder="1" applyAlignment="1">
      <alignment horizontal="right" wrapText="1"/>
    </xf>
    <xf numFmtId="3" fontId="43" fillId="0" borderId="38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wrapText="1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vertical="top" wrapText="1"/>
    </xf>
    <xf numFmtId="3" fontId="2" fillId="0" borderId="24" xfId="0" applyNumberFormat="1" applyFont="1" applyFill="1" applyBorder="1" applyAlignment="1">
      <alignment horizontal="right" wrapText="1"/>
    </xf>
    <xf numFmtId="0" fontId="25" fillId="0" borderId="24" xfId="0" applyFont="1" applyFill="1" applyBorder="1" applyAlignment="1">
      <alignment vertical="top" wrapText="1"/>
    </xf>
    <xf numFmtId="195" fontId="40" fillId="0" borderId="13" xfId="0" applyNumberFormat="1" applyFont="1" applyFill="1" applyBorder="1" applyAlignment="1">
      <alignment horizontal="right" wrapText="1"/>
    </xf>
    <xf numFmtId="195" fontId="40" fillId="0" borderId="24" xfId="0" applyNumberFormat="1" applyFont="1" applyFill="1" applyBorder="1" applyAlignment="1">
      <alignment horizontal="right" wrapText="1"/>
    </xf>
    <xf numFmtId="0" fontId="40" fillId="0" borderId="24" xfId="0" applyFont="1" applyFill="1" applyBorder="1" applyAlignment="1">
      <alignment horizontal="right" wrapText="1"/>
    </xf>
    <xf numFmtId="194" fontId="47" fillId="0" borderId="13" xfId="0" applyNumberFormat="1" applyFont="1" applyFill="1" applyBorder="1" applyAlignment="1">
      <alignment horizontal="right" wrapText="1"/>
    </xf>
    <xf numFmtId="3" fontId="47" fillId="0" borderId="0" xfId="0" applyNumberFormat="1" applyFont="1" applyFill="1" applyBorder="1" applyAlignment="1">
      <alignment horizontal="right" wrapText="1"/>
    </xf>
    <xf numFmtId="3" fontId="47" fillId="0" borderId="13" xfId="0" applyNumberFormat="1" applyFont="1" applyFill="1" applyBorder="1" applyAlignment="1">
      <alignment horizontal="right" wrapText="1"/>
    </xf>
    <xf numFmtId="3" fontId="47" fillId="0" borderId="24" xfId="0" applyNumberFormat="1" applyFont="1" applyFill="1" applyBorder="1" applyAlignment="1">
      <alignment horizontal="right" wrapText="1"/>
    </xf>
    <xf numFmtId="3" fontId="3" fillId="0" borderId="24" xfId="0" applyNumberFormat="1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right" wrapText="1"/>
    </xf>
    <xf numFmtId="191" fontId="47" fillId="0" borderId="13" xfId="0" applyNumberFormat="1" applyFont="1" applyFill="1" applyBorder="1" applyAlignment="1">
      <alignment horizontal="right" wrapText="1"/>
    </xf>
    <xf numFmtId="197" fontId="47" fillId="0" borderId="24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3" fillId="0" borderId="24" xfId="0" applyNumberFormat="1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5" fillId="0" borderId="24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right" wrapText="1"/>
    </xf>
    <xf numFmtId="0" fontId="2" fillId="34" borderId="15" xfId="0" applyFont="1" applyFill="1" applyBorder="1" applyAlignment="1">
      <alignment horizontal="right" wrapText="1"/>
    </xf>
    <xf numFmtId="0" fontId="2" fillId="34" borderId="17" xfId="0" applyFont="1" applyFill="1" applyBorder="1" applyAlignment="1">
      <alignment horizontal="right" wrapText="1"/>
    </xf>
    <xf numFmtId="0" fontId="2" fillId="34" borderId="38" xfId="0" applyFont="1" applyFill="1" applyBorder="1" applyAlignment="1">
      <alignment horizontal="right" wrapText="1"/>
    </xf>
    <xf numFmtId="0" fontId="2" fillId="34" borderId="38" xfId="0" applyFont="1" applyFill="1" applyBorder="1" applyAlignment="1">
      <alignment vertical="top" wrapText="1"/>
    </xf>
    <xf numFmtId="0" fontId="47" fillId="34" borderId="0" xfId="0" applyFont="1" applyFill="1" applyBorder="1" applyAlignment="1">
      <alignment horizontal="right" wrapText="1"/>
    </xf>
    <xf numFmtId="0" fontId="47" fillId="34" borderId="13" xfId="0" applyFont="1" applyFill="1" applyBorder="1" applyAlignment="1">
      <alignment horizontal="right" wrapText="1"/>
    </xf>
    <xf numFmtId="0" fontId="47" fillId="34" borderId="24" xfId="0" applyFont="1" applyFill="1" applyBorder="1" applyAlignment="1">
      <alignment horizontal="right" wrapText="1"/>
    </xf>
    <xf numFmtId="0" fontId="50" fillId="34" borderId="0" xfId="0" applyFont="1" applyFill="1" applyBorder="1" applyAlignment="1">
      <alignment horizontal="right" wrapText="1"/>
    </xf>
    <xf numFmtId="0" fontId="32" fillId="34" borderId="0" xfId="0" applyFont="1" applyFill="1" applyBorder="1" applyAlignment="1">
      <alignment horizontal="right" wrapText="1"/>
    </xf>
    <xf numFmtId="0" fontId="2" fillId="34" borderId="69" xfId="0" applyFont="1" applyFill="1" applyBorder="1" applyAlignment="1">
      <alignment vertical="top" wrapText="1"/>
    </xf>
    <xf numFmtId="0" fontId="9" fillId="34" borderId="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204" fontId="2" fillId="34" borderId="15" xfId="0" applyNumberFormat="1" applyFont="1" applyFill="1" applyBorder="1" applyAlignment="1">
      <alignment horizontal="right" wrapText="1"/>
    </xf>
    <xf numFmtId="204" fontId="2" fillId="34" borderId="17" xfId="0" applyNumberFormat="1" applyFont="1" applyFill="1" applyBorder="1" applyAlignment="1">
      <alignment horizontal="right" wrapText="1"/>
    </xf>
    <xf numFmtId="204" fontId="2" fillId="34" borderId="38" xfId="0" applyNumberFormat="1" applyFont="1" applyFill="1" applyBorder="1" applyAlignment="1">
      <alignment horizontal="right" wrapText="1"/>
    </xf>
    <xf numFmtId="204" fontId="2" fillId="34" borderId="13" xfId="0" applyNumberFormat="1" applyFont="1" applyFill="1" applyBorder="1" applyAlignment="1">
      <alignment horizontal="right" wrapText="1"/>
    </xf>
    <xf numFmtId="204" fontId="2" fillId="34" borderId="0" xfId="0" applyNumberFormat="1" applyFont="1" applyFill="1" applyBorder="1" applyAlignment="1">
      <alignment horizontal="right" wrapText="1"/>
    </xf>
    <xf numFmtId="204" fontId="2" fillId="34" borderId="24" xfId="0" applyNumberFormat="1" applyFont="1" applyFill="1" applyBorder="1" applyAlignment="1">
      <alignment horizontal="right" wrapText="1"/>
    </xf>
    <xf numFmtId="1" fontId="2" fillId="34" borderId="13" xfId="0" applyNumberFormat="1" applyFont="1" applyFill="1" applyBorder="1" applyAlignment="1">
      <alignment horizontal="right" wrapText="1"/>
    </xf>
    <xf numFmtId="204" fontId="47" fillId="34" borderId="13" xfId="0" applyNumberFormat="1" applyFont="1" applyFill="1" applyBorder="1" applyAlignment="1">
      <alignment horizontal="right" wrapText="1"/>
    </xf>
    <xf numFmtId="204" fontId="47" fillId="34" borderId="0" xfId="0" applyNumberFormat="1" applyFont="1" applyFill="1" applyBorder="1" applyAlignment="1">
      <alignment horizontal="right" wrapText="1"/>
    </xf>
    <xf numFmtId="204" fontId="47" fillId="34" borderId="24" xfId="0" applyNumberFormat="1" applyFont="1" applyFill="1" applyBorder="1" applyAlignment="1">
      <alignment horizontal="right" wrapText="1"/>
    </xf>
    <xf numFmtId="204" fontId="3" fillId="34" borderId="13" xfId="0" applyNumberFormat="1" applyFont="1" applyFill="1" applyBorder="1" applyAlignment="1">
      <alignment horizontal="right" wrapText="1"/>
    </xf>
    <xf numFmtId="204" fontId="3" fillId="34" borderId="0" xfId="0" applyNumberFormat="1" applyFont="1" applyFill="1" applyBorder="1" applyAlignment="1">
      <alignment horizontal="right" wrapText="1"/>
    </xf>
    <xf numFmtId="204" fontId="3" fillId="34" borderId="24" xfId="0" applyNumberFormat="1" applyFont="1" applyFill="1" applyBorder="1" applyAlignment="1">
      <alignment horizontal="righ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43" fillId="0" borderId="27" xfId="0" applyNumberFormat="1" applyFont="1" applyFill="1" applyBorder="1" applyAlignment="1">
      <alignment horizontal="right" wrapText="1"/>
    </xf>
    <xf numFmtId="0" fontId="43" fillId="0" borderId="17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right" wrapText="1"/>
    </xf>
    <xf numFmtId="194" fontId="44" fillId="0" borderId="13" xfId="0" applyNumberFormat="1" applyFont="1" applyFill="1" applyBorder="1" applyAlignment="1">
      <alignment horizontal="right" wrapText="1"/>
    </xf>
    <xf numFmtId="197" fontId="44" fillId="0" borderId="13" xfId="0" applyNumberFormat="1" applyFont="1" applyFill="1" applyBorder="1" applyAlignment="1">
      <alignment horizontal="right" wrapText="1"/>
    </xf>
    <xf numFmtId="190" fontId="44" fillId="0" borderId="13" xfId="0" applyNumberFormat="1" applyFont="1" applyFill="1" applyBorder="1" applyAlignment="1">
      <alignment horizontal="right" wrapText="1"/>
    </xf>
    <xf numFmtId="198" fontId="44" fillId="0" borderId="13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11" fillId="35" borderId="41" xfId="0" applyFont="1" applyFill="1" applyBorder="1" applyAlignment="1">
      <alignment horizontal="centerContinuous" wrapText="1"/>
    </xf>
    <xf numFmtId="0" fontId="11" fillId="35" borderId="11" xfId="0" applyFont="1" applyFill="1" applyBorder="1" applyAlignment="1">
      <alignment horizontal="centerContinuous" wrapText="1"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1" fillId="0" borderId="0" xfId="0" applyFont="1" applyFill="1" applyAlignment="1">
      <alignment/>
    </xf>
    <xf numFmtId="3" fontId="43" fillId="0" borderId="33" xfId="0" applyNumberFormat="1" applyFont="1" applyFill="1" applyBorder="1" applyAlignment="1">
      <alignment horizontal="right" wrapText="1"/>
    </xf>
    <xf numFmtId="3" fontId="43" fillId="0" borderId="34" xfId="0" applyNumberFormat="1" applyFont="1" applyFill="1" applyBorder="1" applyAlignment="1">
      <alignment horizontal="right" wrapText="1"/>
    </xf>
    <xf numFmtId="0" fontId="43" fillId="0" borderId="34" xfId="0" applyFont="1" applyFill="1" applyBorder="1" applyAlignment="1">
      <alignment vertical="top" wrapText="1"/>
    </xf>
    <xf numFmtId="0" fontId="43" fillId="0" borderId="29" xfId="0" applyFont="1" applyFill="1" applyBorder="1" applyAlignment="1">
      <alignment horizontal="right" wrapText="1"/>
    </xf>
    <xf numFmtId="0" fontId="43" fillId="0" borderId="30" xfId="0" applyFont="1" applyFill="1" applyBorder="1" applyAlignment="1">
      <alignment horizontal="right" wrapText="1"/>
    </xf>
    <xf numFmtId="3" fontId="43" fillId="0" borderId="30" xfId="0" applyNumberFormat="1" applyFont="1" applyFill="1" applyBorder="1" applyAlignment="1">
      <alignment horizontal="right" wrapText="1"/>
    </xf>
    <xf numFmtId="3" fontId="43" fillId="0" borderId="29" xfId="0" applyNumberFormat="1" applyFont="1" applyFill="1" applyBorder="1" applyAlignment="1">
      <alignment horizontal="right" wrapText="1"/>
    </xf>
    <xf numFmtId="0" fontId="43" fillId="0" borderId="30" xfId="0" applyFont="1" applyFill="1" applyBorder="1" applyAlignment="1">
      <alignment vertical="top" wrapText="1"/>
    </xf>
    <xf numFmtId="3" fontId="36" fillId="0" borderId="29" xfId="0" applyNumberFormat="1" applyFont="1" applyFill="1" applyBorder="1" applyAlignment="1">
      <alignment horizontal="right" wrapText="1"/>
    </xf>
    <xf numFmtId="0" fontId="36" fillId="0" borderId="30" xfId="0" applyFont="1" applyFill="1" applyBorder="1" applyAlignment="1">
      <alignment horizontal="right" wrapText="1"/>
    </xf>
    <xf numFmtId="0" fontId="36" fillId="0" borderId="29" xfId="0" applyFont="1" applyFill="1" applyBorder="1" applyAlignment="1">
      <alignment horizontal="right" wrapText="1"/>
    </xf>
    <xf numFmtId="3" fontId="36" fillId="0" borderId="30" xfId="0" applyNumberFormat="1" applyFont="1" applyFill="1" applyBorder="1" applyAlignment="1">
      <alignment horizontal="right" wrapText="1"/>
    </xf>
    <xf numFmtId="0" fontId="36" fillId="0" borderId="30" xfId="0" applyFont="1" applyFill="1" applyBorder="1" applyAlignment="1">
      <alignment vertical="top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4" fillId="0" borderId="29" xfId="0" applyFont="1" applyFill="1" applyBorder="1" applyAlignment="1">
      <alignment horizontal="right" wrapText="1"/>
    </xf>
    <xf numFmtId="0" fontId="44" fillId="0" borderId="30" xfId="0" applyFont="1" applyFill="1" applyBorder="1" applyAlignment="1">
      <alignment horizontal="right" wrapText="1"/>
    </xf>
    <xf numFmtId="3" fontId="44" fillId="0" borderId="30" xfId="0" applyNumberFormat="1" applyFont="1" applyFill="1" applyBorder="1" applyAlignment="1">
      <alignment horizontal="right" wrapText="1"/>
    </xf>
    <xf numFmtId="3" fontId="44" fillId="0" borderId="29" xfId="0" applyNumberFormat="1" applyFont="1" applyFill="1" applyBorder="1" applyAlignment="1">
      <alignment horizontal="right" wrapText="1"/>
    </xf>
    <xf numFmtId="196" fontId="44" fillId="0" borderId="29" xfId="0" applyNumberFormat="1" applyFont="1" applyFill="1" applyBorder="1" applyAlignment="1">
      <alignment horizontal="right" wrapText="1"/>
    </xf>
    <xf numFmtId="194" fontId="44" fillId="0" borderId="29" xfId="0" applyNumberFormat="1" applyFont="1" applyFill="1" applyBorder="1" applyAlignment="1">
      <alignment horizontal="right" wrapText="1"/>
    </xf>
    <xf numFmtId="199" fontId="44" fillId="0" borderId="29" xfId="0" applyNumberFormat="1" applyFont="1" applyFill="1" applyBorder="1" applyAlignment="1">
      <alignment horizontal="right" wrapText="1"/>
    </xf>
    <xf numFmtId="190" fontId="44" fillId="0" borderId="0" xfId="0" applyNumberFormat="1" applyFont="1" applyFill="1" applyBorder="1" applyAlignment="1">
      <alignment horizontal="right" wrapText="1"/>
    </xf>
    <xf numFmtId="167" fontId="36" fillId="0" borderId="29" xfId="0" applyNumberFormat="1" applyFont="1" applyFill="1" applyBorder="1" applyAlignment="1">
      <alignment horizontal="right" wrapText="1"/>
    </xf>
    <xf numFmtId="0" fontId="18" fillId="0" borderId="3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Font="1" applyBorder="1" applyAlignment="1">
      <alignment/>
    </xf>
    <xf numFmtId="3" fontId="43" fillId="34" borderId="25" xfId="0" applyNumberFormat="1" applyFont="1" applyFill="1" applyBorder="1" applyAlignment="1">
      <alignment horizontal="right" wrapText="1"/>
    </xf>
    <xf numFmtId="3" fontId="43" fillId="34" borderId="27" xfId="0" applyNumberFormat="1" applyFont="1" applyFill="1" applyBorder="1" applyAlignment="1">
      <alignment horizontal="right" wrapText="1"/>
    </xf>
    <xf numFmtId="3" fontId="43" fillId="34" borderId="33" xfId="0" applyNumberFormat="1" applyFont="1" applyFill="1" applyBorder="1" applyAlignment="1">
      <alignment horizontal="right" wrapText="1"/>
    </xf>
    <xf numFmtId="3" fontId="43" fillId="34" borderId="34" xfId="0" applyNumberFormat="1" applyFont="1" applyFill="1" applyBorder="1" applyAlignment="1">
      <alignment horizontal="right" wrapText="1"/>
    </xf>
    <xf numFmtId="0" fontId="43" fillId="34" borderId="34" xfId="0" applyFont="1" applyFill="1" applyBorder="1" applyAlignment="1">
      <alignment vertical="top" wrapText="1"/>
    </xf>
    <xf numFmtId="0" fontId="18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0" xfId="0" applyFont="1" applyBorder="1" applyAlignment="1">
      <alignment/>
    </xf>
    <xf numFmtId="3" fontId="43" fillId="34" borderId="29" xfId="0" applyNumberFormat="1" applyFont="1" applyFill="1" applyBorder="1" applyAlignment="1">
      <alignment horizontal="right" wrapText="1"/>
    </xf>
    <xf numFmtId="3" fontId="43" fillId="34" borderId="0" xfId="0" applyNumberFormat="1" applyFont="1" applyFill="1" applyBorder="1" applyAlignment="1">
      <alignment horizontal="right" wrapText="1"/>
    </xf>
    <xf numFmtId="0" fontId="43" fillId="34" borderId="30" xfId="0" applyFont="1" applyFill="1" applyBorder="1" applyAlignment="1">
      <alignment horizontal="right" wrapText="1"/>
    </xf>
    <xf numFmtId="0" fontId="43" fillId="34" borderId="29" xfId="0" applyFont="1" applyFill="1" applyBorder="1" applyAlignment="1">
      <alignment horizontal="right" wrapText="1"/>
    </xf>
    <xf numFmtId="3" fontId="43" fillId="34" borderId="30" xfId="0" applyNumberFormat="1" applyFont="1" applyFill="1" applyBorder="1" applyAlignment="1">
      <alignment horizontal="right" wrapText="1"/>
    </xf>
    <xf numFmtId="0" fontId="43" fillId="34" borderId="30" xfId="0" applyFont="1" applyFill="1" applyBorder="1" applyAlignment="1">
      <alignment vertical="top" wrapText="1"/>
    </xf>
    <xf numFmtId="205" fontId="42" fillId="34" borderId="29" xfId="0" applyNumberFormat="1" applyFont="1" applyFill="1" applyBorder="1" applyAlignment="1">
      <alignment horizontal="right" wrapText="1"/>
    </xf>
    <xf numFmtId="0" fontId="42" fillId="34" borderId="0" xfId="0" applyFont="1" applyFill="1" applyBorder="1" applyAlignment="1">
      <alignment horizontal="right" wrapText="1"/>
    </xf>
    <xf numFmtId="191" fontId="42" fillId="34" borderId="29" xfId="0" applyNumberFormat="1" applyFont="1" applyFill="1" applyBorder="1" applyAlignment="1">
      <alignment horizontal="right" wrapText="1"/>
    </xf>
    <xf numFmtId="0" fontId="42" fillId="34" borderId="30" xfId="0" applyFont="1" applyFill="1" applyBorder="1" applyAlignment="1">
      <alignment horizontal="right" wrapText="1"/>
    </xf>
    <xf numFmtId="206" fontId="42" fillId="34" borderId="29" xfId="0" applyNumberFormat="1" applyFont="1" applyFill="1" applyBorder="1" applyAlignment="1">
      <alignment horizontal="right" wrapText="1"/>
    </xf>
    <xf numFmtId="195" fontId="42" fillId="34" borderId="29" xfId="0" applyNumberFormat="1" applyFont="1" applyFill="1" applyBorder="1" applyAlignment="1">
      <alignment horizontal="right" wrapText="1"/>
    </xf>
    <xf numFmtId="0" fontId="43" fillId="34" borderId="0" xfId="0" applyFont="1" applyFill="1" applyBorder="1" applyAlignment="1">
      <alignment horizontal="right" wrapText="1"/>
    </xf>
    <xf numFmtId="0" fontId="44" fillId="34" borderId="29" xfId="0" applyFont="1" applyFill="1" applyBorder="1" applyAlignment="1">
      <alignment horizontal="right" wrapText="1"/>
    </xf>
    <xf numFmtId="0" fontId="44" fillId="34" borderId="0" xfId="0" applyFont="1" applyFill="1" applyBorder="1" applyAlignment="1">
      <alignment horizontal="right" wrapText="1"/>
    </xf>
    <xf numFmtId="196" fontId="44" fillId="34" borderId="29" xfId="0" applyNumberFormat="1" applyFont="1" applyFill="1" applyBorder="1" applyAlignment="1">
      <alignment horizontal="right" wrapText="1"/>
    </xf>
    <xf numFmtId="0" fontId="44" fillId="34" borderId="30" xfId="0" applyFont="1" applyFill="1" applyBorder="1" applyAlignment="1">
      <alignment horizontal="right" wrapText="1"/>
    </xf>
    <xf numFmtId="194" fontId="44" fillId="34" borderId="29" xfId="0" applyNumberFormat="1" applyFont="1" applyFill="1" applyBorder="1" applyAlignment="1">
      <alignment horizontal="right" wrapText="1"/>
    </xf>
    <xf numFmtId="0" fontId="36" fillId="34" borderId="30" xfId="0" applyFont="1" applyFill="1" applyBorder="1" applyAlignment="1">
      <alignment vertical="top" wrapText="1"/>
    </xf>
    <xf numFmtId="0" fontId="36" fillId="34" borderId="29" xfId="0" applyFont="1" applyFill="1" applyBorder="1" applyAlignment="1">
      <alignment horizontal="right" wrapText="1"/>
    </xf>
    <xf numFmtId="0" fontId="36" fillId="34" borderId="0" xfId="0" applyFont="1" applyFill="1" applyBorder="1" applyAlignment="1">
      <alignment horizontal="right" wrapText="1"/>
    </xf>
    <xf numFmtId="0" fontId="36" fillId="34" borderId="30" xfId="0" applyFont="1" applyFill="1" applyBorder="1" applyAlignment="1">
      <alignment horizontal="right" wrapText="1"/>
    </xf>
    <xf numFmtId="190" fontId="44" fillId="34" borderId="29" xfId="0" applyNumberFormat="1" applyFont="1" applyFill="1" applyBorder="1" applyAlignment="1">
      <alignment horizontal="right" wrapText="1"/>
    </xf>
    <xf numFmtId="191" fontId="44" fillId="34" borderId="30" xfId="0" applyNumberFormat="1" applyFont="1" applyFill="1" applyBorder="1" applyAlignment="1">
      <alignment horizontal="right" wrapText="1"/>
    </xf>
    <xf numFmtId="198" fontId="44" fillId="34" borderId="29" xfId="0" applyNumberFormat="1" applyFont="1" applyFill="1" applyBorder="1" applyAlignment="1">
      <alignment horizontal="right" wrapText="1"/>
    </xf>
    <xf numFmtId="197" fontId="44" fillId="34" borderId="29" xfId="0" applyNumberFormat="1" applyFont="1" applyFill="1" applyBorder="1" applyAlignment="1">
      <alignment horizontal="right" wrapText="1"/>
    </xf>
    <xf numFmtId="198" fontId="44" fillId="0" borderId="29" xfId="0" applyNumberFormat="1" applyFont="1" applyFill="1" applyBorder="1" applyAlignment="1">
      <alignment horizontal="right" wrapText="1"/>
    </xf>
    <xf numFmtId="191" fontId="44" fillId="34" borderId="29" xfId="0" applyNumberFormat="1" applyFont="1" applyFill="1" applyBorder="1" applyAlignment="1">
      <alignment horizontal="right" wrapText="1"/>
    </xf>
    <xf numFmtId="0" fontId="36" fillId="34" borderId="30" xfId="0" applyFont="1" applyFill="1" applyBorder="1" applyAlignment="1">
      <alignment horizontal="left" wrapText="1"/>
    </xf>
    <xf numFmtId="167" fontId="36" fillId="34" borderId="29" xfId="0" applyNumberFormat="1" applyFont="1" applyFill="1" applyBorder="1" applyAlignment="1">
      <alignment horizontal="right" wrapText="1"/>
    </xf>
    <xf numFmtId="167" fontId="36" fillId="34" borderId="0" xfId="0" applyNumberFormat="1" applyFont="1" applyFill="1" applyBorder="1" applyAlignment="1">
      <alignment horizontal="right" wrapText="1"/>
    </xf>
    <xf numFmtId="167" fontId="36" fillId="34" borderId="30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43" fillId="34" borderId="3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Continuous"/>
    </xf>
    <xf numFmtId="0" fontId="0" fillId="0" borderId="70" xfId="0" applyBorder="1" applyAlignment="1">
      <alignment/>
    </xf>
    <xf numFmtId="0" fontId="32" fillId="0" borderId="49" xfId="0" applyFont="1" applyFill="1" applyBorder="1" applyAlignment="1">
      <alignment horizontal="right" wrapText="1"/>
    </xf>
    <xf numFmtId="0" fontId="3" fillId="0" borderId="42" xfId="0" applyFont="1" applyFill="1" applyBorder="1" applyAlignment="1">
      <alignment vertical="top" wrapText="1"/>
    </xf>
    <xf numFmtId="3" fontId="3" fillId="0" borderId="51" xfId="0" applyNumberFormat="1" applyFont="1" applyFill="1" applyBorder="1" applyAlignment="1">
      <alignment horizontal="right" wrapText="1"/>
    </xf>
    <xf numFmtId="3" fontId="3" fillId="0" borderId="23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 vertical="top" wrapText="1"/>
    </xf>
    <xf numFmtId="167" fontId="2" fillId="0" borderId="39" xfId="0" applyNumberFormat="1" applyFont="1" applyFill="1" applyBorder="1" applyAlignment="1">
      <alignment horizontal="right" wrapText="1"/>
    </xf>
    <xf numFmtId="0" fontId="31" fillId="35" borderId="71" xfId="0" applyFont="1" applyFill="1" applyBorder="1" applyAlignment="1">
      <alignment horizontal="center" vertical="center" wrapText="1"/>
    </xf>
    <xf numFmtId="0" fontId="31" fillId="35" borderId="7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4" borderId="50" xfId="0" applyFont="1" applyFill="1" applyBorder="1" applyAlignment="1">
      <alignment horizontal="right" wrapText="1"/>
    </xf>
    <xf numFmtId="0" fontId="3" fillId="34" borderId="14" xfId="0" applyFont="1" applyFill="1" applyBorder="1" applyAlignment="1">
      <alignment horizontal="right" wrapText="1"/>
    </xf>
    <xf numFmtId="49" fontId="3" fillId="34" borderId="24" xfId="0" applyNumberFormat="1" applyFont="1" applyFill="1" applyBorder="1" applyAlignment="1">
      <alignment wrapText="1"/>
    </xf>
    <xf numFmtId="3" fontId="8" fillId="0" borderId="21" xfId="0" applyNumberFormat="1" applyFont="1" applyBorder="1" applyAlignment="1">
      <alignment/>
    </xf>
    <xf numFmtId="0" fontId="2" fillId="34" borderId="20" xfId="0" applyFont="1" applyFill="1" applyBorder="1" applyAlignment="1">
      <alignment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57" xfId="0" applyFont="1" applyFill="1" applyBorder="1" applyAlignment="1">
      <alignment wrapText="1"/>
    </xf>
    <xf numFmtId="49" fontId="3" fillId="0" borderId="24" xfId="0" applyNumberFormat="1" applyFont="1" applyFill="1" applyBorder="1" applyAlignment="1">
      <alignment wrapText="1"/>
    </xf>
    <xf numFmtId="49" fontId="3" fillId="0" borderId="37" xfId="0" applyNumberFormat="1" applyFont="1" applyFill="1" applyBorder="1" applyAlignment="1">
      <alignment wrapText="1"/>
    </xf>
    <xf numFmtId="0" fontId="11" fillId="35" borderId="48" xfId="0" applyFont="1" applyFill="1" applyBorder="1" applyAlignment="1">
      <alignment horizontal="centerContinuous" vertical="center" wrapText="1"/>
    </xf>
    <xf numFmtId="0" fontId="11" fillId="35" borderId="0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Continuous" vertical="center" wrapText="1"/>
    </xf>
    <xf numFmtId="0" fontId="11" fillId="35" borderId="13" xfId="0" applyFont="1" applyFill="1" applyBorder="1" applyAlignment="1">
      <alignment horizontal="centerContinuous" vertical="center" wrapText="1"/>
    </xf>
    <xf numFmtId="0" fontId="12" fillId="0" borderId="0" xfId="0" applyFont="1" applyAlignment="1">
      <alignment/>
    </xf>
    <xf numFmtId="171" fontId="9" fillId="0" borderId="32" xfId="0" applyNumberFormat="1" applyFont="1" applyFill="1" applyBorder="1" applyAlignment="1">
      <alignment/>
    </xf>
    <xf numFmtId="171" fontId="9" fillId="0" borderId="15" xfId="0" applyNumberFormat="1" applyFont="1" applyFill="1" applyBorder="1" applyAlignment="1">
      <alignment/>
    </xf>
    <xf numFmtId="0" fontId="3" fillId="0" borderId="38" xfId="0" applyFont="1" applyFill="1" applyBorder="1" applyAlignment="1">
      <alignment wrapText="1"/>
    </xf>
    <xf numFmtId="171" fontId="9" fillId="0" borderId="29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left"/>
    </xf>
    <xf numFmtId="171" fontId="9" fillId="0" borderId="58" xfId="0" applyNumberFormat="1" applyFont="1" applyBorder="1" applyAlignment="1">
      <alignment/>
    </xf>
    <xf numFmtId="0" fontId="2" fillId="34" borderId="73" xfId="0" applyFont="1" applyFill="1" applyBorder="1" applyAlignment="1">
      <alignment wrapText="1"/>
    </xf>
    <xf numFmtId="0" fontId="23" fillId="35" borderId="11" xfId="0" applyFont="1" applyFill="1" applyBorder="1" applyAlignment="1">
      <alignment horizontal="center"/>
    </xf>
    <xf numFmtId="0" fontId="23" fillId="35" borderId="74" xfId="0" applyFont="1" applyFill="1" applyBorder="1" applyAlignment="1">
      <alignment horizontal="center"/>
    </xf>
    <xf numFmtId="0" fontId="23" fillId="35" borderId="75" xfId="0" applyFont="1" applyFill="1" applyBorder="1" applyAlignment="1">
      <alignment horizontal="center"/>
    </xf>
    <xf numFmtId="0" fontId="23" fillId="35" borderId="76" xfId="0" applyFont="1" applyFill="1" applyBorder="1" applyAlignment="1">
      <alignment horizontal="center"/>
    </xf>
    <xf numFmtId="0" fontId="23" fillId="35" borderId="67" xfId="0" applyFont="1" applyFill="1" applyBorder="1" applyAlignment="1">
      <alignment horizontal="center"/>
    </xf>
    <xf numFmtId="0" fontId="55" fillId="35" borderId="77" xfId="0" applyFont="1" applyFill="1" applyBorder="1" applyAlignment="1">
      <alignment horizontal="centerContinuous"/>
    </xf>
    <xf numFmtId="0" fontId="23" fillId="35" borderId="78" xfId="0" applyFont="1" applyFill="1" applyBorder="1" applyAlignment="1">
      <alignment horizontal="centerContinuous"/>
    </xf>
    <xf numFmtId="0" fontId="23" fillId="35" borderId="79" xfId="0" applyFont="1" applyFill="1" applyBorder="1" applyAlignment="1">
      <alignment horizontal="centerContinuous" wrapText="1"/>
    </xf>
    <xf numFmtId="0" fontId="23" fillId="35" borderId="78" xfId="0" applyFont="1" applyFill="1" applyBorder="1" applyAlignment="1">
      <alignment horizontal="centerContinuous" wrapText="1"/>
    </xf>
    <xf numFmtId="0" fontId="55" fillId="35" borderId="0" xfId="0" applyFont="1" applyFill="1" applyBorder="1" applyAlignment="1">
      <alignment horizontal="centerContinuous"/>
    </xf>
    <xf numFmtId="0" fontId="23" fillId="35" borderId="11" xfId="0" applyFont="1" applyFill="1" applyBorder="1" applyAlignment="1">
      <alignment horizontal="centerContinuous"/>
    </xf>
    <xf numFmtId="0" fontId="23" fillId="35" borderId="41" xfId="0" applyFont="1" applyFill="1" applyBorder="1" applyAlignment="1">
      <alignment horizontal="centerContinuous" wrapText="1"/>
    </xf>
    <xf numFmtId="0" fontId="23" fillId="35" borderId="11" xfId="0" applyFont="1" applyFill="1" applyBorder="1" applyAlignment="1">
      <alignment horizontal="centerContinuous" wrapText="1"/>
    </xf>
    <xf numFmtId="0" fontId="2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0" fillId="34" borderId="0" xfId="0" applyFont="1" applyFill="1" applyAlignment="1">
      <alignment horizontal="centerContinuous" vertical="top" wrapText="1"/>
    </xf>
    <xf numFmtId="0" fontId="19" fillId="34" borderId="0" xfId="0" applyFont="1" applyFill="1" applyAlignment="1">
      <alignment horizontal="centerContinuous" vertical="top" wrapText="1"/>
    </xf>
    <xf numFmtId="3" fontId="0" fillId="0" borderId="0" xfId="0" applyNumberFormat="1" applyFont="1" applyAlignment="1">
      <alignment/>
    </xf>
    <xf numFmtId="3" fontId="2" fillId="34" borderId="27" xfId="0" applyNumberFormat="1" applyFont="1" applyFill="1" applyBorder="1" applyAlignment="1">
      <alignment horizontal="right" wrapText="1"/>
    </xf>
    <xf numFmtId="3" fontId="2" fillId="34" borderId="33" xfId="0" applyNumberFormat="1" applyFont="1" applyFill="1" applyBorder="1" applyAlignment="1">
      <alignment horizontal="right" wrapText="1"/>
    </xf>
    <xf numFmtId="3" fontId="2" fillId="34" borderId="34" xfId="0" applyNumberFormat="1" applyFont="1" applyFill="1" applyBorder="1" applyAlignment="1">
      <alignment horizontal="right" wrapText="1"/>
    </xf>
    <xf numFmtId="0" fontId="2" fillId="34" borderId="34" xfId="0" applyFont="1" applyFill="1" applyBorder="1" applyAlignment="1">
      <alignment vertical="top" wrapText="1"/>
    </xf>
    <xf numFmtId="197" fontId="40" fillId="34" borderId="29" xfId="0" applyNumberFormat="1" applyFont="1" applyFill="1" applyBorder="1" applyAlignment="1">
      <alignment horizontal="right" wrapText="1"/>
    </xf>
    <xf numFmtId="198" fontId="40" fillId="34" borderId="0" xfId="0" applyNumberFormat="1" applyFont="1" applyFill="1" applyBorder="1" applyAlignment="1">
      <alignment horizontal="right" wrapText="1"/>
    </xf>
    <xf numFmtId="196" fontId="40" fillId="34" borderId="29" xfId="0" applyNumberFormat="1" applyFont="1" applyFill="1" applyBorder="1" applyAlignment="1">
      <alignment horizontal="right" wrapText="1"/>
    </xf>
    <xf numFmtId="191" fontId="40" fillId="34" borderId="29" xfId="0" applyNumberFormat="1" applyFont="1" applyFill="1" applyBorder="1" applyAlignment="1">
      <alignment horizontal="right" wrapText="1"/>
    </xf>
    <xf numFmtId="3" fontId="40" fillId="34" borderId="30" xfId="0" applyNumberFormat="1" applyFont="1" applyFill="1" applyBorder="1" applyAlignment="1">
      <alignment horizontal="right" wrapText="1"/>
    </xf>
    <xf numFmtId="198" fontId="40" fillId="34" borderId="29" xfId="0" applyNumberFormat="1" applyFont="1" applyFill="1" applyBorder="1" applyAlignment="1">
      <alignment horizontal="right" wrapText="1"/>
    </xf>
    <xf numFmtId="0" fontId="2" fillId="34" borderId="30" xfId="0" applyFont="1" applyFill="1" applyBorder="1" applyAlignment="1">
      <alignment vertical="top" wrapText="1"/>
    </xf>
    <xf numFmtId="3" fontId="2" fillId="34" borderId="29" xfId="0" applyNumberFormat="1" applyFont="1" applyFill="1" applyBorder="1" applyAlignment="1">
      <alignment horizontal="right" wrapText="1"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/>
    </xf>
    <xf numFmtId="3" fontId="2" fillId="34" borderId="30" xfId="0" applyNumberFormat="1" applyFont="1" applyFill="1" applyBorder="1" applyAlignment="1">
      <alignment horizontal="right" wrapText="1"/>
    </xf>
    <xf numFmtId="3" fontId="2" fillId="0" borderId="29" xfId="0" applyNumberFormat="1" applyFont="1" applyFill="1" applyBorder="1" applyAlignment="1">
      <alignment horizontal="right" wrapText="1"/>
    </xf>
    <xf numFmtId="3" fontId="47" fillId="34" borderId="29" xfId="0" applyNumberFormat="1" applyFont="1" applyFill="1" applyBorder="1" applyAlignment="1">
      <alignment horizontal="right" wrapText="1"/>
    </xf>
    <xf numFmtId="3" fontId="47" fillId="34" borderId="30" xfId="0" applyNumberFormat="1" applyFont="1" applyFill="1" applyBorder="1" applyAlignment="1">
      <alignment horizontal="right" wrapText="1"/>
    </xf>
    <xf numFmtId="3" fontId="47" fillId="0" borderId="29" xfId="0" applyNumberFormat="1" applyFont="1" applyFill="1" applyBorder="1" applyAlignment="1">
      <alignment horizontal="right" wrapText="1"/>
    </xf>
    <xf numFmtId="0" fontId="3" fillId="34" borderId="30" xfId="0" applyFont="1" applyFill="1" applyBorder="1" applyAlignment="1">
      <alignment vertical="top" wrapText="1"/>
    </xf>
    <xf numFmtId="0" fontId="3" fillId="34" borderId="29" xfId="0" applyFont="1" applyFill="1" applyBorder="1" applyAlignment="1">
      <alignment horizontal="right" wrapText="1"/>
    </xf>
    <xf numFmtId="3" fontId="3" fillId="34" borderId="30" xfId="0" applyNumberFormat="1" applyFont="1" applyFill="1" applyBorder="1" applyAlignment="1">
      <alignment horizontal="right" wrapText="1"/>
    </xf>
    <xf numFmtId="0" fontId="3" fillId="34" borderId="30" xfId="0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right" wrapText="1"/>
    </xf>
    <xf numFmtId="167" fontId="3" fillId="34" borderId="29" xfId="0" applyNumberFormat="1" applyFont="1" applyFill="1" applyBorder="1" applyAlignment="1">
      <alignment horizontal="right" wrapText="1"/>
    </xf>
    <xf numFmtId="167" fontId="3" fillId="0" borderId="29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2" fillId="0" borderId="33" xfId="0" applyNumberFormat="1" applyFont="1" applyFill="1" applyBorder="1" applyAlignment="1">
      <alignment horizontal="right" wrapText="1"/>
    </xf>
    <xf numFmtId="3" fontId="2" fillId="0" borderId="27" xfId="0" applyNumberFormat="1" applyFont="1" applyFill="1" applyBorder="1" applyAlignment="1">
      <alignment horizontal="right" wrapText="1"/>
    </xf>
    <xf numFmtId="3" fontId="2" fillId="0" borderId="34" xfId="0" applyNumberFormat="1" applyFont="1" applyFill="1" applyBorder="1" applyAlignment="1">
      <alignment horizontal="right" wrapText="1"/>
    </xf>
    <xf numFmtId="0" fontId="2" fillId="0" borderId="34" xfId="0" applyFont="1" applyFill="1" applyBorder="1" applyAlignment="1">
      <alignment vertical="top" wrapText="1"/>
    </xf>
    <xf numFmtId="0" fontId="8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2" fillId="0" borderId="30" xfId="0" applyFont="1" applyFill="1" applyBorder="1" applyAlignment="1">
      <alignment vertical="top" wrapText="1"/>
    </xf>
    <xf numFmtId="3" fontId="2" fillId="0" borderId="30" xfId="0" applyNumberFormat="1" applyFont="1" applyFill="1" applyBorder="1" applyAlignment="1">
      <alignment horizontal="right" wrapText="1"/>
    </xf>
    <xf numFmtId="198" fontId="47" fillId="0" borderId="29" xfId="0" applyNumberFormat="1" applyFont="1" applyFill="1" applyBorder="1" applyAlignment="1">
      <alignment horizontal="right" wrapText="1"/>
    </xf>
    <xf numFmtId="197" fontId="47" fillId="0" borderId="30" xfId="0" applyNumberFormat="1" applyFont="1" applyFill="1" applyBorder="1" applyAlignment="1">
      <alignment horizontal="right" wrapText="1"/>
    </xf>
    <xf numFmtId="196" fontId="47" fillId="0" borderId="29" xfId="0" applyNumberFormat="1" applyFont="1" applyFill="1" applyBorder="1" applyAlignment="1">
      <alignment horizontal="right" wrapText="1"/>
    </xf>
    <xf numFmtId="3" fontId="47" fillId="0" borderId="30" xfId="0" applyNumberFormat="1" applyFont="1" applyFill="1" applyBorder="1" applyAlignment="1">
      <alignment horizontal="right" wrapText="1"/>
    </xf>
    <xf numFmtId="197" fontId="47" fillId="0" borderId="29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right" wrapText="1"/>
    </xf>
    <xf numFmtId="3" fontId="3" fillId="0" borderId="30" xfId="0" applyNumberFormat="1" applyFont="1" applyFill="1" applyBorder="1" applyAlignment="1">
      <alignment horizontal="right" wrapText="1"/>
    </xf>
    <xf numFmtId="0" fontId="9" fillId="0" borderId="29" xfId="0" applyFont="1" applyFill="1" applyBorder="1" applyAlignment="1">
      <alignment/>
    </xf>
    <xf numFmtId="167" fontId="3" fillId="0" borderId="3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centerContinuous"/>
    </xf>
    <xf numFmtId="3" fontId="0" fillId="0" borderId="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wrapText="1"/>
    </xf>
    <xf numFmtId="0" fontId="3" fillId="0" borderId="4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1" fillId="0" borderId="2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top" wrapText="1"/>
    </xf>
    <xf numFmtId="0" fontId="2" fillId="0" borderId="38" xfId="0" applyFont="1" applyFill="1" applyBorder="1" applyAlignment="1">
      <alignment vertical="top" wrapText="1"/>
    </xf>
    <xf numFmtId="194" fontId="47" fillId="0" borderId="0" xfId="0" applyNumberFormat="1" applyFont="1" applyFill="1" applyBorder="1" applyAlignment="1">
      <alignment horizontal="right" wrapText="1"/>
    </xf>
    <xf numFmtId="196" fontId="47" fillId="0" borderId="13" xfId="0" applyNumberFormat="1" applyFont="1" applyFill="1" applyBorder="1" applyAlignment="1">
      <alignment horizontal="right" wrapText="1"/>
    </xf>
    <xf numFmtId="197" fontId="47" fillId="0" borderId="0" xfId="0" applyNumberFormat="1" applyFont="1" applyFill="1" applyBorder="1" applyAlignment="1">
      <alignment horizontal="right" wrapText="1"/>
    </xf>
    <xf numFmtId="0" fontId="41" fillId="0" borderId="0" xfId="0" applyFont="1" applyFill="1" applyBorder="1" applyAlignment="1">
      <alignment horizontal="right" wrapText="1"/>
    </xf>
    <xf numFmtId="3" fontId="2" fillId="0" borderId="25" xfId="0" applyNumberFormat="1" applyFont="1" applyFill="1" applyBorder="1" applyAlignment="1">
      <alignment horizontal="right" wrapText="1"/>
    </xf>
    <xf numFmtId="3" fontId="2" fillId="0" borderId="40" xfId="0" applyNumberFormat="1" applyFont="1" applyFill="1" applyBorder="1" applyAlignment="1">
      <alignment horizontal="right" wrapText="1"/>
    </xf>
    <xf numFmtId="0" fontId="25" fillId="0" borderId="40" xfId="0" applyFont="1" applyFill="1" applyBorder="1" applyAlignment="1">
      <alignment vertical="top" wrapText="1"/>
    </xf>
    <xf numFmtId="3" fontId="42" fillId="0" borderId="0" xfId="0" applyNumberFormat="1" applyFont="1" applyFill="1" applyBorder="1" applyAlignment="1">
      <alignment horizontal="right" wrapText="1"/>
    </xf>
    <xf numFmtId="196" fontId="42" fillId="0" borderId="13" xfId="0" applyNumberFormat="1" applyFont="1" applyFill="1" applyBorder="1" applyAlignment="1">
      <alignment horizontal="right" wrapText="1"/>
    </xf>
    <xf numFmtId="3" fontId="42" fillId="0" borderId="24" xfId="0" applyNumberFormat="1" applyFont="1" applyFill="1" applyBorder="1" applyAlignment="1">
      <alignment horizontal="right" wrapText="1"/>
    </xf>
    <xf numFmtId="197" fontId="42" fillId="0" borderId="13" xfId="0" applyNumberFormat="1" applyFont="1" applyFill="1" applyBorder="1" applyAlignment="1">
      <alignment horizontal="right" wrapText="1"/>
    </xf>
    <xf numFmtId="0" fontId="9" fillId="0" borderId="24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4" xfId="0" applyFont="1" applyBorder="1" applyAlignment="1">
      <alignment/>
    </xf>
    <xf numFmtId="0" fontId="47" fillId="0" borderId="0" xfId="0" applyFont="1" applyFill="1" applyBorder="1" applyAlignment="1">
      <alignment horizontal="right" wrapText="1"/>
    </xf>
    <xf numFmtId="0" fontId="40" fillId="0" borderId="13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0" fontId="47" fillId="0" borderId="13" xfId="0" applyFont="1" applyFill="1" applyBorder="1" applyAlignment="1">
      <alignment horizontal="right" wrapText="1"/>
    </xf>
    <xf numFmtId="0" fontId="47" fillId="0" borderId="24" xfId="0" applyFont="1" applyFill="1" applyBorder="1" applyAlignment="1">
      <alignment horizontal="right" wrapText="1"/>
    </xf>
    <xf numFmtId="0" fontId="3" fillId="0" borderId="57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1" fillId="35" borderId="80" xfId="0" applyFont="1" applyFill="1" applyBorder="1" applyAlignment="1">
      <alignment horizontal="center" vertical="center" wrapText="1"/>
    </xf>
    <xf numFmtId="0" fontId="11" fillId="35" borderId="74" xfId="0" applyFont="1" applyFill="1" applyBorder="1" applyAlignment="1">
      <alignment horizontal="center" vertical="center" wrapText="1"/>
    </xf>
    <xf numFmtId="0" fontId="11" fillId="35" borderId="81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vertical="top" wrapText="1"/>
    </xf>
    <xf numFmtId="0" fontId="3" fillId="34" borderId="37" xfId="0" applyFont="1" applyFill="1" applyBorder="1" applyAlignment="1">
      <alignment vertical="top" wrapText="1"/>
    </xf>
    <xf numFmtId="167" fontId="2" fillId="34" borderId="22" xfId="0" applyNumberFormat="1" applyFont="1" applyFill="1" applyBorder="1" applyAlignment="1">
      <alignment horizontal="right" wrapText="1"/>
    </xf>
    <xf numFmtId="0" fontId="11" fillId="35" borderId="82" xfId="0" applyFont="1" applyFill="1" applyBorder="1" applyAlignment="1">
      <alignment horizontal="center" vertical="center" wrapText="1"/>
    </xf>
    <xf numFmtId="0" fontId="11" fillId="35" borderId="83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4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vertical="top" wrapText="1"/>
    </xf>
    <xf numFmtId="0" fontId="31" fillId="35" borderId="20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192" fontId="44" fillId="0" borderId="13" xfId="0" applyNumberFormat="1" applyFont="1" applyFill="1" applyBorder="1" applyAlignment="1">
      <alignment horizontal="right" wrapText="1"/>
    </xf>
    <xf numFmtId="192" fontId="44" fillId="0" borderId="24" xfId="0" applyNumberFormat="1" applyFont="1" applyFill="1" applyBorder="1" applyAlignment="1">
      <alignment horizontal="right"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43" fillId="0" borderId="38" xfId="0" applyFont="1" applyFill="1" applyBorder="1" applyAlignment="1">
      <alignment vertical="top" wrapText="1"/>
    </xf>
    <xf numFmtId="181" fontId="2" fillId="0" borderId="13" xfId="44" applyNumberFormat="1" applyFont="1" applyFill="1" applyBorder="1" applyAlignment="1">
      <alignment horizontal="right" wrapText="1"/>
    </xf>
    <xf numFmtId="194" fontId="47" fillId="0" borderId="24" xfId="0" applyNumberFormat="1" applyFont="1" applyFill="1" applyBorder="1" applyAlignment="1">
      <alignment horizontal="right" wrapText="1"/>
    </xf>
    <xf numFmtId="198" fontId="47" fillId="0" borderId="13" xfId="0" applyNumberFormat="1" applyFont="1" applyFill="1" applyBorder="1" applyAlignment="1">
      <alignment horizontal="right" wrapText="1"/>
    </xf>
    <xf numFmtId="198" fontId="47" fillId="0" borderId="24" xfId="0" applyNumberFormat="1" applyFont="1" applyFill="1" applyBorder="1" applyAlignment="1">
      <alignment horizontal="right" wrapText="1"/>
    </xf>
    <xf numFmtId="3" fontId="43" fillId="34" borderId="15" xfId="0" applyNumberFormat="1" applyFont="1" applyFill="1" applyBorder="1" applyAlignment="1">
      <alignment horizontal="right" wrapText="1"/>
    </xf>
    <xf numFmtId="3" fontId="43" fillId="34" borderId="17" xfId="0" applyNumberFormat="1" applyFont="1" applyFill="1" applyBorder="1" applyAlignment="1">
      <alignment horizontal="right" wrapText="1"/>
    </xf>
    <xf numFmtId="0" fontId="43" fillId="34" borderId="38" xfId="0" applyFont="1" applyFill="1" applyBorder="1" applyAlignment="1">
      <alignment vertical="top" wrapText="1"/>
    </xf>
    <xf numFmtId="3" fontId="43" fillId="34" borderId="13" xfId="0" applyNumberFormat="1" applyFont="1" applyFill="1" applyBorder="1" applyAlignment="1">
      <alignment horizontal="right" wrapText="1"/>
    </xf>
    <xf numFmtId="3" fontId="18" fillId="0" borderId="13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0" fontId="43" fillId="34" borderId="24" xfId="0" applyFont="1" applyFill="1" applyBorder="1" applyAlignment="1">
      <alignment vertical="top" wrapText="1"/>
    </xf>
    <xf numFmtId="191" fontId="42" fillId="34" borderId="13" xfId="0" applyNumberFormat="1" applyFont="1" applyFill="1" applyBorder="1" applyAlignment="1">
      <alignment horizontal="right" wrapText="1"/>
    </xf>
    <xf numFmtId="191" fontId="42" fillId="34" borderId="24" xfId="0" applyNumberFormat="1" applyFont="1" applyFill="1" applyBorder="1" applyAlignment="1">
      <alignment horizontal="right" wrapText="1"/>
    </xf>
    <xf numFmtId="195" fontId="42" fillId="34" borderId="13" xfId="0" applyNumberFormat="1" applyFont="1" applyFill="1" applyBorder="1" applyAlignment="1">
      <alignment horizontal="right" wrapText="1"/>
    </xf>
    <xf numFmtId="0" fontId="43" fillId="34" borderId="13" xfId="0" applyFont="1" applyFill="1" applyBorder="1" applyAlignment="1">
      <alignment horizontal="right" wrapText="1"/>
    </xf>
    <xf numFmtId="196" fontId="44" fillId="34" borderId="13" xfId="0" applyNumberFormat="1" applyFont="1" applyFill="1" applyBorder="1" applyAlignment="1">
      <alignment horizontal="right" wrapText="1"/>
    </xf>
    <xf numFmtId="0" fontId="44" fillId="34" borderId="13" xfId="0" applyFont="1" applyFill="1" applyBorder="1" applyAlignment="1">
      <alignment horizontal="right" wrapText="1"/>
    </xf>
    <xf numFmtId="0" fontId="36" fillId="34" borderId="24" xfId="0" applyFont="1" applyFill="1" applyBorder="1" applyAlignment="1">
      <alignment vertical="top" wrapText="1"/>
    </xf>
    <xf numFmtId="0" fontId="36" fillId="34" borderId="13" xfId="0" applyFont="1" applyFill="1" applyBorder="1" applyAlignment="1">
      <alignment horizontal="right" wrapText="1"/>
    </xf>
    <xf numFmtId="3" fontId="43" fillId="34" borderId="24" xfId="0" applyNumberFormat="1" applyFont="1" applyFill="1" applyBorder="1" applyAlignment="1">
      <alignment horizontal="right" wrapText="1"/>
    </xf>
    <xf numFmtId="198" fontId="44" fillId="34" borderId="13" xfId="0" applyNumberFormat="1" applyFont="1" applyFill="1" applyBorder="1" applyAlignment="1">
      <alignment horizontal="right" wrapText="1"/>
    </xf>
    <xf numFmtId="198" fontId="44" fillId="34" borderId="24" xfId="0" applyNumberFormat="1" applyFont="1" applyFill="1" applyBorder="1" applyAlignment="1">
      <alignment horizontal="right" wrapText="1"/>
    </xf>
    <xf numFmtId="191" fontId="44" fillId="34" borderId="13" xfId="0" applyNumberFormat="1" applyFont="1" applyFill="1" applyBorder="1" applyAlignment="1">
      <alignment horizontal="right" wrapText="1"/>
    </xf>
    <xf numFmtId="3" fontId="36" fillId="34" borderId="13" xfId="0" applyNumberFormat="1" applyFont="1" applyFill="1" applyBorder="1" applyAlignment="1">
      <alignment horizontal="right" wrapText="1"/>
    </xf>
    <xf numFmtId="3" fontId="36" fillId="34" borderId="0" xfId="0" applyNumberFormat="1" applyFont="1" applyFill="1" applyBorder="1" applyAlignment="1">
      <alignment horizontal="right" wrapText="1"/>
    </xf>
    <xf numFmtId="0" fontId="36" fillId="34" borderId="24" xfId="0" applyFont="1" applyFill="1" applyBorder="1" applyAlignment="1">
      <alignment horizontal="left" wrapText="1"/>
    </xf>
    <xf numFmtId="0" fontId="55" fillId="34" borderId="13" xfId="0" applyFont="1" applyFill="1" applyBorder="1" applyAlignment="1">
      <alignment horizontal="center" wrapText="1"/>
    </xf>
    <xf numFmtId="0" fontId="55" fillId="34" borderId="0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left" wrapText="1"/>
    </xf>
    <xf numFmtId="0" fontId="55" fillId="34" borderId="24" xfId="0" applyFont="1" applyFill="1" applyBorder="1" applyAlignment="1">
      <alignment horizontal="center" wrapText="1"/>
    </xf>
    <xf numFmtId="190" fontId="42" fillId="34" borderId="13" xfId="0" applyNumberFormat="1" applyFont="1" applyFill="1" applyBorder="1" applyAlignment="1">
      <alignment horizontal="right" wrapText="1"/>
    </xf>
    <xf numFmtId="196" fontId="42" fillId="34" borderId="24" xfId="0" applyNumberFormat="1" applyFont="1" applyFill="1" applyBorder="1" applyAlignment="1">
      <alignment horizontal="right" wrapText="1"/>
    </xf>
    <xf numFmtId="3" fontId="42" fillId="34" borderId="24" xfId="0" applyNumberFormat="1" applyFont="1" applyFill="1" applyBorder="1" applyAlignment="1">
      <alignment horizontal="right" wrapText="1"/>
    </xf>
    <xf numFmtId="196" fontId="42" fillId="34" borderId="13" xfId="0" applyNumberFormat="1" applyFont="1" applyFill="1" applyBorder="1" applyAlignment="1">
      <alignment horizontal="right" wrapText="1"/>
    </xf>
    <xf numFmtId="0" fontId="43" fillId="34" borderId="24" xfId="0" applyFont="1" applyFill="1" applyBorder="1" applyAlignment="1">
      <alignment horizontal="right" wrapText="1"/>
    </xf>
    <xf numFmtId="167" fontId="43" fillId="34" borderId="0" xfId="0" applyNumberFormat="1" applyFont="1" applyFill="1" applyBorder="1" applyAlignment="1">
      <alignment horizontal="right" wrapText="1"/>
    </xf>
    <xf numFmtId="167" fontId="43" fillId="34" borderId="13" xfId="0" applyNumberFormat="1" applyFont="1" applyFill="1" applyBorder="1" applyAlignment="1">
      <alignment horizontal="right" wrapText="1"/>
    </xf>
    <xf numFmtId="167" fontId="43" fillId="34" borderId="24" xfId="0" applyNumberFormat="1" applyFont="1" applyFill="1" applyBorder="1" applyAlignment="1">
      <alignment horizontal="right" wrapText="1"/>
    </xf>
    <xf numFmtId="0" fontId="46" fillId="34" borderId="0" xfId="0" applyFont="1" applyFill="1" applyAlignment="1">
      <alignment vertical="top"/>
    </xf>
    <xf numFmtId="0" fontId="0" fillId="0" borderId="0" xfId="0" applyFont="1" applyAlignment="1">
      <alignment horizontal="left" indent="8"/>
    </xf>
    <xf numFmtId="174" fontId="0" fillId="0" borderId="17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0" fontId="36" fillId="34" borderId="17" xfId="0" applyFont="1" applyFill="1" applyBorder="1" applyAlignment="1">
      <alignment vertical="top" wrapText="1"/>
    </xf>
    <xf numFmtId="174" fontId="0" fillId="0" borderId="0" xfId="0" applyNumberFormat="1" applyFont="1" applyFill="1" applyAlignment="1">
      <alignment/>
    </xf>
    <xf numFmtId="174" fontId="0" fillId="0" borderId="14" xfId="0" applyNumberFormat="1" applyFont="1" applyFill="1" applyBorder="1" applyAlignment="1">
      <alignment/>
    </xf>
    <xf numFmtId="176" fontId="18" fillId="0" borderId="20" xfId="0" applyNumberFormat="1" applyFont="1" applyFill="1" applyBorder="1" applyAlignment="1">
      <alignment/>
    </xf>
    <xf numFmtId="176" fontId="18" fillId="0" borderId="21" xfId="0" applyNumberFormat="1" applyFont="1" applyFill="1" applyBorder="1" applyAlignment="1">
      <alignment/>
    </xf>
    <xf numFmtId="174" fontId="18" fillId="0" borderId="20" xfId="0" applyNumberFormat="1" applyFont="1" applyFill="1" applyBorder="1" applyAlignment="1">
      <alignment/>
    </xf>
    <xf numFmtId="174" fontId="18" fillId="0" borderId="21" xfId="0" applyNumberFormat="1" applyFont="1" applyFill="1" applyBorder="1" applyAlignment="1">
      <alignment/>
    </xf>
    <xf numFmtId="174" fontId="18" fillId="0" borderId="22" xfId="0" applyNumberFormat="1" applyFont="1" applyFill="1" applyBorder="1" applyAlignment="1">
      <alignment/>
    </xf>
    <xf numFmtId="0" fontId="43" fillId="34" borderId="72" xfId="0" applyFont="1" applyFill="1" applyBorder="1" applyAlignment="1">
      <alignment vertical="top" wrapText="1"/>
    </xf>
    <xf numFmtId="0" fontId="31" fillId="33" borderId="7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35" borderId="84" xfId="0" applyFont="1" applyFill="1" applyBorder="1" applyAlignment="1">
      <alignment horizontal="center" vertical="center" wrapText="1"/>
    </xf>
    <xf numFmtId="0" fontId="11" fillId="35" borderId="85" xfId="0" applyFont="1" applyFill="1" applyBorder="1" applyAlignment="1">
      <alignment horizontal="center" vertical="center" wrapText="1"/>
    </xf>
    <xf numFmtId="0" fontId="11" fillId="33" borderId="86" xfId="0" applyFont="1" applyFill="1" applyBorder="1" applyAlignment="1">
      <alignment horizontal="center" vertical="center" wrapText="1"/>
    </xf>
    <xf numFmtId="0" fontId="11" fillId="33" borderId="87" xfId="0" applyFont="1" applyFill="1" applyBorder="1" applyAlignment="1">
      <alignment horizontal="center" vertical="center" wrapText="1"/>
    </xf>
    <xf numFmtId="0" fontId="11" fillId="33" borderId="8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3" fillId="35" borderId="11" xfId="0" applyFont="1" applyFill="1" applyBorder="1" applyAlignment="1">
      <alignment horizontal="center" wrapText="1"/>
    </xf>
    <xf numFmtId="0" fontId="23" fillId="35" borderId="0" xfId="0" applyFont="1" applyFill="1" applyBorder="1" applyAlignment="1">
      <alignment horizontal="center" wrapText="1"/>
    </xf>
    <xf numFmtId="0" fontId="23" fillId="35" borderId="41" xfId="0" applyFont="1" applyFill="1" applyBorder="1" applyAlignment="1">
      <alignment horizont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41" xfId="0" applyFont="1" applyFill="1" applyBorder="1" applyAlignment="1">
      <alignment horizontal="center" vertical="center" wrapText="1"/>
    </xf>
    <xf numFmtId="0" fontId="11" fillId="35" borderId="86" xfId="0" applyFont="1" applyFill="1" applyBorder="1" applyAlignment="1">
      <alignment horizontal="center" vertical="center" wrapText="1"/>
    </xf>
    <xf numFmtId="0" fontId="11" fillId="35" borderId="87" xfId="0" applyFont="1" applyFill="1" applyBorder="1" applyAlignment="1">
      <alignment horizontal="center" vertical="center" wrapText="1"/>
    </xf>
    <xf numFmtId="0" fontId="11" fillId="35" borderId="8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31" fillId="35" borderId="89" xfId="0" applyFont="1" applyFill="1" applyBorder="1" applyAlignment="1">
      <alignment horizontal="center" vertical="center" wrapText="1"/>
    </xf>
    <xf numFmtId="0" fontId="31" fillId="35" borderId="90" xfId="0" applyFont="1" applyFill="1" applyBorder="1" applyAlignment="1">
      <alignment horizontal="center" vertical="center" wrapText="1"/>
    </xf>
    <xf numFmtId="0" fontId="31" fillId="35" borderId="91" xfId="0" applyFont="1" applyFill="1" applyBorder="1" applyAlignment="1">
      <alignment horizontal="center" vertical="center" wrapText="1"/>
    </xf>
    <xf numFmtId="0" fontId="31" fillId="35" borderId="92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52" xfId="0" applyFont="1" applyFill="1" applyBorder="1" applyAlignment="1">
      <alignment horizontal="center" vertical="center" wrapText="1"/>
    </xf>
    <xf numFmtId="0" fontId="31" fillId="35" borderId="4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31" fillId="35" borderId="84" xfId="0" applyFont="1" applyFill="1" applyBorder="1" applyAlignment="1">
      <alignment horizontal="center" vertical="center" wrapText="1"/>
    </xf>
    <xf numFmtId="0" fontId="31" fillId="35" borderId="93" xfId="0" applyFont="1" applyFill="1" applyBorder="1" applyAlignment="1">
      <alignment horizontal="center" vertical="center" wrapText="1"/>
    </xf>
    <xf numFmtId="0" fontId="31" fillId="35" borderId="94" xfId="0" applyFont="1" applyFill="1" applyBorder="1" applyAlignment="1">
      <alignment horizontal="center" vertical="center" wrapText="1"/>
    </xf>
    <xf numFmtId="0" fontId="31" fillId="35" borderId="95" xfId="0" applyFont="1" applyFill="1" applyBorder="1" applyAlignment="1">
      <alignment horizontal="center" vertical="center" wrapText="1"/>
    </xf>
    <xf numFmtId="0" fontId="31" fillId="35" borderId="96" xfId="0" applyFont="1" applyFill="1" applyBorder="1" applyAlignment="1">
      <alignment horizontal="center" vertical="center" wrapText="1"/>
    </xf>
    <xf numFmtId="0" fontId="31" fillId="35" borderId="55" xfId="0" applyFont="1" applyFill="1" applyBorder="1" applyAlignment="1">
      <alignment horizontal="center" vertical="center" wrapText="1"/>
    </xf>
    <xf numFmtId="0" fontId="31" fillId="35" borderId="56" xfId="0" applyFont="1" applyFill="1" applyBorder="1" applyAlignment="1">
      <alignment horizontal="center" vertical="center" wrapText="1"/>
    </xf>
    <xf numFmtId="0" fontId="31" fillId="35" borderId="97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35" fillId="0" borderId="20" xfId="0" applyFont="1" applyFill="1" applyBorder="1" applyAlignment="1">
      <alignment horizontal="center" wrapText="1"/>
    </xf>
    <xf numFmtId="0" fontId="31" fillId="35" borderId="82" xfId="0" applyFont="1" applyFill="1" applyBorder="1" applyAlignment="1">
      <alignment horizontal="center" vertical="center" wrapText="1"/>
    </xf>
    <xf numFmtId="0" fontId="31" fillId="35" borderId="98" xfId="0" applyFont="1" applyFill="1" applyBorder="1" applyAlignment="1">
      <alignment horizontal="center" vertical="center" wrapText="1"/>
    </xf>
    <xf numFmtId="0" fontId="31" fillId="35" borderId="99" xfId="0" applyFont="1" applyFill="1" applyBorder="1" applyAlignment="1">
      <alignment horizontal="center" vertical="center" wrapText="1"/>
    </xf>
    <xf numFmtId="3" fontId="2" fillId="0" borderId="10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center" vertical="top" wrapText="1"/>
    </xf>
    <xf numFmtId="3" fontId="2" fillId="34" borderId="100" xfId="0" applyNumberFormat="1" applyFont="1" applyFill="1" applyBorder="1" applyAlignment="1">
      <alignment horizontal="right" wrapText="1"/>
    </xf>
    <xf numFmtId="0" fontId="25" fillId="34" borderId="0" xfId="0" applyFont="1" applyFill="1" applyAlignment="1">
      <alignment horizontal="center" vertical="top" wrapText="1"/>
    </xf>
    <xf numFmtId="0" fontId="39" fillId="34" borderId="0" xfId="0" applyFont="1" applyFill="1" applyAlignment="1">
      <alignment horizontal="center" vertical="top" wrapText="1"/>
    </xf>
    <xf numFmtId="0" fontId="21" fillId="34" borderId="0" xfId="0" applyFont="1" applyFill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11" fillId="35" borderId="11" xfId="0" applyFont="1" applyFill="1" applyBorder="1" applyAlignment="1">
      <alignment horizontal="center" wrapText="1"/>
    </xf>
    <xf numFmtId="0" fontId="11" fillId="35" borderId="41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/>
    </xf>
    <xf numFmtId="0" fontId="11" fillId="35" borderId="4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/>
    </xf>
    <xf numFmtId="0" fontId="11" fillId="35" borderId="41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3" fillId="35" borderId="41" xfId="0" applyFont="1" applyFill="1" applyBorder="1" applyAlignment="1">
      <alignment horizontal="center" vertical="center"/>
    </xf>
    <xf numFmtId="0" fontId="45" fillId="35" borderId="41" xfId="0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right" wrapText="1"/>
    </xf>
    <xf numFmtId="0" fontId="45" fillId="0" borderId="41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wrapText="1"/>
    </xf>
    <xf numFmtId="0" fontId="18" fillId="0" borderId="4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wrapText="1"/>
    </xf>
    <xf numFmtId="0" fontId="18" fillId="35" borderId="0" xfId="0" applyFont="1" applyFill="1" applyAlignment="1">
      <alignment horizontal="center" vertical="center" wrapText="1"/>
    </xf>
    <xf numFmtId="0" fontId="18" fillId="35" borderId="4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3" fillId="35" borderId="67" xfId="0" applyFont="1" applyFill="1" applyBorder="1" applyAlignment="1">
      <alignment horizontal="center" vertical="center" wrapText="1"/>
    </xf>
    <xf numFmtId="0" fontId="23" fillId="35" borderId="74" xfId="0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6.57421875" style="0" customWidth="1"/>
    <col min="2" max="2" width="12.7109375" style="0" customWidth="1"/>
    <col min="3" max="4" width="15.7109375" style="0" customWidth="1"/>
    <col min="5" max="5" width="16.57421875" style="0" customWidth="1"/>
    <col min="6" max="6" width="15.7109375" style="0" customWidth="1"/>
    <col min="7" max="7" width="16.57421875" style="0" customWidth="1"/>
    <col min="8" max="9" width="12.7109375" style="0" customWidth="1"/>
    <col min="10" max="10" width="13.7109375" style="0" customWidth="1"/>
  </cols>
  <sheetData>
    <row r="1" spans="1:7" ht="18">
      <c r="A1" s="2" t="s">
        <v>16</v>
      </c>
      <c r="B1" s="2"/>
      <c r="C1" s="2"/>
      <c r="D1" s="2"/>
      <c r="E1" s="2"/>
      <c r="F1" s="2"/>
      <c r="G1" s="2"/>
    </row>
    <row r="2" spans="1:7" ht="18">
      <c r="A2" s="2" t="s">
        <v>17</v>
      </c>
      <c r="B2" s="2"/>
      <c r="C2" s="2"/>
      <c r="D2" s="2"/>
      <c r="E2" s="2"/>
      <c r="F2" s="2"/>
      <c r="G2" s="2"/>
    </row>
    <row r="3" spans="1:7" ht="18.75">
      <c r="A3" s="8" t="s">
        <v>102</v>
      </c>
      <c r="B3" s="2"/>
      <c r="C3" s="8"/>
      <c r="D3" s="8"/>
      <c r="E3" s="20"/>
      <c r="F3" s="2"/>
      <c r="G3" s="2"/>
    </row>
    <row r="4" spans="1:7" ht="18.75">
      <c r="A4" s="2"/>
      <c r="B4" s="2"/>
      <c r="C4" s="10"/>
      <c r="D4" s="10"/>
      <c r="E4" s="9"/>
      <c r="F4" s="2"/>
      <c r="G4" s="2"/>
    </row>
    <row r="5" spans="1:7" ht="45">
      <c r="A5" s="131" t="s">
        <v>0</v>
      </c>
      <c r="B5" s="127" t="s">
        <v>50</v>
      </c>
      <c r="C5" s="132" t="s">
        <v>1</v>
      </c>
      <c r="D5" s="133" t="s">
        <v>2</v>
      </c>
      <c r="E5" s="134" t="s">
        <v>3</v>
      </c>
      <c r="F5" s="133" t="s">
        <v>4</v>
      </c>
      <c r="G5" s="127" t="s">
        <v>5</v>
      </c>
    </row>
    <row r="6" spans="1:7" ht="15">
      <c r="A6" s="143" t="s">
        <v>6</v>
      </c>
      <c r="B6" s="114">
        <v>679095</v>
      </c>
      <c r="C6" s="114">
        <v>117406</v>
      </c>
      <c r="D6" s="114">
        <v>82665</v>
      </c>
      <c r="E6" s="115">
        <v>5061622</v>
      </c>
      <c r="F6" s="115">
        <v>341449</v>
      </c>
      <c r="G6" s="116">
        <v>354540</v>
      </c>
    </row>
    <row r="7" spans="1:7" ht="15">
      <c r="A7" s="165" t="s">
        <v>14</v>
      </c>
      <c r="B7" s="118">
        <v>47614</v>
      </c>
      <c r="C7" s="119">
        <v>41925</v>
      </c>
      <c r="D7" s="119">
        <v>20310</v>
      </c>
      <c r="E7" s="119">
        <v>2254032</v>
      </c>
      <c r="F7" s="119">
        <v>92662</v>
      </c>
      <c r="G7" s="118">
        <v>136555</v>
      </c>
    </row>
    <row r="8" spans="1:7" ht="14.25">
      <c r="A8" s="122" t="s">
        <v>54</v>
      </c>
      <c r="B8" s="120">
        <v>3101</v>
      </c>
      <c r="C8" s="121">
        <v>10135</v>
      </c>
      <c r="D8" s="121">
        <v>5169</v>
      </c>
      <c r="E8" s="121">
        <v>649989</v>
      </c>
      <c r="F8" s="121">
        <v>21755</v>
      </c>
      <c r="G8" s="120">
        <v>39802</v>
      </c>
    </row>
    <row r="9" spans="1:7" ht="14.25">
      <c r="A9" s="122" t="s">
        <v>46</v>
      </c>
      <c r="B9" s="120">
        <v>44513</v>
      </c>
      <c r="C9" s="121">
        <v>31790</v>
      </c>
      <c r="D9" s="121">
        <v>15140</v>
      </c>
      <c r="E9" s="121">
        <v>1604043</v>
      </c>
      <c r="F9" s="121">
        <v>70907</v>
      </c>
      <c r="G9" s="120">
        <v>96752</v>
      </c>
    </row>
    <row r="10" spans="1:7" ht="15" customHeight="1">
      <c r="A10" s="166" t="s">
        <v>15</v>
      </c>
      <c r="B10" s="118">
        <v>631481</v>
      </c>
      <c r="C10" s="119">
        <v>75481</v>
      </c>
      <c r="D10" s="119">
        <v>62355</v>
      </c>
      <c r="E10" s="119">
        <v>2807590</v>
      </c>
      <c r="F10" s="119">
        <v>248788</v>
      </c>
      <c r="G10" s="118">
        <v>217985</v>
      </c>
    </row>
    <row r="11" spans="1:7" ht="14.25">
      <c r="A11" s="122" t="s">
        <v>7</v>
      </c>
      <c r="B11" s="120">
        <v>579184</v>
      </c>
      <c r="C11" s="121">
        <v>68718</v>
      </c>
      <c r="D11" s="121">
        <v>57144</v>
      </c>
      <c r="E11" s="121">
        <v>2554429</v>
      </c>
      <c r="F11" s="121">
        <v>232786</v>
      </c>
      <c r="G11" s="120">
        <v>200026</v>
      </c>
    </row>
    <row r="12" spans="1:9" ht="14.25">
      <c r="A12" s="122" t="s">
        <v>8</v>
      </c>
      <c r="B12" s="120">
        <v>2969</v>
      </c>
      <c r="C12" s="121">
        <v>1824</v>
      </c>
      <c r="D12" s="121">
        <v>1394</v>
      </c>
      <c r="E12" s="121">
        <v>90425</v>
      </c>
      <c r="F12" s="121">
        <v>5415</v>
      </c>
      <c r="G12" s="120">
        <v>7190</v>
      </c>
      <c r="I12" s="11"/>
    </row>
    <row r="13" spans="1:7" ht="14.25">
      <c r="A13" s="122" t="s">
        <v>9</v>
      </c>
      <c r="B13" s="120">
        <v>1200</v>
      </c>
      <c r="C13" s="121">
        <v>65</v>
      </c>
      <c r="D13" s="121">
        <v>53</v>
      </c>
      <c r="E13" s="121">
        <v>3538</v>
      </c>
      <c r="F13" s="121">
        <v>179</v>
      </c>
      <c r="G13" s="120">
        <v>226</v>
      </c>
    </row>
    <row r="14" spans="1:7" ht="14.25">
      <c r="A14" s="122" t="s">
        <v>10</v>
      </c>
      <c r="B14" s="120">
        <v>28556</v>
      </c>
      <c r="C14" s="121">
        <v>3866</v>
      </c>
      <c r="D14" s="121">
        <v>2983</v>
      </c>
      <c r="E14" s="121">
        <v>126993</v>
      </c>
      <c r="F14" s="121">
        <v>8579</v>
      </c>
      <c r="G14" s="120">
        <v>8320</v>
      </c>
    </row>
    <row r="15" spans="1:7" ht="14.25">
      <c r="A15" s="122" t="s">
        <v>11</v>
      </c>
      <c r="B15" s="120">
        <v>14018</v>
      </c>
      <c r="C15" s="121">
        <v>94</v>
      </c>
      <c r="D15" s="121">
        <v>88</v>
      </c>
      <c r="E15" s="121">
        <v>374</v>
      </c>
      <c r="F15" s="121">
        <v>48</v>
      </c>
      <c r="G15" s="120">
        <v>47</v>
      </c>
    </row>
    <row r="16" spans="1:7" ht="14.25">
      <c r="A16" s="122" t="s">
        <v>57</v>
      </c>
      <c r="B16" s="120">
        <v>2254</v>
      </c>
      <c r="C16" s="121">
        <v>88</v>
      </c>
      <c r="D16" s="121">
        <v>71</v>
      </c>
      <c r="E16" s="121">
        <v>3619</v>
      </c>
      <c r="F16" s="121">
        <v>263</v>
      </c>
      <c r="G16" s="120">
        <v>357</v>
      </c>
    </row>
    <row r="17" spans="1:7" ht="14.25" customHeight="1">
      <c r="A17" s="122" t="s">
        <v>12</v>
      </c>
      <c r="B17" s="120">
        <v>237</v>
      </c>
      <c r="C17" s="121">
        <v>4</v>
      </c>
      <c r="D17" s="121">
        <v>3</v>
      </c>
      <c r="E17" s="121">
        <v>32</v>
      </c>
      <c r="F17" s="121">
        <v>1</v>
      </c>
      <c r="G17" s="120">
        <v>1</v>
      </c>
    </row>
    <row r="18" spans="1:7" ht="15" thickBot="1">
      <c r="A18" s="123" t="s">
        <v>13</v>
      </c>
      <c r="B18" s="124">
        <v>3063</v>
      </c>
      <c r="C18" s="124">
        <v>822</v>
      </c>
      <c r="D18" s="124">
        <v>619</v>
      </c>
      <c r="E18" s="124">
        <v>28180</v>
      </c>
      <c r="F18" s="125">
        <v>1517</v>
      </c>
      <c r="G18" s="126">
        <v>1817</v>
      </c>
    </row>
    <row r="19" spans="1:7" ht="12.75">
      <c r="A19" s="1"/>
      <c r="B19" s="11"/>
      <c r="C19" s="11"/>
      <c r="D19" s="11"/>
      <c r="E19" s="11"/>
      <c r="F19" s="11"/>
      <c r="G19" s="11"/>
    </row>
    <row r="20" spans="1:7" ht="12.75" customHeight="1">
      <c r="A20" s="12" t="s">
        <v>130</v>
      </c>
      <c r="B20" s="13"/>
      <c r="C20" s="13"/>
      <c r="D20" s="13"/>
      <c r="E20" s="13"/>
      <c r="F20" s="13"/>
      <c r="G20" s="13"/>
    </row>
    <row r="21" spans="1:7" ht="12.75" customHeight="1">
      <c r="A21" s="12"/>
      <c r="B21" s="13"/>
      <c r="C21" s="13"/>
      <c r="D21" s="13"/>
      <c r="E21" s="13"/>
      <c r="F21" s="13"/>
      <c r="G21" s="13"/>
    </row>
    <row r="22" spans="1:7" ht="12.75" customHeight="1">
      <c r="A22" s="13" t="s">
        <v>107</v>
      </c>
      <c r="B22" s="12"/>
      <c r="C22" s="12"/>
      <c r="D22" s="12"/>
      <c r="E22" s="12"/>
      <c r="F22" s="12"/>
      <c r="G22" s="12"/>
    </row>
    <row r="23" spans="1:7" ht="12.75" customHeight="1">
      <c r="A23" s="12" t="s">
        <v>108</v>
      </c>
      <c r="B23" s="12"/>
      <c r="C23" s="12"/>
      <c r="D23" s="12"/>
      <c r="E23" s="12"/>
      <c r="F23" s="12"/>
      <c r="G23" s="12"/>
    </row>
    <row r="24" spans="1:7" ht="12.75" customHeight="1">
      <c r="A24" s="12" t="s">
        <v>18</v>
      </c>
      <c r="B24" s="12"/>
      <c r="C24" s="12"/>
      <c r="D24" s="12"/>
      <c r="E24" s="12"/>
      <c r="F24" s="12"/>
      <c r="G24" s="12"/>
    </row>
    <row r="25" spans="1:7" ht="12.75" customHeight="1">
      <c r="A25" s="12" t="s">
        <v>124</v>
      </c>
      <c r="B25" s="12"/>
      <c r="C25" s="12"/>
      <c r="D25" s="12"/>
      <c r="E25" s="12"/>
      <c r="F25" s="12"/>
      <c r="G25" s="12"/>
    </row>
    <row r="26" spans="1:7" ht="12.75" customHeight="1">
      <c r="A26" s="12" t="s">
        <v>126</v>
      </c>
      <c r="B26" s="12"/>
      <c r="C26" s="12"/>
      <c r="D26" s="12"/>
      <c r="E26" s="12"/>
      <c r="F26" s="12"/>
      <c r="G26" s="12"/>
    </row>
    <row r="27" spans="1:7" ht="12.75" customHeight="1">
      <c r="A27" s="12" t="s">
        <v>127</v>
      </c>
      <c r="B27" s="12"/>
      <c r="C27" s="12"/>
      <c r="D27" s="12"/>
      <c r="E27" s="12"/>
      <c r="F27" s="12"/>
      <c r="G27" s="12"/>
    </row>
    <row r="28" spans="1:7" ht="12.75" customHeight="1">
      <c r="A28" s="12" t="s">
        <v>109</v>
      </c>
      <c r="B28" s="12"/>
      <c r="C28" s="12"/>
      <c r="D28" s="12"/>
      <c r="E28" s="12"/>
      <c r="F28" s="12"/>
      <c r="G28" s="12"/>
    </row>
    <row r="29" spans="1:7" ht="12.75" customHeight="1">
      <c r="A29" s="12" t="s">
        <v>19</v>
      </c>
      <c r="B29" s="12"/>
      <c r="C29" s="12"/>
      <c r="D29" s="12"/>
      <c r="E29" s="12"/>
      <c r="F29" s="12"/>
      <c r="G29" s="12"/>
    </row>
    <row r="30" spans="1:7" ht="12.75" customHeight="1">
      <c r="A30" s="12" t="s">
        <v>110</v>
      </c>
      <c r="B30" s="12"/>
      <c r="C30" s="12"/>
      <c r="D30" s="12"/>
      <c r="E30" s="12"/>
      <c r="F30" s="12"/>
      <c r="G30" s="12"/>
    </row>
    <row r="31" spans="1:7" ht="12.75" customHeight="1">
      <c r="A31" s="12" t="s">
        <v>20</v>
      </c>
      <c r="B31" s="12"/>
      <c r="C31" s="12"/>
      <c r="D31" s="12"/>
      <c r="E31" s="12"/>
      <c r="F31" s="12"/>
      <c r="G31" s="12"/>
    </row>
    <row r="32" spans="1:7" ht="12.75" customHeight="1">
      <c r="A32" s="12" t="s">
        <v>21</v>
      </c>
      <c r="B32" s="12"/>
      <c r="C32" s="12"/>
      <c r="D32" s="12"/>
      <c r="E32" s="12"/>
      <c r="F32" s="12"/>
      <c r="G32" s="12"/>
    </row>
    <row r="33" spans="1:7" ht="12.75" customHeight="1">
      <c r="A33" s="12" t="s">
        <v>103</v>
      </c>
      <c r="B33" s="12"/>
      <c r="C33" s="12"/>
      <c r="D33" s="12"/>
      <c r="E33" s="12"/>
      <c r="F33" s="12"/>
      <c r="G33" s="12"/>
    </row>
    <row r="35" spans="2:7" ht="15">
      <c r="B35" s="139"/>
      <c r="C35" s="139"/>
      <c r="D35" s="139"/>
      <c r="E35" s="139"/>
      <c r="F35" s="139"/>
      <c r="G35" s="139"/>
    </row>
    <row r="36" ht="12.75">
      <c r="D36" s="12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176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175</v>
      </c>
      <c r="B2" s="8"/>
      <c r="C2" s="8"/>
      <c r="D2" s="8"/>
      <c r="E2" s="8"/>
      <c r="F2" s="8"/>
      <c r="G2" s="8"/>
      <c r="H2" s="8"/>
      <c r="I2" s="8"/>
      <c r="J2" s="8"/>
    </row>
    <row r="4" spans="1:10" ht="18" customHeight="1" thickBot="1">
      <c r="A4" s="849" t="s">
        <v>174</v>
      </c>
      <c r="B4" s="846" t="s">
        <v>24</v>
      </c>
      <c r="C4" s="847"/>
      <c r="D4" s="847"/>
      <c r="E4" s="846" t="s">
        <v>23</v>
      </c>
      <c r="F4" s="847"/>
      <c r="G4" s="847"/>
      <c r="H4" s="846" t="s">
        <v>49</v>
      </c>
      <c r="I4" s="847"/>
      <c r="J4" s="847"/>
    </row>
    <row r="5" spans="1:10" ht="28.5" customHeight="1">
      <c r="A5" s="849"/>
      <c r="B5" s="850" t="s">
        <v>6</v>
      </c>
      <c r="C5" s="850" t="s">
        <v>14</v>
      </c>
      <c r="D5" s="850" t="s">
        <v>173</v>
      </c>
      <c r="E5" s="850" t="s">
        <v>6</v>
      </c>
      <c r="F5" s="850" t="s">
        <v>14</v>
      </c>
      <c r="G5" s="850" t="s">
        <v>173</v>
      </c>
      <c r="H5" s="850" t="s">
        <v>6</v>
      </c>
      <c r="I5" s="850" t="s">
        <v>14</v>
      </c>
      <c r="J5" s="852" t="s">
        <v>15</v>
      </c>
    </row>
    <row r="6" spans="1:10" ht="15" customHeight="1">
      <c r="A6" s="849"/>
      <c r="B6" s="851"/>
      <c r="C6" s="851"/>
      <c r="D6" s="851"/>
      <c r="E6" s="851"/>
      <c r="F6" s="851"/>
      <c r="G6" s="851"/>
      <c r="H6" s="851"/>
      <c r="I6" s="851"/>
      <c r="J6" s="853"/>
    </row>
    <row r="7" spans="1:10" ht="15">
      <c r="A7" s="204" t="s">
        <v>6</v>
      </c>
      <c r="B7" s="203">
        <v>679095</v>
      </c>
      <c r="C7" s="203">
        <v>47614</v>
      </c>
      <c r="D7" s="203">
        <v>631481</v>
      </c>
      <c r="E7" s="203">
        <v>676151</v>
      </c>
      <c r="F7" s="203">
        <v>46090</v>
      </c>
      <c r="G7" s="203">
        <v>630061</v>
      </c>
      <c r="H7" s="203">
        <v>2945</v>
      </c>
      <c r="I7" s="203">
        <v>1524</v>
      </c>
      <c r="J7" s="202">
        <v>1420</v>
      </c>
    </row>
    <row r="8" spans="1:10" ht="14.25">
      <c r="A8" s="144" t="s">
        <v>148</v>
      </c>
      <c r="B8" s="49">
        <v>48883</v>
      </c>
      <c r="C8" s="49">
        <v>3835</v>
      </c>
      <c r="D8" s="49">
        <v>45048</v>
      </c>
      <c r="E8" s="49">
        <v>48829</v>
      </c>
      <c r="F8" s="49">
        <v>3800</v>
      </c>
      <c r="G8" s="49">
        <v>45029</v>
      </c>
      <c r="H8" s="200">
        <v>54</v>
      </c>
      <c r="I8" s="200">
        <v>35</v>
      </c>
      <c r="J8" s="201">
        <v>19</v>
      </c>
    </row>
    <row r="9" spans="1:10" ht="14.25">
      <c r="A9" s="144" t="s">
        <v>172</v>
      </c>
      <c r="B9" s="49">
        <v>19905</v>
      </c>
      <c r="C9" s="200">
        <v>204</v>
      </c>
      <c r="D9" s="49">
        <v>19701</v>
      </c>
      <c r="E9" s="49">
        <v>19900</v>
      </c>
      <c r="F9" s="200">
        <v>201</v>
      </c>
      <c r="G9" s="49">
        <v>19698</v>
      </c>
      <c r="H9" s="200">
        <v>5</v>
      </c>
      <c r="I9" s="200">
        <v>3</v>
      </c>
      <c r="J9" s="199">
        <v>2</v>
      </c>
    </row>
    <row r="10" spans="1:10" ht="14.25">
      <c r="A10" s="144" t="s">
        <v>171</v>
      </c>
      <c r="B10" s="49">
        <v>20773</v>
      </c>
      <c r="C10" s="200">
        <v>316</v>
      </c>
      <c r="D10" s="49">
        <v>20457</v>
      </c>
      <c r="E10" s="49">
        <v>20766</v>
      </c>
      <c r="F10" s="200">
        <v>313</v>
      </c>
      <c r="G10" s="49">
        <v>20453</v>
      </c>
      <c r="H10" s="200">
        <v>7</v>
      </c>
      <c r="I10" s="200">
        <v>3</v>
      </c>
      <c r="J10" s="199">
        <v>4</v>
      </c>
    </row>
    <row r="11" spans="1:10" ht="14.25">
      <c r="A11" s="144" t="s">
        <v>170</v>
      </c>
      <c r="B11" s="49">
        <v>40486</v>
      </c>
      <c r="C11" s="49">
        <v>1203</v>
      </c>
      <c r="D11" s="49">
        <v>39284</v>
      </c>
      <c r="E11" s="49">
        <v>40477</v>
      </c>
      <c r="F11" s="49">
        <v>1199</v>
      </c>
      <c r="G11" s="49">
        <v>39278</v>
      </c>
      <c r="H11" s="200">
        <v>9</v>
      </c>
      <c r="I11" s="200">
        <v>4</v>
      </c>
      <c r="J11" s="199">
        <v>5</v>
      </c>
    </row>
    <row r="12" spans="1:10" ht="14.25">
      <c r="A12" s="144" t="s">
        <v>169</v>
      </c>
      <c r="B12" s="49">
        <v>101454</v>
      </c>
      <c r="C12" s="49">
        <v>5228</v>
      </c>
      <c r="D12" s="49">
        <v>96226</v>
      </c>
      <c r="E12" s="49">
        <v>101416</v>
      </c>
      <c r="F12" s="49">
        <v>5222</v>
      </c>
      <c r="G12" s="49">
        <v>96194</v>
      </c>
      <c r="H12" s="200">
        <v>38</v>
      </c>
      <c r="I12" s="200">
        <v>6</v>
      </c>
      <c r="J12" s="199">
        <v>32</v>
      </c>
    </row>
    <row r="13" spans="1:10" ht="14.25">
      <c r="A13" s="144" t="s">
        <v>168</v>
      </c>
      <c r="B13" s="49">
        <v>113815</v>
      </c>
      <c r="C13" s="49">
        <v>7898</v>
      </c>
      <c r="D13" s="49">
        <v>105917</v>
      </c>
      <c r="E13" s="49">
        <v>113772</v>
      </c>
      <c r="F13" s="49">
        <v>7894</v>
      </c>
      <c r="G13" s="49">
        <v>105878</v>
      </c>
      <c r="H13" s="200">
        <v>43</v>
      </c>
      <c r="I13" s="200">
        <v>4</v>
      </c>
      <c r="J13" s="199">
        <v>39</v>
      </c>
    </row>
    <row r="14" spans="1:10" ht="14.25">
      <c r="A14" s="144" t="s">
        <v>167</v>
      </c>
      <c r="B14" s="49">
        <v>122033</v>
      </c>
      <c r="C14" s="49">
        <v>8831</v>
      </c>
      <c r="D14" s="49">
        <v>113202</v>
      </c>
      <c r="E14" s="49">
        <v>121824</v>
      </c>
      <c r="F14" s="49">
        <v>8781</v>
      </c>
      <c r="G14" s="49">
        <v>113043</v>
      </c>
      <c r="H14" s="200">
        <v>210</v>
      </c>
      <c r="I14" s="200">
        <v>50</v>
      </c>
      <c r="J14" s="199">
        <v>159</v>
      </c>
    </row>
    <row r="15" spans="1:10" ht="14.25">
      <c r="A15" s="144" t="s">
        <v>166</v>
      </c>
      <c r="B15" s="49">
        <v>115458</v>
      </c>
      <c r="C15" s="49">
        <v>7708</v>
      </c>
      <c r="D15" s="49">
        <v>107750</v>
      </c>
      <c r="E15" s="49">
        <v>115298</v>
      </c>
      <c r="F15" s="49">
        <v>7677</v>
      </c>
      <c r="G15" s="49">
        <v>107621</v>
      </c>
      <c r="H15" s="200">
        <v>160</v>
      </c>
      <c r="I15" s="200">
        <v>31</v>
      </c>
      <c r="J15" s="199">
        <v>129</v>
      </c>
    </row>
    <row r="16" spans="1:10" ht="14.25">
      <c r="A16" s="144" t="s">
        <v>165</v>
      </c>
      <c r="B16" s="49">
        <v>45841</v>
      </c>
      <c r="C16" s="49">
        <v>3021</v>
      </c>
      <c r="D16" s="49">
        <v>42820</v>
      </c>
      <c r="E16" s="49">
        <v>45664</v>
      </c>
      <c r="F16" s="49">
        <v>2965</v>
      </c>
      <c r="G16" s="49">
        <v>42699</v>
      </c>
      <c r="H16" s="200">
        <v>177</v>
      </c>
      <c r="I16" s="200">
        <v>55</v>
      </c>
      <c r="J16" s="199">
        <v>122</v>
      </c>
    </row>
    <row r="17" spans="1:10" ht="14.25">
      <c r="A17" s="144" t="s">
        <v>164</v>
      </c>
      <c r="B17" s="49">
        <v>21994</v>
      </c>
      <c r="C17" s="49">
        <v>2126</v>
      </c>
      <c r="D17" s="49">
        <v>19868</v>
      </c>
      <c r="E17" s="49">
        <v>21723</v>
      </c>
      <c r="F17" s="49">
        <v>2035</v>
      </c>
      <c r="G17" s="49">
        <v>19688</v>
      </c>
      <c r="H17" s="200">
        <v>271</v>
      </c>
      <c r="I17" s="200">
        <v>91</v>
      </c>
      <c r="J17" s="199">
        <v>180</v>
      </c>
    </row>
    <row r="18" spans="1:10" ht="14.25">
      <c r="A18" s="144" t="s">
        <v>163</v>
      </c>
      <c r="B18" s="49">
        <v>14645</v>
      </c>
      <c r="C18" s="49">
        <v>2524</v>
      </c>
      <c r="D18" s="49">
        <v>12121</v>
      </c>
      <c r="E18" s="49">
        <v>14142</v>
      </c>
      <c r="F18" s="49">
        <v>2268</v>
      </c>
      <c r="G18" s="49">
        <v>11873</v>
      </c>
      <c r="H18" s="200">
        <v>503</v>
      </c>
      <c r="I18" s="200">
        <v>256</v>
      </c>
      <c r="J18" s="199">
        <v>247</v>
      </c>
    </row>
    <row r="19" spans="1:10" ht="14.25">
      <c r="A19" s="144" t="s">
        <v>162</v>
      </c>
      <c r="B19" s="49">
        <v>5432</v>
      </c>
      <c r="C19" s="49">
        <v>1432</v>
      </c>
      <c r="D19" s="49">
        <v>4000</v>
      </c>
      <c r="E19" s="49">
        <v>5015</v>
      </c>
      <c r="F19" s="49">
        <v>1191</v>
      </c>
      <c r="G19" s="49">
        <v>3824</v>
      </c>
      <c r="H19" s="200">
        <v>417</v>
      </c>
      <c r="I19" s="200">
        <v>241</v>
      </c>
      <c r="J19" s="199">
        <v>176</v>
      </c>
    </row>
    <row r="20" spans="1:10" ht="14.25">
      <c r="A20" s="144" t="s">
        <v>161</v>
      </c>
      <c r="B20" s="49">
        <v>2199</v>
      </c>
      <c r="C20" s="200">
        <v>710</v>
      </c>
      <c r="D20" s="49">
        <v>1489</v>
      </c>
      <c r="E20" s="49">
        <v>1995</v>
      </c>
      <c r="F20" s="200">
        <v>583</v>
      </c>
      <c r="G20" s="49">
        <v>1411</v>
      </c>
      <c r="H20" s="200">
        <v>205</v>
      </c>
      <c r="I20" s="200">
        <v>127</v>
      </c>
      <c r="J20" s="199">
        <v>78</v>
      </c>
    </row>
    <row r="21" spans="1:10" ht="14.25">
      <c r="A21" s="144" t="s">
        <v>160</v>
      </c>
      <c r="B21" s="49">
        <v>1241</v>
      </c>
      <c r="C21" s="200">
        <v>471</v>
      </c>
      <c r="D21" s="200">
        <v>770</v>
      </c>
      <c r="E21" s="49">
        <v>1062</v>
      </c>
      <c r="F21" s="200">
        <v>349</v>
      </c>
      <c r="G21" s="200">
        <v>712</v>
      </c>
      <c r="H21" s="200">
        <v>179</v>
      </c>
      <c r="I21" s="200">
        <v>121</v>
      </c>
      <c r="J21" s="199">
        <v>58</v>
      </c>
    </row>
    <row r="22" spans="1:10" ht="14.25">
      <c r="A22" s="144" t="s">
        <v>159</v>
      </c>
      <c r="B22" s="49">
        <v>1322</v>
      </c>
      <c r="C22" s="200">
        <v>513</v>
      </c>
      <c r="D22" s="200">
        <v>808</v>
      </c>
      <c r="E22" s="49">
        <v>1142</v>
      </c>
      <c r="F22" s="200">
        <v>390</v>
      </c>
      <c r="G22" s="200">
        <v>753</v>
      </c>
      <c r="H22" s="200">
        <v>179</v>
      </c>
      <c r="I22" s="200">
        <v>124</v>
      </c>
      <c r="J22" s="199">
        <v>56</v>
      </c>
    </row>
    <row r="23" spans="1:10" ht="14.25">
      <c r="A23" s="144" t="s">
        <v>158</v>
      </c>
      <c r="B23" s="200">
        <v>728</v>
      </c>
      <c r="C23" s="200">
        <v>279</v>
      </c>
      <c r="D23" s="200">
        <v>449</v>
      </c>
      <c r="E23" s="200">
        <v>635</v>
      </c>
      <c r="F23" s="200">
        <v>215</v>
      </c>
      <c r="G23" s="200">
        <v>420</v>
      </c>
      <c r="H23" s="200">
        <v>93</v>
      </c>
      <c r="I23" s="200">
        <v>64</v>
      </c>
      <c r="J23" s="199">
        <v>28</v>
      </c>
    </row>
    <row r="24" spans="1:10" ht="14.25">
      <c r="A24" s="144" t="s">
        <v>157</v>
      </c>
      <c r="B24" s="200">
        <v>465</v>
      </c>
      <c r="C24" s="200">
        <v>194</v>
      </c>
      <c r="D24" s="200">
        <v>272</v>
      </c>
      <c r="E24" s="200">
        <v>399</v>
      </c>
      <c r="F24" s="200">
        <v>145</v>
      </c>
      <c r="G24" s="200">
        <v>254</v>
      </c>
      <c r="H24" s="200">
        <v>66</v>
      </c>
      <c r="I24" s="200">
        <v>49</v>
      </c>
      <c r="J24" s="199">
        <v>17</v>
      </c>
    </row>
    <row r="25" spans="1:10" ht="14.25">
      <c r="A25" s="144" t="s">
        <v>156</v>
      </c>
      <c r="B25" s="49">
        <v>1074</v>
      </c>
      <c r="C25" s="200">
        <v>465</v>
      </c>
      <c r="D25" s="200">
        <v>609</v>
      </c>
      <c r="E25" s="200">
        <v>902</v>
      </c>
      <c r="F25" s="200">
        <v>340</v>
      </c>
      <c r="G25" s="200">
        <v>561</v>
      </c>
      <c r="H25" s="200">
        <v>172</v>
      </c>
      <c r="I25" s="200">
        <v>125</v>
      </c>
      <c r="J25" s="199">
        <v>48</v>
      </c>
    </row>
    <row r="26" spans="1:10" ht="14.25">
      <c r="A26" s="144" t="s">
        <v>155</v>
      </c>
      <c r="B26" s="200">
        <v>582</v>
      </c>
      <c r="C26" s="200">
        <v>258</v>
      </c>
      <c r="D26" s="200">
        <v>324</v>
      </c>
      <c r="E26" s="200">
        <v>515</v>
      </c>
      <c r="F26" s="200">
        <v>203</v>
      </c>
      <c r="G26" s="200">
        <v>313</v>
      </c>
      <c r="H26" s="200">
        <v>66</v>
      </c>
      <c r="I26" s="200">
        <v>55</v>
      </c>
      <c r="J26" s="199">
        <v>11</v>
      </c>
    </row>
    <row r="27" spans="1:10" ht="14.25">
      <c r="A27" s="144" t="s">
        <v>154</v>
      </c>
      <c r="B27" s="200">
        <v>505</v>
      </c>
      <c r="C27" s="200">
        <v>252</v>
      </c>
      <c r="D27" s="200">
        <v>253</v>
      </c>
      <c r="E27" s="200">
        <v>438</v>
      </c>
      <c r="F27" s="200">
        <v>195</v>
      </c>
      <c r="G27" s="200">
        <v>243</v>
      </c>
      <c r="H27" s="200">
        <v>67</v>
      </c>
      <c r="I27" s="200">
        <v>57</v>
      </c>
      <c r="J27" s="199">
        <v>10</v>
      </c>
    </row>
    <row r="28" spans="1:10" ht="15" thickBot="1">
      <c r="A28" s="183" t="s">
        <v>153</v>
      </c>
      <c r="B28" s="197">
        <v>260</v>
      </c>
      <c r="C28" s="197">
        <v>146</v>
      </c>
      <c r="D28" s="198">
        <v>114</v>
      </c>
      <c r="E28" s="197">
        <v>238</v>
      </c>
      <c r="F28" s="197">
        <v>124</v>
      </c>
      <c r="G28" s="197">
        <v>114</v>
      </c>
      <c r="H28" s="197">
        <v>22</v>
      </c>
      <c r="I28" s="197">
        <v>22</v>
      </c>
      <c r="J28" s="196" t="s">
        <v>96</v>
      </c>
    </row>
    <row r="29" ht="13.5" thickTop="1">
      <c r="A29" s="177"/>
    </row>
    <row r="30" spans="1:10" ht="12.75" customHeight="1">
      <c r="A30" s="178" t="s">
        <v>113</v>
      </c>
      <c r="B30" s="4"/>
      <c r="C30" s="4"/>
      <c r="D30" s="4"/>
      <c r="E30" s="4"/>
      <c r="F30" s="4"/>
      <c r="G30" s="4"/>
      <c r="H30" s="195"/>
      <c r="I30" s="195"/>
      <c r="J30" s="195"/>
    </row>
    <row r="31" spans="1:10" ht="12.75" customHeight="1">
      <c r="A31" s="178" t="s">
        <v>114</v>
      </c>
      <c r="B31" s="4"/>
      <c r="C31" s="4"/>
      <c r="D31" s="4"/>
      <c r="E31" s="4"/>
      <c r="F31" s="4"/>
      <c r="G31" s="4"/>
      <c r="H31" s="195"/>
      <c r="I31" s="195"/>
      <c r="J31" s="195"/>
    </row>
    <row r="32" spans="1:8" ht="12.75" customHeight="1">
      <c r="A32" s="179" t="s">
        <v>133</v>
      </c>
      <c r="B32" s="4"/>
      <c r="C32" s="4"/>
      <c r="D32" s="4"/>
      <c r="E32" s="4"/>
      <c r="F32" s="4"/>
      <c r="G32" s="4"/>
      <c r="H32" s="4"/>
    </row>
    <row r="33" spans="1:8" ht="12.75" customHeight="1">
      <c r="A33" s="178" t="s">
        <v>152</v>
      </c>
      <c r="B33" s="4"/>
      <c r="C33" s="4"/>
      <c r="D33" s="4"/>
      <c r="E33" s="4"/>
      <c r="F33" s="4"/>
      <c r="G33" s="4"/>
      <c r="H33" s="4"/>
    </row>
    <row r="34" ht="12.75" customHeight="1">
      <c r="A34" s="178" t="s">
        <v>103</v>
      </c>
    </row>
    <row r="35" ht="12.75">
      <c r="A35" s="177"/>
    </row>
    <row r="36" ht="12.75">
      <c r="A36" s="177"/>
    </row>
    <row r="37" ht="12.75">
      <c r="A37" s="177"/>
    </row>
    <row r="38" ht="12.75">
      <c r="A38" s="177"/>
    </row>
    <row r="39" ht="12.75">
      <c r="A39" s="177"/>
    </row>
    <row r="40" ht="12.75">
      <c r="A40" s="177"/>
    </row>
    <row r="41" ht="12.75">
      <c r="A41" s="177"/>
    </row>
    <row r="42" ht="12.75">
      <c r="A42" s="177"/>
    </row>
    <row r="43" ht="12.75">
      <c r="A43" s="177"/>
    </row>
    <row r="44" ht="12.75">
      <c r="A44" s="177"/>
    </row>
    <row r="45" ht="12.75">
      <c r="A45" s="177"/>
    </row>
    <row r="46" ht="12.75">
      <c r="A46" s="177"/>
    </row>
    <row r="47" ht="12.75">
      <c r="A47" s="177"/>
    </row>
    <row r="48" ht="12.75">
      <c r="A48" s="177"/>
    </row>
    <row r="49" ht="12.75">
      <c r="A49" s="177"/>
    </row>
    <row r="50" ht="12.75">
      <c r="A50" s="177"/>
    </row>
    <row r="51" ht="12.75">
      <c r="A51" s="177"/>
    </row>
    <row r="52" ht="12.75">
      <c r="A52" s="177"/>
    </row>
    <row r="53" ht="12.75">
      <c r="A53" s="177"/>
    </row>
    <row r="54" ht="12.75">
      <c r="A54" s="177"/>
    </row>
    <row r="55" ht="12.75">
      <c r="A55" s="177"/>
    </row>
    <row r="56" ht="12.75">
      <c r="A56" s="177"/>
    </row>
    <row r="57" ht="12.75">
      <c r="A57" s="177"/>
    </row>
    <row r="58" ht="12.75">
      <c r="A58" s="177"/>
    </row>
    <row r="59" ht="12.75">
      <c r="A59" s="177"/>
    </row>
    <row r="60" ht="12.75">
      <c r="A60" s="177"/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  <row r="75" ht="12.75">
      <c r="A75" s="177"/>
    </row>
    <row r="76" ht="12.75">
      <c r="A76" s="177"/>
    </row>
    <row r="77" ht="12.75">
      <c r="A77" s="177"/>
    </row>
    <row r="78" ht="12.75">
      <c r="A78" s="177"/>
    </row>
    <row r="79" ht="12.75">
      <c r="A79" s="177"/>
    </row>
    <row r="80" ht="12.75">
      <c r="A80" s="177"/>
    </row>
    <row r="81" ht="12.75">
      <c r="A81" s="177"/>
    </row>
    <row r="82" ht="12.75">
      <c r="A82" s="177"/>
    </row>
    <row r="83" ht="12.75">
      <c r="A83" s="177"/>
    </row>
    <row r="84" ht="12.75">
      <c r="A84" s="177"/>
    </row>
    <row r="85" ht="12.75">
      <c r="A85" s="177"/>
    </row>
    <row r="86" ht="12.75">
      <c r="A86" s="177"/>
    </row>
    <row r="87" ht="12.75">
      <c r="A87" s="177"/>
    </row>
    <row r="88" ht="12.75">
      <c r="A88" s="177"/>
    </row>
    <row r="89" ht="12.75">
      <c r="A89" s="177"/>
    </row>
    <row r="90" ht="12.75">
      <c r="A90" s="177"/>
    </row>
    <row r="91" ht="12.75">
      <c r="A91" s="177"/>
    </row>
    <row r="92" ht="12.75">
      <c r="A92" s="177"/>
    </row>
    <row r="93" ht="12.75">
      <c r="A93" s="177"/>
    </row>
    <row r="94" ht="12.75">
      <c r="A94" s="177"/>
    </row>
    <row r="95" ht="12.75">
      <c r="A95" s="177"/>
    </row>
    <row r="96" ht="12.75">
      <c r="A96" s="177"/>
    </row>
    <row r="97" ht="12.75">
      <c r="A97" s="177"/>
    </row>
    <row r="98" ht="12.75">
      <c r="A98" s="177"/>
    </row>
    <row r="99" ht="12.75">
      <c r="A99" s="177"/>
    </row>
    <row r="100" ht="12.75">
      <c r="A100" s="177"/>
    </row>
    <row r="101" ht="12.75">
      <c r="A101" s="177"/>
    </row>
    <row r="102" ht="12.75">
      <c r="A102" s="177"/>
    </row>
    <row r="103" ht="12.75">
      <c r="A103" s="177"/>
    </row>
    <row r="104" ht="12.75">
      <c r="A104" s="177"/>
    </row>
    <row r="105" ht="12.75">
      <c r="A105" s="177"/>
    </row>
    <row r="106" ht="12.75">
      <c r="A106" s="177"/>
    </row>
    <row r="107" ht="12.75">
      <c r="A107" s="177"/>
    </row>
    <row r="108" ht="12.75">
      <c r="A108" s="177"/>
    </row>
    <row r="109" ht="12.75">
      <c r="A109" s="177"/>
    </row>
    <row r="110" ht="12.75">
      <c r="A110" s="177"/>
    </row>
    <row r="111" ht="12.75">
      <c r="A111" s="177"/>
    </row>
    <row r="112" ht="12.75">
      <c r="A112" s="177"/>
    </row>
    <row r="113" ht="12.75">
      <c r="A113" s="177"/>
    </row>
    <row r="114" ht="12.75">
      <c r="A114" s="177"/>
    </row>
    <row r="115" ht="12.75">
      <c r="A115" s="177"/>
    </row>
    <row r="116" ht="12.75">
      <c r="A116" s="177"/>
    </row>
    <row r="117" ht="12.75">
      <c r="A117" s="177"/>
    </row>
    <row r="118" ht="12.75">
      <c r="A118" s="177"/>
    </row>
    <row r="119" ht="12.75">
      <c r="A119" s="177"/>
    </row>
    <row r="120" ht="12.75">
      <c r="A120" s="177"/>
    </row>
    <row r="121" ht="12.75">
      <c r="A121" s="177"/>
    </row>
    <row r="122" ht="12.75">
      <c r="A122" s="177"/>
    </row>
    <row r="123" ht="12.75">
      <c r="A123" s="177"/>
    </row>
    <row r="124" ht="12.75">
      <c r="A124" s="177"/>
    </row>
    <row r="125" ht="12.75">
      <c r="A125" s="177"/>
    </row>
    <row r="126" ht="12.75">
      <c r="A126" s="177"/>
    </row>
    <row r="127" ht="12.75">
      <c r="A127" s="177"/>
    </row>
    <row r="128" ht="12.75">
      <c r="A128" s="177"/>
    </row>
    <row r="129" ht="12.75">
      <c r="A129" s="177"/>
    </row>
    <row r="130" ht="12.75">
      <c r="A130" s="177"/>
    </row>
    <row r="131" ht="12.75">
      <c r="A131" s="177"/>
    </row>
    <row r="132" ht="12.75">
      <c r="A132" s="177"/>
    </row>
    <row r="133" ht="12.75">
      <c r="A133" s="177"/>
    </row>
    <row r="134" ht="12.75">
      <c r="A134" s="177"/>
    </row>
    <row r="135" ht="12.75">
      <c r="A135" s="177"/>
    </row>
    <row r="136" ht="12.75">
      <c r="A136" s="177"/>
    </row>
    <row r="137" ht="12.75">
      <c r="A137" s="177"/>
    </row>
    <row r="138" ht="12.75">
      <c r="A138" s="177"/>
    </row>
    <row r="139" ht="12.75">
      <c r="A139" s="177"/>
    </row>
    <row r="140" ht="12.75">
      <c r="A140" s="177"/>
    </row>
    <row r="141" ht="12.75">
      <c r="A141" s="177"/>
    </row>
    <row r="142" ht="12.75">
      <c r="A142" s="177"/>
    </row>
    <row r="143" ht="12.75">
      <c r="A143" s="177"/>
    </row>
    <row r="144" ht="12.75">
      <c r="A144" s="177"/>
    </row>
    <row r="145" ht="12.75">
      <c r="A145" s="177"/>
    </row>
    <row r="146" ht="12.75">
      <c r="A146" s="177"/>
    </row>
    <row r="147" ht="12.75">
      <c r="A147" s="177"/>
    </row>
    <row r="148" ht="12.75">
      <c r="A148" s="177"/>
    </row>
    <row r="149" ht="12.75">
      <c r="A149" s="177"/>
    </row>
    <row r="150" ht="12.75">
      <c r="A150" s="177"/>
    </row>
    <row r="151" ht="12.75">
      <c r="A151" s="177"/>
    </row>
    <row r="152" ht="12.75">
      <c r="A152" s="177"/>
    </row>
    <row r="153" ht="12.75">
      <c r="A153" s="177"/>
    </row>
    <row r="154" ht="12.75">
      <c r="A154" s="177"/>
    </row>
    <row r="155" ht="12.75">
      <c r="A155" s="177"/>
    </row>
    <row r="156" ht="12.75">
      <c r="A156" s="177"/>
    </row>
    <row r="157" ht="12.75">
      <c r="A157" s="177"/>
    </row>
    <row r="158" ht="12.75">
      <c r="A158" s="177"/>
    </row>
    <row r="159" ht="12.75">
      <c r="A159" s="177"/>
    </row>
    <row r="160" ht="12.75">
      <c r="A160" s="177"/>
    </row>
    <row r="161" ht="12.75">
      <c r="A161" s="177"/>
    </row>
    <row r="162" ht="12.75">
      <c r="A162" s="177"/>
    </row>
    <row r="163" ht="12.75">
      <c r="A163" s="177"/>
    </row>
    <row r="164" ht="12.75">
      <c r="A164" s="177"/>
    </row>
    <row r="165" ht="12.75">
      <c r="A165" s="177"/>
    </row>
    <row r="166" ht="12.75">
      <c r="A166" s="177"/>
    </row>
    <row r="167" ht="12.75">
      <c r="A167" s="177"/>
    </row>
    <row r="168" ht="12.75">
      <c r="A168" s="177"/>
    </row>
    <row r="169" ht="12.75">
      <c r="A169" s="177"/>
    </row>
    <row r="170" ht="12.75">
      <c r="A170" s="177"/>
    </row>
    <row r="171" ht="12.75">
      <c r="A171" s="177"/>
    </row>
    <row r="172" ht="12.75">
      <c r="A172" s="177"/>
    </row>
    <row r="173" ht="12.75">
      <c r="A173" s="177"/>
    </row>
    <row r="174" ht="12.75">
      <c r="A174" s="177"/>
    </row>
    <row r="175" ht="12.75">
      <c r="A175" s="177"/>
    </row>
    <row r="176" ht="12.75">
      <c r="A176" s="177"/>
    </row>
    <row r="177" ht="12.75">
      <c r="A177" s="177"/>
    </row>
    <row r="178" ht="12.75">
      <c r="A178" s="177"/>
    </row>
    <row r="179" ht="12.75">
      <c r="A179" s="177"/>
    </row>
    <row r="180" ht="12.75">
      <c r="A180" s="177"/>
    </row>
    <row r="181" ht="12.75">
      <c r="A181" s="177"/>
    </row>
    <row r="182" ht="12.75">
      <c r="A182" s="177"/>
    </row>
    <row r="183" ht="12.75">
      <c r="A183" s="177"/>
    </row>
    <row r="184" ht="12.75">
      <c r="A184" s="177"/>
    </row>
    <row r="185" ht="12.75">
      <c r="A185" s="177"/>
    </row>
    <row r="186" ht="12.75">
      <c r="A186" s="177"/>
    </row>
    <row r="187" ht="12.75">
      <c r="A187" s="177"/>
    </row>
    <row r="188" ht="12.75">
      <c r="A188" s="177"/>
    </row>
    <row r="189" ht="12.75">
      <c r="A189" s="177"/>
    </row>
    <row r="190" ht="12.75">
      <c r="A190" s="177"/>
    </row>
    <row r="191" ht="12.75">
      <c r="A191" s="177"/>
    </row>
    <row r="192" ht="12.75">
      <c r="A192" s="177"/>
    </row>
    <row r="193" ht="12.75">
      <c r="A193" s="177"/>
    </row>
    <row r="194" ht="12.75">
      <c r="A194" s="177"/>
    </row>
  </sheetData>
  <sheetProtection/>
  <mergeCells count="13">
    <mergeCell ref="A4:A6"/>
    <mergeCell ref="B5:B6"/>
    <mergeCell ref="C5:C6"/>
    <mergeCell ref="D5:D6"/>
    <mergeCell ref="H5:H6"/>
    <mergeCell ref="I5:I6"/>
    <mergeCell ref="J5:J6"/>
    <mergeCell ref="B4:D4"/>
    <mergeCell ref="E4:G4"/>
    <mergeCell ref="H4:J4"/>
    <mergeCell ref="E5:E6"/>
    <mergeCell ref="F5:F6"/>
    <mergeCell ref="G5:G6"/>
  </mergeCells>
  <printOptions horizontalCentered="1"/>
  <pageMargins left="0.5" right="0.5" top="1.03" bottom="1" header="7.47" footer="0.5"/>
  <pageSetup fitToHeight="1" fitToWidth="1" horizontalDpi="600" verticalDpi="600" orientation="landscape" scale="95" r:id="rId1"/>
  <headerFooter alignWithMargins="0">
    <oddFooter>&amp;C&amp;A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B19" sqref="B19:J19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196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43" t="s">
        <v>195</v>
      </c>
      <c r="B2" s="843"/>
      <c r="C2" s="843"/>
      <c r="D2" s="843"/>
      <c r="E2" s="843"/>
      <c r="F2" s="843"/>
      <c r="G2" s="843"/>
      <c r="H2" s="843"/>
      <c r="I2" s="843"/>
      <c r="J2" s="843"/>
    </row>
    <row r="3" spans="1:10" ht="12.75">
      <c r="A3" s="854"/>
      <c r="B3" s="855"/>
      <c r="C3" s="855"/>
      <c r="D3" s="855"/>
      <c r="E3" s="855"/>
      <c r="F3" s="855"/>
      <c r="G3" s="855"/>
      <c r="H3" s="855"/>
      <c r="I3" s="855"/>
      <c r="J3" s="855"/>
    </row>
    <row r="4" spans="1:10" ht="18" customHeight="1" thickBot="1">
      <c r="A4" s="856" t="s">
        <v>194</v>
      </c>
      <c r="B4" s="846" t="s">
        <v>24</v>
      </c>
      <c r="C4" s="847"/>
      <c r="D4" s="848"/>
      <c r="E4" s="846" t="s">
        <v>23</v>
      </c>
      <c r="F4" s="847"/>
      <c r="G4" s="848"/>
      <c r="H4" s="846" t="s">
        <v>193</v>
      </c>
      <c r="I4" s="847"/>
      <c r="J4" s="847"/>
    </row>
    <row r="5" spans="1:10" ht="28.5">
      <c r="A5" s="857"/>
      <c r="B5" s="193" t="s">
        <v>6</v>
      </c>
      <c r="C5" s="193" t="s">
        <v>14</v>
      </c>
      <c r="D5" s="193" t="s">
        <v>15</v>
      </c>
      <c r="E5" s="193" t="s">
        <v>6</v>
      </c>
      <c r="F5" s="193" t="s">
        <v>14</v>
      </c>
      <c r="G5" s="193" t="s">
        <v>15</v>
      </c>
      <c r="H5" s="193" t="s">
        <v>6</v>
      </c>
      <c r="I5" s="193" t="s">
        <v>14</v>
      </c>
      <c r="J5" s="192" t="s">
        <v>15</v>
      </c>
    </row>
    <row r="6" spans="1:21" ht="15">
      <c r="A6" s="213" t="s">
        <v>6</v>
      </c>
      <c r="B6" s="38">
        <v>679095</v>
      </c>
      <c r="C6" s="38">
        <v>47614</v>
      </c>
      <c r="D6" s="38">
        <v>631481</v>
      </c>
      <c r="E6" s="38">
        <v>676151</v>
      </c>
      <c r="F6" s="38">
        <v>46090</v>
      </c>
      <c r="G6" s="38">
        <v>630061</v>
      </c>
      <c r="H6" s="38">
        <v>2945</v>
      </c>
      <c r="I6" s="38">
        <v>1524</v>
      </c>
      <c r="J6" s="39">
        <v>1420</v>
      </c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18" ht="14.25">
      <c r="A7" s="212" t="s">
        <v>192</v>
      </c>
      <c r="B7" s="34">
        <v>7346</v>
      </c>
      <c r="C7" s="34">
        <v>592</v>
      </c>
      <c r="D7" s="34">
        <v>6753</v>
      </c>
      <c r="E7" s="34">
        <v>7335</v>
      </c>
      <c r="F7" s="34">
        <v>584</v>
      </c>
      <c r="G7" s="34">
        <v>6751</v>
      </c>
      <c r="H7" s="34">
        <v>10</v>
      </c>
      <c r="I7" s="34">
        <v>8</v>
      </c>
      <c r="J7" s="211">
        <v>2</v>
      </c>
      <c r="L7" s="23"/>
      <c r="M7" s="23"/>
      <c r="N7" s="23"/>
      <c r="O7" s="23"/>
      <c r="P7" s="23"/>
      <c r="Q7" s="23"/>
      <c r="R7" s="23"/>
    </row>
    <row r="8" spans="1:18" ht="14.25">
      <c r="A8" s="146" t="s">
        <v>191</v>
      </c>
      <c r="B8" s="34">
        <v>3030</v>
      </c>
      <c r="C8" s="34">
        <v>386</v>
      </c>
      <c r="D8" s="34">
        <v>2644</v>
      </c>
      <c r="E8" s="34">
        <v>3019</v>
      </c>
      <c r="F8" s="34">
        <v>381</v>
      </c>
      <c r="G8" s="34">
        <v>2639</v>
      </c>
      <c r="H8" s="34">
        <v>10</v>
      </c>
      <c r="I8" s="34">
        <v>5</v>
      </c>
      <c r="J8" s="211">
        <v>5</v>
      </c>
      <c r="L8" s="23"/>
      <c r="M8" s="23"/>
      <c r="N8" s="23"/>
      <c r="O8" s="23"/>
      <c r="P8" s="23"/>
      <c r="Q8" s="23"/>
      <c r="R8" s="23"/>
    </row>
    <row r="9" spans="1:18" ht="14.25">
      <c r="A9" s="146" t="s">
        <v>190</v>
      </c>
      <c r="B9" s="34">
        <v>54764</v>
      </c>
      <c r="C9" s="34">
        <v>2567</v>
      </c>
      <c r="D9" s="34">
        <v>52197</v>
      </c>
      <c r="E9" s="34">
        <v>53536</v>
      </c>
      <c r="F9" s="34">
        <v>1990</v>
      </c>
      <c r="G9" s="34">
        <v>51547</v>
      </c>
      <c r="H9" s="34">
        <v>1228</v>
      </c>
      <c r="I9" s="34">
        <v>577</v>
      </c>
      <c r="J9" s="211">
        <v>651</v>
      </c>
      <c r="L9" s="23"/>
      <c r="M9" s="23"/>
      <c r="N9" s="23"/>
      <c r="O9" s="23"/>
      <c r="P9" s="23"/>
      <c r="Q9" s="23"/>
      <c r="R9" s="23"/>
    </row>
    <row r="10" spans="1:19" ht="14.25">
      <c r="A10" s="146" t="s">
        <v>189</v>
      </c>
      <c r="B10" s="34">
        <v>81134</v>
      </c>
      <c r="C10" s="34">
        <v>8092</v>
      </c>
      <c r="D10" s="34">
        <v>73042</v>
      </c>
      <c r="E10" s="34">
        <v>80898</v>
      </c>
      <c r="F10" s="34">
        <v>7931</v>
      </c>
      <c r="G10" s="34">
        <v>72968</v>
      </c>
      <c r="H10" s="34">
        <v>236</v>
      </c>
      <c r="I10" s="34">
        <v>161</v>
      </c>
      <c r="J10" s="211">
        <v>75</v>
      </c>
      <c r="L10" s="23"/>
      <c r="M10" s="23"/>
      <c r="N10" s="23"/>
      <c r="O10" s="23"/>
      <c r="P10" s="23"/>
      <c r="Q10" s="23"/>
      <c r="R10" s="23"/>
      <c r="S10" s="23"/>
    </row>
    <row r="11" spans="1:18" ht="14.25">
      <c r="A11" s="146" t="s">
        <v>188</v>
      </c>
      <c r="B11" s="34">
        <v>12162</v>
      </c>
      <c r="C11" s="34">
        <v>629</v>
      </c>
      <c r="D11" s="34">
        <v>11533</v>
      </c>
      <c r="E11" s="34">
        <v>11973</v>
      </c>
      <c r="F11" s="34">
        <v>504</v>
      </c>
      <c r="G11" s="34">
        <v>11469</v>
      </c>
      <c r="H11" s="34">
        <v>189</v>
      </c>
      <c r="I11" s="34">
        <v>125</v>
      </c>
      <c r="J11" s="211">
        <v>64</v>
      </c>
      <c r="L11" s="23"/>
      <c r="M11" s="23"/>
      <c r="N11" s="23"/>
      <c r="O11" s="23"/>
      <c r="P11" s="23"/>
      <c r="Q11" s="23"/>
      <c r="R11" s="23"/>
    </row>
    <row r="12" spans="1:18" ht="28.5" customHeight="1">
      <c r="A12" s="146" t="s">
        <v>187</v>
      </c>
      <c r="B12" s="34">
        <v>12093</v>
      </c>
      <c r="C12" s="34">
        <v>896</v>
      </c>
      <c r="D12" s="34">
        <v>11197</v>
      </c>
      <c r="E12" s="34">
        <v>12045</v>
      </c>
      <c r="F12" s="34">
        <v>864</v>
      </c>
      <c r="G12" s="34">
        <v>11182</v>
      </c>
      <c r="H12" s="34">
        <v>47</v>
      </c>
      <c r="I12" s="34">
        <v>32</v>
      </c>
      <c r="J12" s="211">
        <v>15</v>
      </c>
      <c r="L12" s="23"/>
      <c r="M12" s="23"/>
      <c r="N12" s="23"/>
      <c r="O12" s="23"/>
      <c r="P12" s="23"/>
      <c r="Q12" s="23"/>
      <c r="R12" s="23"/>
    </row>
    <row r="13" spans="1:18" ht="14.25">
      <c r="A13" s="146" t="s">
        <v>186</v>
      </c>
      <c r="B13" s="34">
        <v>2322</v>
      </c>
      <c r="C13" s="34">
        <v>386</v>
      </c>
      <c r="D13" s="34">
        <v>1936</v>
      </c>
      <c r="E13" s="34">
        <v>2295</v>
      </c>
      <c r="F13" s="34">
        <v>385</v>
      </c>
      <c r="G13" s="34">
        <v>1910</v>
      </c>
      <c r="H13" s="34">
        <v>27</v>
      </c>
      <c r="I13" s="34">
        <v>1</v>
      </c>
      <c r="J13" s="211">
        <v>26</v>
      </c>
      <c r="L13" s="23"/>
      <c r="M13" s="23"/>
      <c r="N13" s="23"/>
      <c r="O13" s="23"/>
      <c r="P13" s="23"/>
      <c r="Q13" s="23"/>
      <c r="R13" s="23"/>
    </row>
    <row r="14" spans="1:18" ht="14.25">
      <c r="A14" s="146" t="s">
        <v>185</v>
      </c>
      <c r="B14" s="34">
        <v>38142</v>
      </c>
      <c r="C14" s="34">
        <v>2216</v>
      </c>
      <c r="D14" s="34">
        <v>35925</v>
      </c>
      <c r="E14" s="34">
        <v>38109</v>
      </c>
      <c r="F14" s="34">
        <v>2195</v>
      </c>
      <c r="G14" s="34">
        <v>35914</v>
      </c>
      <c r="H14" s="34">
        <v>32</v>
      </c>
      <c r="I14" s="34">
        <v>21</v>
      </c>
      <c r="J14" s="211">
        <v>11</v>
      </c>
      <c r="L14" s="23"/>
      <c r="M14" s="23"/>
      <c r="N14" s="23"/>
      <c r="O14" s="23"/>
      <c r="P14" s="23"/>
      <c r="Q14" s="23"/>
      <c r="R14" s="23"/>
    </row>
    <row r="15" spans="1:18" ht="14.25">
      <c r="A15" s="146" t="s">
        <v>184</v>
      </c>
      <c r="B15" s="34">
        <v>49376</v>
      </c>
      <c r="C15" s="34">
        <v>2067</v>
      </c>
      <c r="D15" s="34">
        <v>47309</v>
      </c>
      <c r="E15" s="34">
        <v>49280</v>
      </c>
      <c r="F15" s="34">
        <v>1994</v>
      </c>
      <c r="G15" s="34">
        <v>47286</v>
      </c>
      <c r="H15" s="34">
        <v>96</v>
      </c>
      <c r="I15" s="34">
        <v>72</v>
      </c>
      <c r="J15" s="211">
        <v>23</v>
      </c>
      <c r="L15" s="23"/>
      <c r="M15" s="23"/>
      <c r="N15" s="23"/>
      <c r="O15" s="23"/>
      <c r="P15" s="23"/>
      <c r="Q15" s="23"/>
      <c r="R15" s="23"/>
    </row>
    <row r="16" spans="1:18" ht="28.5" customHeight="1">
      <c r="A16" s="146" t="s">
        <v>183</v>
      </c>
      <c r="B16" s="34">
        <v>65905</v>
      </c>
      <c r="C16" s="34">
        <v>6658</v>
      </c>
      <c r="D16" s="34">
        <v>59247</v>
      </c>
      <c r="E16" s="34">
        <v>65374</v>
      </c>
      <c r="F16" s="34">
        <v>6361</v>
      </c>
      <c r="G16" s="34">
        <v>59013</v>
      </c>
      <c r="H16" s="34">
        <v>530</v>
      </c>
      <c r="I16" s="34">
        <v>296</v>
      </c>
      <c r="J16" s="211">
        <v>234</v>
      </c>
      <c r="L16" s="23"/>
      <c r="M16" s="23"/>
      <c r="N16" s="23"/>
      <c r="O16" s="23"/>
      <c r="P16" s="23"/>
      <c r="Q16" s="23"/>
      <c r="R16" s="23"/>
    </row>
    <row r="17" spans="1:18" ht="14.25">
      <c r="A17" s="146" t="s">
        <v>182</v>
      </c>
      <c r="B17" s="34">
        <v>338353</v>
      </c>
      <c r="C17" s="34">
        <v>21894</v>
      </c>
      <c r="D17" s="34">
        <v>316459</v>
      </c>
      <c r="E17" s="34">
        <v>337982</v>
      </c>
      <c r="F17" s="34">
        <v>21743</v>
      </c>
      <c r="G17" s="34">
        <v>316239</v>
      </c>
      <c r="H17" s="34">
        <v>371</v>
      </c>
      <c r="I17" s="34">
        <v>151</v>
      </c>
      <c r="J17" s="211">
        <v>220</v>
      </c>
      <c r="L17" s="23"/>
      <c r="M17" s="23"/>
      <c r="N17" s="23"/>
      <c r="O17" s="23"/>
      <c r="P17" s="23"/>
      <c r="Q17" s="23"/>
      <c r="R17" s="23"/>
    </row>
    <row r="18" spans="1:18" s="7" customFormat="1" ht="14.25">
      <c r="A18" s="146" t="s">
        <v>181</v>
      </c>
      <c r="B18" s="34">
        <v>13168</v>
      </c>
      <c r="C18" s="34">
        <v>1207</v>
      </c>
      <c r="D18" s="34">
        <v>11961</v>
      </c>
      <c r="E18" s="34">
        <v>12999</v>
      </c>
      <c r="F18" s="34">
        <v>1133</v>
      </c>
      <c r="G18" s="34">
        <v>11866</v>
      </c>
      <c r="H18" s="34">
        <v>169</v>
      </c>
      <c r="I18" s="34">
        <v>74</v>
      </c>
      <c r="J18" s="211">
        <v>95</v>
      </c>
      <c r="L18" s="207"/>
      <c r="M18" s="207"/>
      <c r="N18" s="207"/>
      <c r="O18" s="207"/>
      <c r="P18" s="207"/>
      <c r="Q18" s="207"/>
      <c r="R18" s="207"/>
    </row>
    <row r="19" spans="1:18" s="7" customFormat="1" ht="14.25" customHeight="1" thickBot="1">
      <c r="A19" s="210" t="s">
        <v>180</v>
      </c>
      <c r="B19" s="209">
        <v>1303</v>
      </c>
      <c r="C19" s="209">
        <v>27</v>
      </c>
      <c r="D19" s="209">
        <v>1277</v>
      </c>
      <c r="E19" s="209">
        <v>1303</v>
      </c>
      <c r="F19" s="209">
        <v>27</v>
      </c>
      <c r="G19" s="209">
        <v>1277</v>
      </c>
      <c r="H19" s="209" t="s">
        <v>96</v>
      </c>
      <c r="I19" s="209" t="s">
        <v>96</v>
      </c>
      <c r="J19" s="208" t="s">
        <v>96</v>
      </c>
      <c r="L19" s="207"/>
      <c r="M19" s="207"/>
      <c r="N19" s="207"/>
      <c r="O19" s="207"/>
      <c r="P19" s="207"/>
      <c r="Q19" s="207"/>
      <c r="R19" s="207"/>
    </row>
    <row r="20" spans="10:20" s="7" customFormat="1" ht="13.5" customHeight="1" thickTop="1">
      <c r="J20" s="206"/>
      <c r="L20"/>
      <c r="M20"/>
      <c r="N20"/>
      <c r="O20"/>
      <c r="P20"/>
      <c r="Q20"/>
      <c r="R20"/>
      <c r="S20"/>
      <c r="T20"/>
    </row>
    <row r="21" spans="1:10" ht="12.75" customHeight="1">
      <c r="A21" s="178" t="s">
        <v>113</v>
      </c>
      <c r="B21" s="4"/>
      <c r="C21" s="4"/>
      <c r="D21" s="4"/>
      <c r="E21" s="4"/>
      <c r="F21" s="4"/>
      <c r="G21" s="4"/>
      <c r="H21" s="195"/>
      <c r="I21" s="195"/>
      <c r="J21" s="195"/>
    </row>
    <row r="22" spans="1:10" ht="12.75" customHeight="1">
      <c r="A22" s="178" t="s">
        <v>114</v>
      </c>
      <c r="B22" s="4"/>
      <c r="C22" s="4"/>
      <c r="D22" s="4"/>
      <c r="E22" s="4"/>
      <c r="F22" s="4"/>
      <c r="G22" s="4"/>
      <c r="H22" s="195"/>
      <c r="I22" s="195"/>
      <c r="J22" s="195"/>
    </row>
    <row r="23" spans="1:20" ht="12.75" customHeight="1">
      <c r="A23" s="178" t="s">
        <v>179</v>
      </c>
      <c r="B23" s="4"/>
      <c r="C23" s="4"/>
      <c r="D23" s="4"/>
      <c r="E23" s="4"/>
      <c r="F23" s="4"/>
      <c r="G23" s="4"/>
      <c r="H23" s="195"/>
      <c r="I23" s="195"/>
      <c r="J23" s="195"/>
      <c r="L23" s="195"/>
      <c r="M23" s="195"/>
      <c r="N23" s="195"/>
      <c r="O23" s="195"/>
      <c r="P23" s="195"/>
      <c r="Q23" s="195"/>
      <c r="R23" s="195"/>
      <c r="S23" s="195"/>
      <c r="T23" s="195"/>
    </row>
    <row r="24" spans="1:8" ht="12.75" customHeight="1">
      <c r="A24" s="179" t="s">
        <v>133</v>
      </c>
      <c r="B24" s="4"/>
      <c r="C24" s="4"/>
      <c r="D24" s="4"/>
      <c r="E24" s="4"/>
      <c r="F24" s="4"/>
      <c r="G24" s="4"/>
      <c r="H24" s="4"/>
    </row>
    <row r="25" spans="1:20" s="195" customFormat="1" ht="12.75" customHeight="1">
      <c r="A25" s="178" t="s">
        <v>178</v>
      </c>
      <c r="L25" s="4"/>
      <c r="M25" s="4"/>
      <c r="N25" s="4"/>
      <c r="O25" s="4"/>
      <c r="P25" s="4"/>
      <c r="Q25" s="4"/>
      <c r="R25" s="4"/>
      <c r="S25" s="4"/>
      <c r="T25" s="4"/>
    </row>
    <row r="26" spans="1:20" s="4" customFormat="1" ht="12.75" customHeight="1">
      <c r="A26" s="178" t="s">
        <v>177</v>
      </c>
      <c r="L26"/>
      <c r="M26"/>
      <c r="N26"/>
      <c r="O26"/>
      <c r="P26"/>
      <c r="Q26"/>
      <c r="R26"/>
      <c r="S26"/>
      <c r="T26"/>
    </row>
    <row r="27" spans="1:8" ht="12.75" customHeight="1">
      <c r="A27" s="178" t="s">
        <v>27</v>
      </c>
      <c r="B27" s="4"/>
      <c r="C27" s="4"/>
      <c r="D27" s="4"/>
      <c r="E27" s="4"/>
      <c r="F27" s="4"/>
      <c r="G27" s="4"/>
      <c r="H27" s="4"/>
    </row>
    <row r="28" spans="1:8" ht="12.75" customHeight="1">
      <c r="A28" s="178" t="s">
        <v>103</v>
      </c>
      <c r="B28" s="4"/>
      <c r="C28" s="4"/>
      <c r="D28" s="4"/>
      <c r="E28" s="4"/>
      <c r="F28" s="4"/>
      <c r="G28" s="4"/>
      <c r="H28" s="4"/>
    </row>
  </sheetData>
  <sheetProtection/>
  <mergeCells count="6">
    <mergeCell ref="A2:J2"/>
    <mergeCell ref="A3:J3"/>
    <mergeCell ref="A4:A5"/>
    <mergeCell ref="B4:D4"/>
    <mergeCell ref="E4:G4"/>
    <mergeCell ref="H4:J4"/>
  </mergeCells>
  <printOptions horizontalCentered="1"/>
  <pageMargins left="0.5" right="0.5" top="1.03" bottom="1" header="7.47" footer="0.5"/>
  <pageSetup fitToHeight="1" fitToWidth="1" horizontalDpi="600" verticalDpi="600" orientation="landscape" scale="98" r:id="rId1"/>
  <headerFooter alignWithMargins="0">
    <oddFooter>&amp;C&amp;A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7" customWidth="1"/>
  </cols>
  <sheetData>
    <row r="1" spans="1:11" ht="18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8.75">
      <c r="A2" s="8" t="s">
        <v>150</v>
      </c>
      <c r="B2" s="8"/>
      <c r="C2" s="8"/>
      <c r="D2" s="8"/>
      <c r="E2" s="8"/>
      <c r="F2" s="8"/>
      <c r="G2" s="8"/>
      <c r="H2" s="8"/>
      <c r="I2" s="8"/>
      <c r="J2" s="8"/>
      <c r="K2"/>
    </row>
    <row r="3" spans="1:11" ht="18.75">
      <c r="A3" s="229" t="s">
        <v>26</v>
      </c>
      <c r="B3" s="8"/>
      <c r="C3" s="8"/>
      <c r="D3" s="8"/>
      <c r="E3" s="8"/>
      <c r="F3" s="8"/>
      <c r="G3" s="8"/>
      <c r="H3" s="8"/>
      <c r="I3" s="8"/>
      <c r="J3" s="8"/>
      <c r="K3"/>
    </row>
    <row r="4" ht="12.75">
      <c r="K4"/>
    </row>
    <row r="5" spans="1:11" ht="18" customHeight="1" thickBot="1">
      <c r="A5" s="849" t="s">
        <v>149</v>
      </c>
      <c r="B5" s="846" t="s">
        <v>24</v>
      </c>
      <c r="C5" s="847"/>
      <c r="D5" s="848"/>
      <c r="E5" s="846" t="s">
        <v>23</v>
      </c>
      <c r="F5" s="847"/>
      <c r="G5" s="848"/>
      <c r="H5" s="846" t="s">
        <v>49</v>
      </c>
      <c r="I5" s="847"/>
      <c r="J5" s="847"/>
      <c r="K5"/>
    </row>
    <row r="6" spans="1:11" ht="14.25">
      <c r="A6" s="849"/>
      <c r="B6" s="850" t="s">
        <v>6</v>
      </c>
      <c r="C6" s="193" t="s">
        <v>60</v>
      </c>
      <c r="D6" s="193" t="s">
        <v>60</v>
      </c>
      <c r="E6" s="850" t="s">
        <v>6</v>
      </c>
      <c r="F6" s="193" t="s">
        <v>60</v>
      </c>
      <c r="G6" s="193" t="s">
        <v>60</v>
      </c>
      <c r="H6" s="850" t="s">
        <v>6</v>
      </c>
      <c r="I6" s="193" t="s">
        <v>60</v>
      </c>
      <c r="J6" s="192" t="s">
        <v>60</v>
      </c>
      <c r="K6"/>
    </row>
    <row r="7" spans="1:11" ht="14.25">
      <c r="A7" s="849"/>
      <c r="B7" s="851"/>
      <c r="C7" s="193" t="s">
        <v>61</v>
      </c>
      <c r="D7" s="193" t="s">
        <v>62</v>
      </c>
      <c r="E7" s="851"/>
      <c r="F7" s="193" t="s">
        <v>61</v>
      </c>
      <c r="G7" s="193" t="s">
        <v>62</v>
      </c>
      <c r="H7" s="851"/>
      <c r="I7" s="193" t="s">
        <v>61</v>
      </c>
      <c r="J7" s="192" t="s">
        <v>62</v>
      </c>
      <c r="K7"/>
    </row>
    <row r="8" spans="1:11" ht="18" customHeight="1">
      <c r="A8" s="228" t="s">
        <v>6</v>
      </c>
      <c r="B8" s="227">
        <v>117406</v>
      </c>
      <c r="C8" s="227">
        <v>41925</v>
      </c>
      <c r="D8" s="227">
        <v>75481</v>
      </c>
      <c r="E8" s="227">
        <v>104097</v>
      </c>
      <c r="F8" s="227">
        <v>32325</v>
      </c>
      <c r="G8" s="227">
        <v>71773</v>
      </c>
      <c r="H8" s="227">
        <v>13308</v>
      </c>
      <c r="I8" s="227">
        <v>9600</v>
      </c>
      <c r="J8" s="226">
        <v>3708</v>
      </c>
      <c r="K8"/>
    </row>
    <row r="9" spans="1:11" ht="18" customHeight="1">
      <c r="A9" s="220" t="s">
        <v>147</v>
      </c>
      <c r="B9" s="219">
        <v>1188</v>
      </c>
      <c r="C9" s="219">
        <v>93</v>
      </c>
      <c r="D9" s="219">
        <v>1095</v>
      </c>
      <c r="E9" s="219">
        <v>1188</v>
      </c>
      <c r="F9" s="219">
        <v>93</v>
      </c>
      <c r="G9" s="219">
        <v>1094</v>
      </c>
      <c r="H9" s="225" t="s">
        <v>198</v>
      </c>
      <c r="I9" s="224" t="s">
        <v>96</v>
      </c>
      <c r="J9" s="206" t="s">
        <v>198</v>
      </c>
      <c r="K9"/>
    </row>
    <row r="10" spans="1:10" ht="18" customHeight="1">
      <c r="A10" s="223" t="s">
        <v>146</v>
      </c>
      <c r="B10" s="219">
        <v>2456</v>
      </c>
      <c r="C10" s="219">
        <v>84</v>
      </c>
      <c r="D10" s="219">
        <v>2372</v>
      </c>
      <c r="E10" s="219">
        <v>2455</v>
      </c>
      <c r="F10" s="219">
        <v>84</v>
      </c>
      <c r="G10" s="219">
        <v>2371</v>
      </c>
      <c r="H10" s="219">
        <v>1</v>
      </c>
      <c r="I10" s="219" t="s">
        <v>198</v>
      </c>
      <c r="J10" s="222">
        <v>1</v>
      </c>
    </row>
    <row r="11" spans="1:10" ht="18" customHeight="1">
      <c r="A11" s="221" t="s">
        <v>145</v>
      </c>
      <c r="B11" s="219">
        <v>3266</v>
      </c>
      <c r="C11" s="219">
        <v>97</v>
      </c>
      <c r="D11" s="219">
        <v>3169</v>
      </c>
      <c r="E11" s="219">
        <v>3264</v>
      </c>
      <c r="F11" s="219">
        <v>97</v>
      </c>
      <c r="G11" s="219">
        <v>3167</v>
      </c>
      <c r="H11" s="219">
        <v>2</v>
      </c>
      <c r="I11" s="219" t="s">
        <v>96</v>
      </c>
      <c r="J11" s="218">
        <v>2</v>
      </c>
    </row>
    <row r="12" spans="1:10" ht="18" customHeight="1">
      <c r="A12" s="220" t="s">
        <v>144</v>
      </c>
      <c r="B12" s="219">
        <v>4387</v>
      </c>
      <c r="C12" s="219">
        <v>182</v>
      </c>
      <c r="D12" s="219">
        <v>4205</v>
      </c>
      <c r="E12" s="219">
        <v>4381</v>
      </c>
      <c r="F12" s="219">
        <v>180</v>
      </c>
      <c r="G12" s="219">
        <v>4201</v>
      </c>
      <c r="H12" s="219">
        <v>6</v>
      </c>
      <c r="I12" s="219">
        <v>2</v>
      </c>
      <c r="J12" s="218">
        <v>5</v>
      </c>
    </row>
    <row r="13" spans="1:10" ht="18" customHeight="1">
      <c r="A13" s="220" t="s">
        <v>143</v>
      </c>
      <c r="B13" s="219">
        <v>6413</v>
      </c>
      <c r="C13" s="219">
        <v>540</v>
      </c>
      <c r="D13" s="219">
        <v>5873</v>
      </c>
      <c r="E13" s="219">
        <v>6367</v>
      </c>
      <c r="F13" s="219">
        <v>519</v>
      </c>
      <c r="G13" s="219">
        <v>5847</v>
      </c>
      <c r="H13" s="219">
        <v>46</v>
      </c>
      <c r="I13" s="219">
        <v>21</v>
      </c>
      <c r="J13" s="218">
        <v>25</v>
      </c>
    </row>
    <row r="14" spans="1:10" ht="18" customHeight="1">
      <c r="A14" s="220" t="s">
        <v>142</v>
      </c>
      <c r="B14" s="219">
        <v>5521</v>
      </c>
      <c r="C14" s="219">
        <v>805</v>
      </c>
      <c r="D14" s="219">
        <v>4715</v>
      </c>
      <c r="E14" s="219">
        <v>5376</v>
      </c>
      <c r="F14" s="219">
        <v>734</v>
      </c>
      <c r="G14" s="219">
        <v>4643</v>
      </c>
      <c r="H14" s="219">
        <v>144</v>
      </c>
      <c r="I14" s="219">
        <v>71</v>
      </c>
      <c r="J14" s="218">
        <v>73</v>
      </c>
    </row>
    <row r="15" spans="1:12" ht="18" customHeight="1">
      <c r="A15" s="220" t="s">
        <v>141</v>
      </c>
      <c r="B15" s="219">
        <v>6124</v>
      </c>
      <c r="C15" s="219">
        <v>1315</v>
      </c>
      <c r="D15" s="219">
        <v>4808</v>
      </c>
      <c r="E15" s="219">
        <v>5765</v>
      </c>
      <c r="F15" s="219">
        <v>1103</v>
      </c>
      <c r="G15" s="219">
        <v>4662</v>
      </c>
      <c r="H15" s="219">
        <v>358</v>
      </c>
      <c r="I15" s="219">
        <v>212</v>
      </c>
      <c r="J15" s="218">
        <v>146</v>
      </c>
      <c r="L15" s="186"/>
    </row>
    <row r="16" spans="1:10" ht="18" customHeight="1">
      <c r="A16" s="220" t="s">
        <v>140</v>
      </c>
      <c r="B16" s="219">
        <v>10057</v>
      </c>
      <c r="C16" s="219">
        <v>3044</v>
      </c>
      <c r="D16" s="219">
        <v>7014</v>
      </c>
      <c r="E16" s="219">
        <v>8966</v>
      </c>
      <c r="F16" s="219">
        <v>2436</v>
      </c>
      <c r="G16" s="219">
        <v>6530</v>
      </c>
      <c r="H16" s="219">
        <v>1091</v>
      </c>
      <c r="I16" s="219">
        <v>608</v>
      </c>
      <c r="J16" s="218">
        <v>483</v>
      </c>
    </row>
    <row r="17" spans="1:10" ht="18" customHeight="1">
      <c r="A17" s="220" t="s">
        <v>139</v>
      </c>
      <c r="B17" s="219">
        <v>9695</v>
      </c>
      <c r="C17" s="219">
        <v>3193</v>
      </c>
      <c r="D17" s="219">
        <v>6502</v>
      </c>
      <c r="E17" s="219">
        <v>8455</v>
      </c>
      <c r="F17" s="219">
        <v>2531</v>
      </c>
      <c r="G17" s="219">
        <v>5924</v>
      </c>
      <c r="H17" s="219">
        <v>1240</v>
      </c>
      <c r="I17" s="219">
        <v>662</v>
      </c>
      <c r="J17" s="218">
        <v>578</v>
      </c>
    </row>
    <row r="18" spans="1:10" ht="18" customHeight="1">
      <c r="A18" s="220" t="s">
        <v>138</v>
      </c>
      <c r="B18" s="219">
        <v>10847</v>
      </c>
      <c r="C18" s="219">
        <v>4398</v>
      </c>
      <c r="D18" s="219">
        <v>6449</v>
      </c>
      <c r="E18" s="219">
        <v>9430</v>
      </c>
      <c r="F18" s="219">
        <v>3529</v>
      </c>
      <c r="G18" s="219">
        <v>5900</v>
      </c>
      <c r="H18" s="219">
        <v>1417</v>
      </c>
      <c r="I18" s="219">
        <v>868</v>
      </c>
      <c r="J18" s="218">
        <v>549</v>
      </c>
    </row>
    <row r="19" spans="1:10" ht="18" customHeight="1">
      <c r="A19" s="220" t="s">
        <v>137</v>
      </c>
      <c r="B19" s="219">
        <v>11519</v>
      </c>
      <c r="C19" s="219">
        <v>4326</v>
      </c>
      <c r="D19" s="219">
        <v>7193</v>
      </c>
      <c r="E19" s="219">
        <v>10075</v>
      </c>
      <c r="F19" s="219">
        <v>3313</v>
      </c>
      <c r="G19" s="219">
        <v>6762</v>
      </c>
      <c r="H19" s="219">
        <v>1444</v>
      </c>
      <c r="I19" s="219">
        <v>1013</v>
      </c>
      <c r="J19" s="218">
        <v>431</v>
      </c>
    </row>
    <row r="20" spans="1:10" ht="18" customHeight="1">
      <c r="A20" s="220" t="s">
        <v>136</v>
      </c>
      <c r="B20" s="219">
        <v>17882</v>
      </c>
      <c r="C20" s="219">
        <v>8361</v>
      </c>
      <c r="D20" s="219">
        <v>9521</v>
      </c>
      <c r="E20" s="219">
        <v>15746</v>
      </c>
      <c r="F20" s="219">
        <v>6815</v>
      </c>
      <c r="G20" s="219">
        <v>8931</v>
      </c>
      <c r="H20" s="219">
        <v>2136</v>
      </c>
      <c r="I20" s="219">
        <v>1546</v>
      </c>
      <c r="J20" s="218">
        <v>590</v>
      </c>
    </row>
    <row r="21" spans="1:10" ht="18" customHeight="1" thickBot="1">
      <c r="A21" s="217" t="s">
        <v>135</v>
      </c>
      <c r="B21" s="216">
        <v>28050</v>
      </c>
      <c r="C21" s="216">
        <v>15487</v>
      </c>
      <c r="D21" s="216">
        <v>12563</v>
      </c>
      <c r="E21" s="216">
        <v>22630</v>
      </c>
      <c r="F21" s="216">
        <v>10891</v>
      </c>
      <c r="G21" s="216">
        <v>11740</v>
      </c>
      <c r="H21" s="216">
        <v>5420</v>
      </c>
      <c r="I21" s="216">
        <v>4596</v>
      </c>
      <c r="J21" s="215">
        <v>824</v>
      </c>
    </row>
    <row r="22" ht="13.5" thickTop="1">
      <c r="A22" s="180"/>
    </row>
    <row r="23" ht="12.75">
      <c r="A23" s="12" t="s">
        <v>129</v>
      </c>
    </row>
    <row r="24" ht="12.75">
      <c r="A24" s="12" t="s">
        <v>132</v>
      </c>
    </row>
    <row r="25" spans="1:11" s="4" customFormat="1" ht="12.75" customHeight="1">
      <c r="A25" s="178" t="s">
        <v>134</v>
      </c>
      <c r="C25"/>
      <c r="D25"/>
      <c r="K25" s="214"/>
    </row>
    <row r="26" spans="1:11" s="4" customFormat="1" ht="12.75" customHeight="1">
      <c r="A26" s="178" t="s">
        <v>114</v>
      </c>
      <c r="K26" s="214"/>
    </row>
    <row r="27" spans="1:11" s="4" customFormat="1" ht="12.75" customHeight="1">
      <c r="A27" s="178" t="s">
        <v>197</v>
      </c>
      <c r="K27" s="214"/>
    </row>
    <row r="28" spans="1:11" s="4" customFormat="1" ht="12.75" customHeight="1">
      <c r="A28" s="179" t="s">
        <v>112</v>
      </c>
      <c r="K28" s="214"/>
    </row>
    <row r="29" spans="1:11" s="4" customFormat="1" ht="12.75" customHeight="1">
      <c r="A29" s="178" t="s">
        <v>133</v>
      </c>
      <c r="K29" s="214"/>
    </row>
    <row r="30" spans="1:11" s="4" customFormat="1" ht="12.75" customHeight="1">
      <c r="A30" s="178" t="s">
        <v>103</v>
      </c>
      <c r="K30" s="214"/>
    </row>
    <row r="31" ht="12.75">
      <c r="A31" s="177"/>
    </row>
    <row r="32" ht="12.75">
      <c r="A32" s="177"/>
    </row>
    <row r="33" ht="12.75">
      <c r="A33" s="177"/>
    </row>
    <row r="34" ht="12.75">
      <c r="A34" s="177"/>
    </row>
    <row r="35" ht="12.75">
      <c r="A35" s="177"/>
    </row>
    <row r="36" ht="12.75">
      <c r="A36" s="177"/>
    </row>
    <row r="37" ht="12.75">
      <c r="A37" s="177"/>
    </row>
    <row r="38" ht="12.75">
      <c r="A38" s="177"/>
    </row>
    <row r="39" ht="12.75">
      <c r="A39" s="177"/>
    </row>
    <row r="40" ht="12.75">
      <c r="A40" s="177"/>
    </row>
    <row r="41" ht="12.75">
      <c r="A41" s="177"/>
    </row>
    <row r="42" ht="12.75">
      <c r="A42" s="177"/>
    </row>
    <row r="43" ht="12.75">
      <c r="A43" s="177"/>
    </row>
    <row r="44" ht="12.75">
      <c r="A44" s="177"/>
    </row>
    <row r="45" ht="12.75">
      <c r="A45" s="177"/>
    </row>
    <row r="46" ht="12.75">
      <c r="A46" s="177"/>
    </row>
    <row r="47" ht="12.75">
      <c r="A47" s="177"/>
    </row>
    <row r="48" ht="12.75">
      <c r="A48" s="177"/>
    </row>
    <row r="49" ht="12.75">
      <c r="A49" s="177"/>
    </row>
    <row r="50" ht="12.75">
      <c r="A50" s="177"/>
    </row>
    <row r="51" ht="12.75">
      <c r="A51" s="177"/>
    </row>
    <row r="52" ht="12.75">
      <c r="A52" s="177"/>
    </row>
    <row r="53" ht="12.75">
      <c r="A53" s="177"/>
    </row>
    <row r="54" ht="12.75">
      <c r="A54" s="177"/>
    </row>
    <row r="55" ht="12.75">
      <c r="A55" s="177"/>
    </row>
    <row r="56" ht="12.75">
      <c r="A56" s="177"/>
    </row>
    <row r="57" ht="12.75">
      <c r="A57" s="177"/>
    </row>
    <row r="58" ht="12.75">
      <c r="A58" s="177"/>
    </row>
    <row r="59" ht="12.75">
      <c r="A59" s="177"/>
    </row>
    <row r="60" ht="12.75">
      <c r="A60" s="177"/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  <row r="75" ht="12.75">
      <c r="A75" s="177"/>
    </row>
    <row r="76" ht="12.75">
      <c r="A76" s="177"/>
    </row>
    <row r="77" ht="12.75">
      <c r="A77" s="177"/>
    </row>
    <row r="78" ht="12.75">
      <c r="A78" s="177"/>
    </row>
    <row r="79" ht="12.75">
      <c r="A79" s="177"/>
    </row>
    <row r="80" ht="12.75">
      <c r="A80" s="177"/>
    </row>
    <row r="81" ht="12.75">
      <c r="A81" s="177"/>
    </row>
    <row r="82" ht="12.75">
      <c r="A82" s="177"/>
    </row>
    <row r="83" ht="12.75">
      <c r="A83" s="177"/>
    </row>
    <row r="84" ht="12.75">
      <c r="A84" s="177"/>
    </row>
    <row r="85" ht="12.75">
      <c r="A85" s="177"/>
    </row>
    <row r="86" ht="12.75">
      <c r="A86" s="177"/>
    </row>
    <row r="87" ht="12.75">
      <c r="A87" s="177"/>
    </row>
    <row r="88" ht="12.75">
      <c r="A88" s="177"/>
    </row>
    <row r="89" ht="12.75">
      <c r="A89" s="177"/>
    </row>
    <row r="90" ht="12.75">
      <c r="A90" s="177"/>
    </row>
    <row r="91" ht="12.75">
      <c r="A91" s="177"/>
    </row>
    <row r="92" ht="12.75">
      <c r="A92" s="177"/>
    </row>
    <row r="93" ht="12.75">
      <c r="A93" s="177"/>
    </row>
    <row r="94" ht="12.75">
      <c r="A94" s="177"/>
    </row>
    <row r="95" ht="12.75">
      <c r="A95" s="177"/>
    </row>
    <row r="96" ht="12.75">
      <c r="A96" s="177"/>
    </row>
    <row r="97" ht="12.75">
      <c r="A97" s="177"/>
    </row>
    <row r="98" ht="12.75">
      <c r="A98" s="177"/>
    </row>
    <row r="99" ht="12.75">
      <c r="A99" s="177"/>
    </row>
    <row r="100" ht="12.75">
      <c r="A100" s="177"/>
    </row>
    <row r="101" ht="12.75">
      <c r="A101" s="177"/>
    </row>
    <row r="102" ht="12.75">
      <c r="A102" s="177"/>
    </row>
    <row r="103" ht="12.75">
      <c r="A103" s="177"/>
    </row>
    <row r="104" ht="12.75">
      <c r="A104" s="177"/>
    </row>
    <row r="105" ht="12.75">
      <c r="A105" s="177"/>
    </row>
    <row r="106" ht="12.75">
      <c r="A106" s="177"/>
    </row>
    <row r="107" ht="12.75">
      <c r="A107" s="177"/>
    </row>
    <row r="108" ht="12.75">
      <c r="A108" s="177"/>
    </row>
    <row r="109" ht="12.75">
      <c r="A109" s="177"/>
    </row>
    <row r="110" ht="12.75">
      <c r="A110" s="177"/>
    </row>
    <row r="111" ht="12.75">
      <c r="A111" s="177"/>
    </row>
    <row r="112" ht="12.75">
      <c r="A112" s="177"/>
    </row>
    <row r="113" ht="12.75">
      <c r="A113" s="177"/>
    </row>
    <row r="114" ht="12.75">
      <c r="A114" s="177"/>
    </row>
    <row r="115" ht="12.75">
      <c r="A115" s="177"/>
    </row>
    <row r="116" ht="12.75">
      <c r="A116" s="177"/>
    </row>
    <row r="117" ht="12.75">
      <c r="A117" s="177"/>
    </row>
    <row r="118" ht="12.75">
      <c r="A118" s="177"/>
    </row>
    <row r="119" ht="12.75">
      <c r="A119" s="177"/>
    </row>
    <row r="120" ht="12.75">
      <c r="A120" s="177"/>
    </row>
    <row r="121" ht="12.75">
      <c r="A121" s="177"/>
    </row>
    <row r="122" ht="12.75">
      <c r="A122" s="177"/>
    </row>
    <row r="123" ht="12.75">
      <c r="A123" s="177"/>
    </row>
    <row r="124" ht="12.75">
      <c r="A124" s="177"/>
    </row>
    <row r="125" ht="12.75">
      <c r="A125" s="177"/>
    </row>
    <row r="126" ht="12.75">
      <c r="A126" s="177"/>
    </row>
    <row r="127" ht="12.75">
      <c r="A127" s="177"/>
    </row>
    <row r="128" ht="12.75">
      <c r="A128" s="177"/>
    </row>
    <row r="129" ht="12.75">
      <c r="A129" s="177"/>
    </row>
    <row r="130" ht="12.75">
      <c r="A130" s="177"/>
    </row>
    <row r="131" ht="12.75">
      <c r="A131" s="177"/>
    </row>
    <row r="132" ht="12.75">
      <c r="A132" s="177"/>
    </row>
    <row r="133" ht="12.75">
      <c r="A133" s="177"/>
    </row>
    <row r="134" ht="12.75">
      <c r="A134" s="177"/>
    </row>
    <row r="135" ht="12.75">
      <c r="A135" s="177"/>
    </row>
    <row r="136" ht="12.75">
      <c r="A136" s="177"/>
    </row>
    <row r="137" ht="12.75">
      <c r="A137" s="177"/>
    </row>
    <row r="138" ht="12.75">
      <c r="A138" s="177"/>
    </row>
    <row r="139" ht="12.75">
      <c r="A139" s="177"/>
    </row>
    <row r="140" ht="12.75">
      <c r="A140" s="177"/>
    </row>
    <row r="141" ht="12.75">
      <c r="A141" s="177"/>
    </row>
    <row r="142" ht="12.75">
      <c r="A142" s="177"/>
    </row>
    <row r="143" ht="12.75">
      <c r="A143" s="177"/>
    </row>
    <row r="144" ht="12.75">
      <c r="A144" s="177"/>
    </row>
    <row r="145" ht="12.75">
      <c r="A145" s="177"/>
    </row>
    <row r="146" ht="12.75">
      <c r="A146" s="177"/>
    </row>
    <row r="147" ht="12.75">
      <c r="A147" s="177"/>
    </row>
    <row r="148" ht="12.75">
      <c r="A148" s="177"/>
    </row>
    <row r="149" ht="12.75">
      <c r="A149" s="177"/>
    </row>
    <row r="150" ht="12.75">
      <c r="A150" s="177"/>
    </row>
    <row r="151" ht="12.75">
      <c r="A151" s="177"/>
    </row>
    <row r="152" ht="12.75">
      <c r="A152" s="177"/>
    </row>
    <row r="153" ht="12.75">
      <c r="A153" s="177"/>
    </row>
    <row r="154" ht="12.75">
      <c r="A154" s="177"/>
    </row>
    <row r="155" ht="12.75">
      <c r="A155" s="177"/>
    </row>
    <row r="156" ht="12.75">
      <c r="A156" s="177"/>
    </row>
    <row r="157" ht="12.75">
      <c r="A157" s="177"/>
    </row>
    <row r="158" ht="12.75">
      <c r="A158" s="177"/>
    </row>
    <row r="159" ht="12.75">
      <c r="A159" s="177"/>
    </row>
    <row r="160" ht="12.75">
      <c r="A160" s="177"/>
    </row>
    <row r="161" ht="12.75">
      <c r="A161" s="177"/>
    </row>
    <row r="162" ht="12.75">
      <c r="A162" s="177"/>
    </row>
    <row r="163" ht="12.75">
      <c r="A163" s="177"/>
    </row>
    <row r="164" ht="12.75">
      <c r="A164" s="177"/>
    </row>
    <row r="165" ht="12.75">
      <c r="A165" s="177"/>
    </row>
    <row r="166" ht="12.75">
      <c r="A166" s="177"/>
    </row>
    <row r="167" ht="12.75">
      <c r="A167" s="177"/>
    </row>
    <row r="168" ht="12.75">
      <c r="A168" s="177"/>
    </row>
    <row r="169" ht="12.75">
      <c r="A169" s="177"/>
    </row>
    <row r="170" ht="12.75">
      <c r="A170" s="177"/>
    </row>
    <row r="171" ht="12.75">
      <c r="A171" s="177"/>
    </row>
    <row r="172" ht="12.75">
      <c r="A172" s="177"/>
    </row>
    <row r="173" ht="12.75">
      <c r="A173" s="177"/>
    </row>
    <row r="174" ht="12.75">
      <c r="A174" s="177"/>
    </row>
    <row r="175" ht="12.75">
      <c r="A175" s="177"/>
    </row>
    <row r="176" ht="12.75">
      <c r="A176" s="177"/>
    </row>
    <row r="177" ht="12.75">
      <c r="A177" s="177"/>
    </row>
    <row r="178" ht="12.75">
      <c r="A178" s="177"/>
    </row>
    <row r="179" ht="12.75">
      <c r="A179" s="177"/>
    </row>
    <row r="180" ht="12.75">
      <c r="A180" s="177"/>
    </row>
    <row r="181" ht="12.75">
      <c r="A181" s="177"/>
    </row>
    <row r="182" ht="12.75">
      <c r="A182" s="177"/>
    </row>
    <row r="183" ht="12.75">
      <c r="A183" s="177"/>
    </row>
    <row r="184" ht="12.75">
      <c r="A184" s="177"/>
    </row>
    <row r="185" ht="12.75">
      <c r="A185" s="177"/>
    </row>
    <row r="186" ht="12.75">
      <c r="A186" s="177"/>
    </row>
    <row r="187" ht="12.75">
      <c r="A187" s="177"/>
    </row>
    <row r="188" ht="12.75">
      <c r="A188" s="177"/>
    </row>
    <row r="189" ht="12.75">
      <c r="A189" s="177"/>
    </row>
    <row r="190" ht="12.75">
      <c r="A190" s="177"/>
    </row>
    <row r="191" ht="12.75">
      <c r="A191" s="177"/>
    </row>
    <row r="192" ht="12.75">
      <c r="A192" s="177"/>
    </row>
    <row r="193" ht="12.75">
      <c r="A193" s="177"/>
    </row>
    <row r="194" ht="12.75">
      <c r="A194" s="177"/>
    </row>
    <row r="195" ht="12.75">
      <c r="A195" s="177"/>
    </row>
    <row r="196" ht="12.75">
      <c r="A196" s="177"/>
    </row>
    <row r="197" ht="12.75">
      <c r="A197" s="177"/>
    </row>
    <row r="198" ht="12.75">
      <c r="A198" s="177"/>
    </row>
  </sheetData>
  <sheetProtection/>
  <mergeCells count="7">
    <mergeCell ref="B5:D5"/>
    <mergeCell ref="E5:G5"/>
    <mergeCell ref="H5:J5"/>
    <mergeCell ref="A5:A7"/>
    <mergeCell ref="B6:B7"/>
    <mergeCell ref="E6:E7"/>
    <mergeCell ref="H6:H7"/>
  </mergeCells>
  <printOptions horizontalCentered="1"/>
  <pageMargins left="0.5" right="0.5" top="1.03" bottom="1" header="7.47" footer="0.5"/>
  <pageSetup fitToHeight="1" fitToWidth="1" horizontalDpi="600" verticalDpi="600" orientation="landscape" scale="98" r:id="rId1"/>
  <headerFooter alignWithMargins="0">
    <oddFooter>&amp;C&amp;A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zoomScalePageLayoutView="0" workbookViewId="0" topLeftCell="A1">
      <selection activeCell="J9" sqref="J9:J29"/>
    </sheetView>
  </sheetViews>
  <sheetFormatPr defaultColWidth="9.140625" defaultRowHeight="12.75"/>
  <cols>
    <col min="1" max="1" width="21.0039062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200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175</v>
      </c>
      <c r="B2" s="8"/>
      <c r="C2" s="8"/>
      <c r="D2" s="8"/>
      <c r="E2" s="8"/>
      <c r="F2" s="8"/>
      <c r="G2" s="8"/>
      <c r="H2" s="8"/>
      <c r="I2" s="8"/>
      <c r="J2" s="8"/>
    </row>
    <row r="3" spans="1:10" ht="18.75">
      <c r="A3" s="229" t="s">
        <v>26</v>
      </c>
      <c r="B3" s="8"/>
      <c r="C3" s="8"/>
      <c r="D3" s="8"/>
      <c r="E3" s="8"/>
      <c r="F3" s="8"/>
      <c r="G3" s="8"/>
      <c r="H3" s="8"/>
      <c r="I3" s="8"/>
      <c r="J3" s="8"/>
    </row>
    <row r="5" spans="1:10" ht="18" customHeight="1" thickBot="1">
      <c r="A5" s="858" t="s">
        <v>149</v>
      </c>
      <c r="B5" s="859" t="s">
        <v>6</v>
      </c>
      <c r="C5" s="859"/>
      <c r="D5" s="859"/>
      <c r="E5" s="859" t="s">
        <v>23</v>
      </c>
      <c r="F5" s="859"/>
      <c r="G5" s="859"/>
      <c r="H5" s="859" t="s">
        <v>49</v>
      </c>
      <c r="I5" s="859"/>
      <c r="J5" s="859"/>
    </row>
    <row r="6" spans="1:10" ht="28.5" customHeight="1">
      <c r="A6" s="849"/>
      <c r="B6" s="850" t="s">
        <v>6</v>
      </c>
      <c r="C6" s="850" t="s">
        <v>14</v>
      </c>
      <c r="D6" s="850" t="s">
        <v>173</v>
      </c>
      <c r="E6" s="850" t="s">
        <v>6</v>
      </c>
      <c r="F6" s="850" t="s">
        <v>14</v>
      </c>
      <c r="G6" s="850" t="s">
        <v>173</v>
      </c>
      <c r="H6" s="850" t="s">
        <v>6</v>
      </c>
      <c r="I6" s="850" t="s">
        <v>14</v>
      </c>
      <c r="J6" s="850" t="s">
        <v>15</v>
      </c>
    </row>
    <row r="7" spans="1:10" ht="15" customHeight="1">
      <c r="A7" s="849"/>
      <c r="B7" s="851"/>
      <c r="C7" s="851"/>
      <c r="D7" s="851"/>
      <c r="E7" s="851"/>
      <c r="F7" s="851"/>
      <c r="G7" s="851"/>
      <c r="H7" s="851"/>
      <c r="I7" s="851"/>
      <c r="J7" s="851"/>
    </row>
    <row r="8" spans="1:10" ht="15">
      <c r="A8" s="204" t="s">
        <v>6</v>
      </c>
      <c r="B8" s="203">
        <v>117406</v>
      </c>
      <c r="C8" s="203">
        <v>41925</v>
      </c>
      <c r="D8" s="203">
        <v>75481</v>
      </c>
      <c r="E8" s="203">
        <v>104097</v>
      </c>
      <c r="F8" s="203">
        <v>32325</v>
      </c>
      <c r="G8" s="203">
        <v>71773</v>
      </c>
      <c r="H8" s="203">
        <v>13308</v>
      </c>
      <c r="I8" s="203">
        <v>9600</v>
      </c>
      <c r="J8" s="202">
        <v>3708</v>
      </c>
    </row>
    <row r="9" spans="1:10" ht="14.25">
      <c r="A9" s="144" t="s">
        <v>148</v>
      </c>
      <c r="B9" s="49">
        <v>518</v>
      </c>
      <c r="C9" s="49">
        <v>154</v>
      </c>
      <c r="D9" s="49">
        <v>364</v>
      </c>
      <c r="E9" s="49">
        <v>493</v>
      </c>
      <c r="F9" s="49">
        <v>138</v>
      </c>
      <c r="G9" s="49">
        <v>355</v>
      </c>
      <c r="H9" s="200">
        <v>25</v>
      </c>
      <c r="I9" s="200">
        <v>16</v>
      </c>
      <c r="J9" s="201">
        <v>8</v>
      </c>
    </row>
    <row r="10" spans="1:10" ht="14.25">
      <c r="A10" s="144" t="s">
        <v>172</v>
      </c>
      <c r="B10" s="185">
        <v>248</v>
      </c>
      <c r="C10" s="185">
        <v>2</v>
      </c>
      <c r="D10" s="185">
        <v>246</v>
      </c>
      <c r="E10" s="185">
        <v>247</v>
      </c>
      <c r="F10" s="185">
        <v>1</v>
      </c>
      <c r="G10" s="185">
        <v>246</v>
      </c>
      <c r="H10" s="185">
        <v>1</v>
      </c>
      <c r="I10" s="185">
        <v>1</v>
      </c>
      <c r="J10" s="232" t="s">
        <v>198</v>
      </c>
    </row>
    <row r="11" spans="1:10" ht="14.25">
      <c r="A11" s="144" t="s">
        <v>171</v>
      </c>
      <c r="B11" s="185">
        <v>252</v>
      </c>
      <c r="C11" s="185">
        <v>4</v>
      </c>
      <c r="D11" s="185">
        <v>248</v>
      </c>
      <c r="E11" s="185">
        <v>250</v>
      </c>
      <c r="F11" s="185">
        <v>3</v>
      </c>
      <c r="G11" s="185">
        <v>247</v>
      </c>
      <c r="H11" s="185">
        <v>2</v>
      </c>
      <c r="I11" s="185">
        <v>1</v>
      </c>
      <c r="J11" s="232">
        <v>1</v>
      </c>
    </row>
    <row r="12" spans="1:10" ht="14.25">
      <c r="A12" s="144" t="s">
        <v>170</v>
      </c>
      <c r="B12" s="185">
        <v>559</v>
      </c>
      <c r="C12" s="185">
        <v>8</v>
      </c>
      <c r="D12" s="185">
        <v>551</v>
      </c>
      <c r="E12" s="185">
        <v>556</v>
      </c>
      <c r="F12" s="185">
        <v>7</v>
      </c>
      <c r="G12" s="185">
        <v>550</v>
      </c>
      <c r="H12" s="185">
        <v>3</v>
      </c>
      <c r="I12" s="185">
        <v>1</v>
      </c>
      <c r="J12" s="232">
        <v>2</v>
      </c>
    </row>
    <row r="13" spans="1:10" ht="14.25">
      <c r="A13" s="144" t="s">
        <v>169</v>
      </c>
      <c r="B13" s="185">
        <v>1639</v>
      </c>
      <c r="C13" s="185">
        <v>51</v>
      </c>
      <c r="D13" s="185">
        <v>1588</v>
      </c>
      <c r="E13" s="185">
        <v>1629</v>
      </c>
      <c r="F13" s="185">
        <v>47</v>
      </c>
      <c r="G13" s="185">
        <v>1582</v>
      </c>
      <c r="H13" s="185">
        <v>11</v>
      </c>
      <c r="I13" s="185">
        <v>4</v>
      </c>
      <c r="J13" s="232">
        <v>6</v>
      </c>
    </row>
    <row r="14" spans="1:10" ht="14.25">
      <c r="A14" s="144" t="s">
        <v>168</v>
      </c>
      <c r="B14" s="185">
        <v>2452</v>
      </c>
      <c r="C14" s="185">
        <v>72</v>
      </c>
      <c r="D14" s="185">
        <v>2379</v>
      </c>
      <c r="E14" s="185">
        <v>2440</v>
      </c>
      <c r="F14" s="185">
        <v>71</v>
      </c>
      <c r="G14" s="185">
        <v>2369</v>
      </c>
      <c r="H14" s="185">
        <v>11</v>
      </c>
      <c r="I14" s="185">
        <v>1</v>
      </c>
      <c r="J14" s="232">
        <v>10</v>
      </c>
    </row>
    <row r="15" spans="1:10" ht="14.25">
      <c r="A15" s="144" t="s">
        <v>167</v>
      </c>
      <c r="B15" s="185">
        <v>3670</v>
      </c>
      <c r="C15" s="185">
        <v>149</v>
      </c>
      <c r="D15" s="185">
        <v>3522</v>
      </c>
      <c r="E15" s="185">
        <v>3647</v>
      </c>
      <c r="F15" s="185">
        <v>145</v>
      </c>
      <c r="G15" s="185">
        <v>3502</v>
      </c>
      <c r="H15" s="185">
        <v>23</v>
      </c>
      <c r="I15" s="185">
        <v>4</v>
      </c>
      <c r="J15" s="232">
        <v>19</v>
      </c>
    </row>
    <row r="16" spans="1:10" ht="14.25">
      <c r="A16" s="144" t="s">
        <v>166</v>
      </c>
      <c r="B16" s="185">
        <v>6055</v>
      </c>
      <c r="C16" s="185">
        <v>318</v>
      </c>
      <c r="D16" s="185">
        <v>5737</v>
      </c>
      <c r="E16" s="185">
        <v>5994</v>
      </c>
      <c r="F16" s="185">
        <v>307</v>
      </c>
      <c r="G16" s="185">
        <v>5687</v>
      </c>
      <c r="H16" s="185">
        <v>61</v>
      </c>
      <c r="I16" s="185">
        <v>11</v>
      </c>
      <c r="J16" s="232">
        <v>50</v>
      </c>
    </row>
    <row r="17" spans="1:10" ht="14.25">
      <c r="A17" s="144" t="s">
        <v>165</v>
      </c>
      <c r="B17" s="185">
        <v>5264</v>
      </c>
      <c r="C17" s="185">
        <v>433</v>
      </c>
      <c r="D17" s="185">
        <v>4832</v>
      </c>
      <c r="E17" s="185">
        <v>5141</v>
      </c>
      <c r="F17" s="185">
        <v>402</v>
      </c>
      <c r="G17" s="185">
        <v>4739</v>
      </c>
      <c r="H17" s="185">
        <v>124</v>
      </c>
      <c r="I17" s="185">
        <v>31</v>
      </c>
      <c r="J17" s="232">
        <v>93</v>
      </c>
    </row>
    <row r="18" spans="1:10" ht="14.25">
      <c r="A18" s="144" t="s">
        <v>164</v>
      </c>
      <c r="B18" s="185">
        <v>5460</v>
      </c>
      <c r="C18" s="185">
        <v>679</v>
      </c>
      <c r="D18" s="185">
        <v>4781</v>
      </c>
      <c r="E18" s="185">
        <v>5229</v>
      </c>
      <c r="F18" s="185">
        <v>580</v>
      </c>
      <c r="G18" s="185">
        <v>4649</v>
      </c>
      <c r="H18" s="185">
        <v>231</v>
      </c>
      <c r="I18" s="185">
        <v>99</v>
      </c>
      <c r="J18" s="232">
        <v>132</v>
      </c>
    </row>
    <row r="19" spans="1:10" ht="14.25">
      <c r="A19" s="144" t="s">
        <v>163</v>
      </c>
      <c r="B19" s="185">
        <v>8117</v>
      </c>
      <c r="C19" s="185">
        <v>1519</v>
      </c>
      <c r="D19" s="185">
        <v>6597</v>
      </c>
      <c r="E19" s="185">
        <v>7461</v>
      </c>
      <c r="F19" s="185">
        <v>1285</v>
      </c>
      <c r="G19" s="185">
        <v>6176</v>
      </c>
      <c r="H19" s="185">
        <v>656</v>
      </c>
      <c r="I19" s="185">
        <v>235</v>
      </c>
      <c r="J19" s="232">
        <v>421</v>
      </c>
    </row>
    <row r="20" spans="1:10" ht="14.25">
      <c r="A20" s="144" t="s">
        <v>162</v>
      </c>
      <c r="B20" s="185">
        <v>6972</v>
      </c>
      <c r="C20" s="185">
        <v>1793</v>
      </c>
      <c r="D20" s="185">
        <v>5179</v>
      </c>
      <c r="E20" s="185">
        <v>6191</v>
      </c>
      <c r="F20" s="185">
        <v>1495</v>
      </c>
      <c r="G20" s="185">
        <v>4696</v>
      </c>
      <c r="H20" s="185">
        <v>781</v>
      </c>
      <c r="I20" s="185">
        <v>297</v>
      </c>
      <c r="J20" s="232">
        <v>483</v>
      </c>
    </row>
    <row r="21" spans="1:10" ht="14.25">
      <c r="A21" s="144" t="s">
        <v>161</v>
      </c>
      <c r="B21" s="185">
        <v>4749</v>
      </c>
      <c r="C21" s="185">
        <v>1337</v>
      </c>
      <c r="D21" s="185">
        <v>3412</v>
      </c>
      <c r="E21" s="185">
        <v>4229</v>
      </c>
      <c r="F21" s="185">
        <v>1110</v>
      </c>
      <c r="G21" s="185">
        <v>3118</v>
      </c>
      <c r="H21" s="185">
        <v>520</v>
      </c>
      <c r="I21" s="185">
        <v>226</v>
      </c>
      <c r="J21" s="232">
        <v>294</v>
      </c>
    </row>
    <row r="22" spans="1:10" ht="14.25">
      <c r="A22" s="144" t="s">
        <v>160</v>
      </c>
      <c r="B22" s="185">
        <v>3516</v>
      </c>
      <c r="C22" s="185">
        <v>1163</v>
      </c>
      <c r="D22" s="185">
        <v>2354</v>
      </c>
      <c r="E22" s="185">
        <v>3000</v>
      </c>
      <c r="F22" s="185">
        <v>898</v>
      </c>
      <c r="G22" s="185">
        <v>2102</v>
      </c>
      <c r="H22" s="185">
        <v>517</v>
      </c>
      <c r="I22" s="185">
        <v>265</v>
      </c>
      <c r="J22" s="232">
        <v>252</v>
      </c>
    </row>
    <row r="23" spans="1:10" ht="14.25">
      <c r="A23" s="144" t="s">
        <v>159</v>
      </c>
      <c r="B23" s="185">
        <v>5028</v>
      </c>
      <c r="C23" s="185">
        <v>1868</v>
      </c>
      <c r="D23" s="185">
        <v>3160</v>
      </c>
      <c r="E23" s="185">
        <v>4436</v>
      </c>
      <c r="F23" s="185">
        <v>1515</v>
      </c>
      <c r="G23" s="185">
        <v>2921</v>
      </c>
      <c r="H23" s="185">
        <v>592</v>
      </c>
      <c r="I23" s="185">
        <v>353</v>
      </c>
      <c r="J23" s="232">
        <v>239</v>
      </c>
    </row>
    <row r="24" spans="1:10" ht="14.25">
      <c r="A24" s="144" t="s">
        <v>158</v>
      </c>
      <c r="B24" s="185">
        <v>3832</v>
      </c>
      <c r="C24" s="185">
        <v>1381</v>
      </c>
      <c r="D24" s="185">
        <v>2451</v>
      </c>
      <c r="E24" s="185">
        <v>3347</v>
      </c>
      <c r="F24" s="185">
        <v>1127</v>
      </c>
      <c r="G24" s="185">
        <v>2220</v>
      </c>
      <c r="H24" s="185">
        <v>484</v>
      </c>
      <c r="I24" s="185">
        <v>253</v>
      </c>
      <c r="J24" s="232">
        <v>231</v>
      </c>
    </row>
    <row r="25" spans="1:10" ht="14.25">
      <c r="A25" s="144" t="s">
        <v>157</v>
      </c>
      <c r="B25" s="185">
        <v>2697</v>
      </c>
      <c r="C25" s="185">
        <v>1179</v>
      </c>
      <c r="D25" s="185">
        <v>1518</v>
      </c>
      <c r="E25" s="185">
        <v>2256</v>
      </c>
      <c r="F25" s="185">
        <v>882</v>
      </c>
      <c r="G25" s="185">
        <v>1373</v>
      </c>
      <c r="H25" s="185">
        <v>441</v>
      </c>
      <c r="I25" s="185">
        <v>296</v>
      </c>
      <c r="J25" s="232">
        <v>145</v>
      </c>
    </row>
    <row r="26" spans="1:10" ht="14.25">
      <c r="A26" s="144" t="s">
        <v>156</v>
      </c>
      <c r="B26" s="185">
        <v>9379</v>
      </c>
      <c r="C26" s="185">
        <v>3921</v>
      </c>
      <c r="D26" s="185">
        <v>5458</v>
      </c>
      <c r="E26" s="185">
        <v>7567</v>
      </c>
      <c r="F26" s="185">
        <v>2844</v>
      </c>
      <c r="G26" s="185">
        <v>4723</v>
      </c>
      <c r="H26" s="185">
        <v>1812</v>
      </c>
      <c r="I26" s="185">
        <v>1077</v>
      </c>
      <c r="J26" s="232">
        <v>735</v>
      </c>
    </row>
    <row r="27" spans="1:10" ht="14.25">
      <c r="A27" s="144" t="s">
        <v>155</v>
      </c>
      <c r="B27" s="185">
        <v>8390</v>
      </c>
      <c r="C27" s="185">
        <v>3887</v>
      </c>
      <c r="D27" s="185">
        <v>4503</v>
      </c>
      <c r="E27" s="185">
        <v>7313</v>
      </c>
      <c r="F27" s="185">
        <v>3020</v>
      </c>
      <c r="G27" s="185">
        <v>4293</v>
      </c>
      <c r="H27" s="185">
        <v>1077</v>
      </c>
      <c r="I27" s="185">
        <v>867</v>
      </c>
      <c r="J27" s="232">
        <v>210</v>
      </c>
    </row>
    <row r="28" spans="1:10" ht="14.25">
      <c r="A28" s="144" t="s">
        <v>154</v>
      </c>
      <c r="B28" s="185">
        <v>15684</v>
      </c>
      <c r="C28" s="185">
        <v>8585</v>
      </c>
      <c r="D28" s="185">
        <v>7099</v>
      </c>
      <c r="E28" s="185">
        <v>13049</v>
      </c>
      <c r="F28" s="185">
        <v>6325</v>
      </c>
      <c r="G28" s="185">
        <v>6724</v>
      </c>
      <c r="H28" s="185">
        <v>2635</v>
      </c>
      <c r="I28" s="185">
        <v>2260</v>
      </c>
      <c r="J28" s="232">
        <v>376</v>
      </c>
    </row>
    <row r="29" spans="1:10" ht="15" thickBot="1">
      <c r="A29" s="183" t="s">
        <v>153</v>
      </c>
      <c r="B29" s="231">
        <v>22924</v>
      </c>
      <c r="C29" s="231">
        <v>13424</v>
      </c>
      <c r="D29" s="231">
        <v>9500</v>
      </c>
      <c r="E29" s="231">
        <v>19621</v>
      </c>
      <c r="F29" s="231">
        <v>10122</v>
      </c>
      <c r="G29" s="231">
        <v>9500</v>
      </c>
      <c r="H29" s="231">
        <v>3303</v>
      </c>
      <c r="I29" s="231">
        <v>3303</v>
      </c>
      <c r="J29" s="230" t="s">
        <v>96</v>
      </c>
    </row>
    <row r="30" ht="13.5" thickTop="1">
      <c r="A30" s="177"/>
    </row>
    <row r="31" ht="12.75">
      <c r="A31" s="12" t="s">
        <v>129</v>
      </c>
    </row>
    <row r="32" ht="12.75">
      <c r="A32" s="12" t="s">
        <v>132</v>
      </c>
    </row>
    <row r="33" spans="1:10" ht="12.75" customHeight="1">
      <c r="A33" s="178" t="s">
        <v>113</v>
      </c>
      <c r="B33" s="4"/>
      <c r="C33" s="4"/>
      <c r="D33" s="4"/>
      <c r="E33" s="4"/>
      <c r="F33" s="4"/>
      <c r="G33" s="4"/>
      <c r="H33" s="195"/>
      <c r="I33" s="195"/>
      <c r="J33" s="195"/>
    </row>
    <row r="34" spans="1:10" ht="12.75" customHeight="1">
      <c r="A34" s="178" t="s">
        <v>114</v>
      </c>
      <c r="B34" s="4"/>
      <c r="C34" s="4"/>
      <c r="D34" s="4"/>
      <c r="E34" s="4"/>
      <c r="F34" s="4"/>
      <c r="G34" s="4"/>
      <c r="H34" s="195"/>
      <c r="I34" s="195"/>
      <c r="J34" s="195"/>
    </row>
    <row r="35" spans="1:10" s="4" customFormat="1" ht="12.75" customHeight="1">
      <c r="A35" s="179" t="s">
        <v>112</v>
      </c>
      <c r="I35"/>
      <c r="J35"/>
    </row>
    <row r="36" spans="1:10" s="4" customFormat="1" ht="12.75" customHeight="1">
      <c r="A36" s="179" t="s">
        <v>448</v>
      </c>
      <c r="I36"/>
      <c r="J36"/>
    </row>
    <row r="37" ht="12.75" customHeight="1">
      <c r="A37" s="178" t="s">
        <v>152</v>
      </c>
    </row>
    <row r="38" ht="12.75" customHeight="1">
      <c r="A38" s="178" t="s">
        <v>103</v>
      </c>
    </row>
    <row r="39" ht="12.75">
      <c r="A39" s="177"/>
    </row>
    <row r="40" ht="12.75">
      <c r="A40" s="177"/>
    </row>
    <row r="41" ht="12.75">
      <c r="A41" s="177"/>
    </row>
    <row r="42" ht="12.75">
      <c r="A42" s="177"/>
    </row>
    <row r="43" ht="12.75">
      <c r="A43" s="177"/>
    </row>
    <row r="44" ht="12.75">
      <c r="A44" s="177"/>
    </row>
    <row r="45" ht="12.75">
      <c r="A45" s="177"/>
    </row>
    <row r="46" ht="12.75">
      <c r="A46" s="177"/>
    </row>
    <row r="47" ht="12.75">
      <c r="A47" s="177"/>
    </row>
    <row r="48" ht="12.75">
      <c r="A48" s="177"/>
    </row>
    <row r="49" ht="12.75">
      <c r="A49" s="177"/>
    </row>
    <row r="50" ht="12.75">
      <c r="A50" s="177"/>
    </row>
    <row r="51" ht="12.75">
      <c r="A51" s="177"/>
    </row>
    <row r="52" ht="12.75">
      <c r="A52" s="177"/>
    </row>
    <row r="53" ht="12.75">
      <c r="A53" s="177"/>
    </row>
    <row r="54" ht="12.75">
      <c r="A54" s="177"/>
    </row>
    <row r="55" ht="12.75">
      <c r="A55" s="177"/>
    </row>
    <row r="56" ht="12.75">
      <c r="A56" s="177"/>
    </row>
    <row r="57" ht="12.75">
      <c r="A57" s="177"/>
    </row>
    <row r="58" ht="12.75">
      <c r="A58" s="177"/>
    </row>
    <row r="59" ht="12.75">
      <c r="A59" s="177"/>
    </row>
    <row r="60" ht="12.75">
      <c r="A60" s="177"/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  <row r="75" ht="12.75">
      <c r="A75" s="177"/>
    </row>
    <row r="76" ht="12.75">
      <c r="A76" s="177"/>
    </row>
    <row r="77" ht="12.75">
      <c r="A77" s="177"/>
    </row>
    <row r="78" ht="12.75">
      <c r="A78" s="177"/>
    </row>
    <row r="79" ht="12.75">
      <c r="A79" s="177"/>
    </row>
    <row r="80" ht="12.75">
      <c r="A80" s="177"/>
    </row>
    <row r="81" ht="12.75">
      <c r="A81" s="177"/>
    </row>
    <row r="82" ht="12.75">
      <c r="A82" s="177"/>
    </row>
    <row r="83" ht="12.75">
      <c r="A83" s="177"/>
    </row>
    <row r="84" ht="12.75">
      <c r="A84" s="177"/>
    </row>
    <row r="85" ht="12.75">
      <c r="A85" s="177"/>
    </row>
    <row r="86" ht="12.75">
      <c r="A86" s="177"/>
    </row>
    <row r="87" ht="12.75">
      <c r="A87" s="177"/>
    </row>
    <row r="88" ht="12.75">
      <c r="A88" s="177"/>
    </row>
    <row r="89" ht="12.75">
      <c r="A89" s="177"/>
    </row>
    <row r="90" ht="12.75">
      <c r="A90" s="177"/>
    </row>
    <row r="91" ht="12.75">
      <c r="A91" s="177"/>
    </row>
    <row r="92" ht="12.75">
      <c r="A92" s="177"/>
    </row>
    <row r="93" ht="12.75">
      <c r="A93" s="177"/>
    </row>
    <row r="94" ht="12.75">
      <c r="A94" s="177"/>
    </row>
    <row r="95" ht="12.75">
      <c r="A95" s="177"/>
    </row>
    <row r="96" ht="12.75">
      <c r="A96" s="177"/>
    </row>
    <row r="97" ht="12.75">
      <c r="A97" s="177"/>
    </row>
    <row r="98" ht="12.75">
      <c r="A98" s="177"/>
    </row>
    <row r="99" ht="12.75">
      <c r="A99" s="177"/>
    </row>
    <row r="100" ht="12.75">
      <c r="A100" s="177"/>
    </row>
    <row r="101" ht="12.75">
      <c r="A101" s="177"/>
    </row>
    <row r="102" ht="12.75">
      <c r="A102" s="177"/>
    </row>
    <row r="103" ht="12.75">
      <c r="A103" s="177"/>
    </row>
    <row r="104" ht="12.75">
      <c r="A104" s="177"/>
    </row>
    <row r="105" ht="12.75">
      <c r="A105" s="177"/>
    </row>
    <row r="106" ht="12.75">
      <c r="A106" s="177"/>
    </row>
    <row r="107" ht="12.75">
      <c r="A107" s="177"/>
    </row>
    <row r="108" ht="12.75">
      <c r="A108" s="177"/>
    </row>
    <row r="109" ht="12.75">
      <c r="A109" s="177"/>
    </row>
    <row r="110" ht="12.75">
      <c r="A110" s="177"/>
    </row>
    <row r="111" ht="12.75">
      <c r="A111" s="177"/>
    </row>
    <row r="112" ht="12.75">
      <c r="A112" s="177"/>
    </row>
    <row r="113" ht="12.75">
      <c r="A113" s="177"/>
    </row>
    <row r="114" ht="12.75">
      <c r="A114" s="177"/>
    </row>
    <row r="115" ht="12.75">
      <c r="A115" s="177"/>
    </row>
    <row r="116" ht="12.75">
      <c r="A116" s="177"/>
    </row>
    <row r="117" ht="12.75">
      <c r="A117" s="177"/>
    </row>
    <row r="118" ht="12.75">
      <c r="A118" s="177"/>
    </row>
    <row r="119" ht="12.75">
      <c r="A119" s="177"/>
    </row>
    <row r="120" ht="12.75">
      <c r="A120" s="177"/>
    </row>
    <row r="121" ht="12.75">
      <c r="A121" s="177"/>
    </row>
    <row r="122" ht="12.75">
      <c r="A122" s="177"/>
    </row>
    <row r="123" ht="12.75">
      <c r="A123" s="177"/>
    </row>
    <row r="124" ht="12.75">
      <c r="A124" s="177"/>
    </row>
    <row r="125" ht="12.75">
      <c r="A125" s="177"/>
    </row>
    <row r="126" ht="12.75">
      <c r="A126" s="177"/>
    </row>
    <row r="127" ht="12.75">
      <c r="A127" s="177"/>
    </row>
    <row r="128" ht="12.75">
      <c r="A128" s="177"/>
    </row>
    <row r="129" ht="12.75">
      <c r="A129" s="177"/>
    </row>
    <row r="130" ht="12.75">
      <c r="A130" s="177"/>
    </row>
    <row r="131" ht="12.75">
      <c r="A131" s="177"/>
    </row>
    <row r="132" ht="12.75">
      <c r="A132" s="177"/>
    </row>
    <row r="133" ht="12.75">
      <c r="A133" s="177"/>
    </row>
    <row r="134" ht="12.75">
      <c r="A134" s="177"/>
    </row>
    <row r="135" ht="12.75">
      <c r="A135" s="177"/>
    </row>
    <row r="136" ht="12.75">
      <c r="A136" s="177"/>
    </row>
    <row r="137" ht="12.75">
      <c r="A137" s="177"/>
    </row>
    <row r="138" ht="12.75">
      <c r="A138" s="177"/>
    </row>
    <row r="139" ht="12.75">
      <c r="A139" s="177"/>
    </row>
    <row r="140" ht="12.75">
      <c r="A140" s="177"/>
    </row>
    <row r="141" ht="12.75">
      <c r="A141" s="177"/>
    </row>
    <row r="142" ht="12.75">
      <c r="A142" s="177"/>
    </row>
    <row r="143" ht="12.75">
      <c r="A143" s="177"/>
    </row>
    <row r="144" ht="12.75">
      <c r="A144" s="177"/>
    </row>
    <row r="145" ht="12.75">
      <c r="A145" s="177"/>
    </row>
    <row r="146" ht="12.75">
      <c r="A146" s="177"/>
    </row>
    <row r="147" ht="12.75">
      <c r="A147" s="177"/>
    </row>
    <row r="148" ht="12.75">
      <c r="A148" s="177"/>
    </row>
    <row r="149" ht="12.75">
      <c r="A149" s="177"/>
    </row>
    <row r="150" ht="12.75">
      <c r="A150" s="177"/>
    </row>
    <row r="151" ht="12.75">
      <c r="A151" s="177"/>
    </row>
    <row r="152" ht="12.75">
      <c r="A152" s="177"/>
    </row>
    <row r="153" ht="12.75">
      <c r="A153" s="177"/>
    </row>
    <row r="154" ht="12.75">
      <c r="A154" s="177"/>
    </row>
    <row r="155" ht="12.75">
      <c r="A155" s="177"/>
    </row>
    <row r="156" ht="12.75">
      <c r="A156" s="177"/>
    </row>
    <row r="157" ht="12.75">
      <c r="A157" s="177"/>
    </row>
    <row r="158" ht="12.75">
      <c r="A158" s="177"/>
    </row>
    <row r="159" ht="12.75">
      <c r="A159" s="177"/>
    </row>
    <row r="160" ht="12.75">
      <c r="A160" s="177"/>
    </row>
    <row r="161" ht="12.75">
      <c r="A161" s="177"/>
    </row>
    <row r="162" ht="12.75">
      <c r="A162" s="177"/>
    </row>
    <row r="163" ht="12.75">
      <c r="A163" s="177"/>
    </row>
    <row r="164" ht="12.75">
      <c r="A164" s="177"/>
    </row>
    <row r="165" ht="12.75">
      <c r="A165" s="177"/>
    </row>
    <row r="166" ht="12.75">
      <c r="A166" s="177"/>
    </row>
    <row r="167" ht="12.75">
      <c r="A167" s="177"/>
    </row>
    <row r="168" ht="12.75">
      <c r="A168" s="177"/>
    </row>
    <row r="169" ht="12.75">
      <c r="A169" s="177"/>
    </row>
    <row r="170" ht="12.75">
      <c r="A170" s="177"/>
    </row>
    <row r="171" ht="12.75">
      <c r="A171" s="177"/>
    </row>
    <row r="172" ht="12.75">
      <c r="A172" s="177"/>
    </row>
    <row r="173" ht="12.75">
      <c r="A173" s="177"/>
    </row>
    <row r="174" ht="12.75">
      <c r="A174" s="177"/>
    </row>
    <row r="175" ht="12.75">
      <c r="A175" s="177"/>
    </row>
    <row r="176" ht="12.75">
      <c r="A176" s="177"/>
    </row>
    <row r="177" ht="12.75">
      <c r="A177" s="177"/>
    </row>
    <row r="178" ht="12.75">
      <c r="A178" s="177"/>
    </row>
    <row r="179" ht="12.75">
      <c r="A179" s="177"/>
    </row>
    <row r="180" ht="12.75">
      <c r="A180" s="177"/>
    </row>
    <row r="181" ht="12.75">
      <c r="A181" s="177"/>
    </row>
    <row r="182" ht="12.75">
      <c r="A182" s="177"/>
    </row>
    <row r="183" ht="12.75">
      <c r="A183" s="177"/>
    </row>
    <row r="184" ht="12.75">
      <c r="A184" s="177"/>
    </row>
    <row r="185" ht="12.75">
      <c r="A185" s="177"/>
    </row>
    <row r="186" ht="12.75">
      <c r="A186" s="177"/>
    </row>
    <row r="187" ht="12.75">
      <c r="A187" s="177"/>
    </row>
    <row r="188" ht="12.75">
      <c r="A188" s="177"/>
    </row>
    <row r="189" ht="12.75">
      <c r="A189" s="177"/>
    </row>
    <row r="190" ht="12.75">
      <c r="A190" s="177"/>
    </row>
    <row r="191" ht="12.75">
      <c r="A191" s="177"/>
    </row>
    <row r="192" ht="12.75">
      <c r="A192" s="177"/>
    </row>
    <row r="193" ht="12.75">
      <c r="A193" s="177"/>
    </row>
    <row r="194" ht="12.75">
      <c r="A194" s="177"/>
    </row>
    <row r="195" ht="12.75">
      <c r="A195" s="177"/>
    </row>
    <row r="196" ht="12.75">
      <c r="A196" s="177"/>
    </row>
    <row r="197" ht="12.75">
      <c r="A197" s="177"/>
    </row>
    <row r="198" ht="12.75">
      <c r="A198" s="177"/>
    </row>
  </sheetData>
  <sheetProtection/>
  <mergeCells count="13">
    <mergeCell ref="J6:J7"/>
    <mergeCell ref="B5:D5"/>
    <mergeCell ref="E5:G5"/>
    <mergeCell ref="H5:J5"/>
    <mergeCell ref="E6:E7"/>
    <mergeCell ref="F6:F7"/>
    <mergeCell ref="G6:G7"/>
    <mergeCell ref="A5:A7"/>
    <mergeCell ref="B6:B7"/>
    <mergeCell ref="C6:C7"/>
    <mergeCell ref="D6:D7"/>
    <mergeCell ref="H6:H7"/>
    <mergeCell ref="I6:I7"/>
  </mergeCells>
  <printOptions horizontalCentered="1"/>
  <pageMargins left="0.5" right="0.5" top="1.03" bottom="1" header="7.47" footer="0.5"/>
  <pageSetup fitToHeight="1" fitToWidth="1" horizontalDpi="600" verticalDpi="600" orientation="landscape" scale="85" r:id="rId1"/>
  <headerFooter alignWithMargins="0">
    <oddFooter>&amp;C&amp;A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43" t="s">
        <v>195</v>
      </c>
      <c r="B2" s="843"/>
      <c r="C2" s="843"/>
      <c r="D2" s="843"/>
      <c r="E2" s="843"/>
      <c r="F2" s="843"/>
      <c r="G2" s="843"/>
      <c r="H2" s="843"/>
      <c r="I2" s="843"/>
      <c r="J2" s="843"/>
    </row>
    <row r="3" spans="1:10" ht="18.75">
      <c r="A3" s="229" t="s">
        <v>26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 thickBot="1">
      <c r="A4" s="854"/>
      <c r="B4" s="855"/>
      <c r="C4" s="855"/>
      <c r="D4" s="855"/>
      <c r="E4" s="855"/>
      <c r="F4" s="855"/>
      <c r="G4" s="855"/>
      <c r="H4" s="855"/>
      <c r="I4" s="855"/>
      <c r="J4" s="855"/>
    </row>
    <row r="5" spans="1:10" ht="18" customHeight="1" thickBot="1">
      <c r="A5" s="860" t="s">
        <v>194</v>
      </c>
      <c r="B5" s="862" t="s">
        <v>24</v>
      </c>
      <c r="C5" s="862"/>
      <c r="D5" s="862"/>
      <c r="E5" s="862" t="s">
        <v>23</v>
      </c>
      <c r="F5" s="862"/>
      <c r="G5" s="862"/>
      <c r="H5" s="862" t="s">
        <v>193</v>
      </c>
      <c r="I5" s="862"/>
      <c r="J5" s="862"/>
    </row>
    <row r="6" spans="1:10" ht="28.5">
      <c r="A6" s="861"/>
      <c r="B6" s="233" t="s">
        <v>6</v>
      </c>
      <c r="C6" s="233" t="s">
        <v>14</v>
      </c>
      <c r="D6" s="193" t="s">
        <v>15</v>
      </c>
      <c r="E6" s="193" t="s">
        <v>6</v>
      </c>
      <c r="F6" s="193" t="s">
        <v>14</v>
      </c>
      <c r="G6" s="193" t="s">
        <v>15</v>
      </c>
      <c r="H6" s="193" t="s">
        <v>6</v>
      </c>
      <c r="I6" s="193" t="s">
        <v>14</v>
      </c>
      <c r="J6" s="193" t="s">
        <v>15</v>
      </c>
    </row>
    <row r="7" spans="1:21" ht="15">
      <c r="A7" s="213" t="s">
        <v>6</v>
      </c>
      <c r="B7" s="38">
        <v>117406</v>
      </c>
      <c r="C7" s="38">
        <v>41925</v>
      </c>
      <c r="D7" s="38">
        <v>75481</v>
      </c>
      <c r="E7" s="38">
        <v>104097</v>
      </c>
      <c r="F7" s="38">
        <v>32325</v>
      </c>
      <c r="G7" s="38">
        <v>71773</v>
      </c>
      <c r="H7" s="38">
        <v>13308</v>
      </c>
      <c r="I7" s="38">
        <v>9600</v>
      </c>
      <c r="J7" s="39">
        <v>3708</v>
      </c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18" ht="14.25">
      <c r="A8" s="212" t="s">
        <v>192</v>
      </c>
      <c r="B8" s="34">
        <v>764</v>
      </c>
      <c r="C8" s="34">
        <v>185</v>
      </c>
      <c r="D8" s="34">
        <v>580</v>
      </c>
      <c r="E8" s="34">
        <v>725</v>
      </c>
      <c r="F8" s="34">
        <v>152</v>
      </c>
      <c r="G8" s="34">
        <v>573</v>
      </c>
      <c r="H8" s="34">
        <v>40</v>
      </c>
      <c r="I8" s="34">
        <v>33</v>
      </c>
      <c r="J8" s="211">
        <v>7</v>
      </c>
      <c r="L8" s="23"/>
      <c r="M8" s="23"/>
      <c r="N8" s="23"/>
      <c r="O8" s="23"/>
      <c r="P8" s="23"/>
      <c r="Q8" s="23"/>
      <c r="R8" s="23"/>
    </row>
    <row r="9" spans="1:18" ht="14.25">
      <c r="A9" s="146" t="s">
        <v>191</v>
      </c>
      <c r="B9" s="34">
        <v>806</v>
      </c>
      <c r="C9" s="34">
        <v>293</v>
      </c>
      <c r="D9" s="34">
        <v>513</v>
      </c>
      <c r="E9" s="34">
        <v>795</v>
      </c>
      <c r="F9" s="34">
        <v>285</v>
      </c>
      <c r="G9" s="34">
        <v>511</v>
      </c>
      <c r="H9" s="34">
        <v>10</v>
      </c>
      <c r="I9" s="34">
        <v>8</v>
      </c>
      <c r="J9" s="211">
        <v>3</v>
      </c>
      <c r="L9" s="23"/>
      <c r="M9" s="23"/>
      <c r="N9" s="23"/>
      <c r="O9" s="23"/>
      <c r="P9" s="23"/>
      <c r="Q9" s="23"/>
      <c r="R9" s="23"/>
    </row>
    <row r="10" spans="1:18" ht="14.25">
      <c r="A10" s="146" t="s">
        <v>190</v>
      </c>
      <c r="B10" s="34">
        <v>6866</v>
      </c>
      <c r="C10" s="34">
        <v>2573</v>
      </c>
      <c r="D10" s="34">
        <v>4294</v>
      </c>
      <c r="E10" s="34">
        <v>2656</v>
      </c>
      <c r="F10" s="34">
        <v>121</v>
      </c>
      <c r="G10" s="34">
        <v>2534</v>
      </c>
      <c r="H10" s="34">
        <v>4211</v>
      </c>
      <c r="I10" s="34">
        <v>2452</v>
      </c>
      <c r="J10" s="211">
        <v>1759</v>
      </c>
      <c r="L10" s="23"/>
      <c r="M10" s="23"/>
      <c r="N10" s="23"/>
      <c r="O10" s="23"/>
      <c r="P10" s="23"/>
      <c r="Q10" s="23"/>
      <c r="R10" s="23"/>
    </row>
    <row r="11" spans="1:19" ht="14.25">
      <c r="A11" s="146" t="s">
        <v>189</v>
      </c>
      <c r="B11" s="34">
        <v>32447</v>
      </c>
      <c r="C11" s="34">
        <v>15201</v>
      </c>
      <c r="D11" s="34">
        <v>17245</v>
      </c>
      <c r="E11" s="34">
        <v>31331</v>
      </c>
      <c r="F11" s="34">
        <v>14204</v>
      </c>
      <c r="G11" s="34">
        <v>17127</v>
      </c>
      <c r="H11" s="34">
        <v>1115</v>
      </c>
      <c r="I11" s="34">
        <v>997</v>
      </c>
      <c r="J11" s="211">
        <v>118</v>
      </c>
      <c r="L11" s="23"/>
      <c r="M11" s="23"/>
      <c r="N11" s="23"/>
      <c r="O11" s="23"/>
      <c r="P11" s="23"/>
      <c r="Q11" s="23"/>
      <c r="R11" s="23"/>
      <c r="S11" s="23"/>
    </row>
    <row r="12" spans="1:18" ht="14.25">
      <c r="A12" s="146" t="s">
        <v>188</v>
      </c>
      <c r="B12" s="34">
        <v>5986</v>
      </c>
      <c r="C12" s="34">
        <v>2482</v>
      </c>
      <c r="D12" s="34">
        <v>3504</v>
      </c>
      <c r="E12" s="34">
        <v>4204</v>
      </c>
      <c r="F12" s="34">
        <v>1123</v>
      </c>
      <c r="G12" s="34">
        <v>3080</v>
      </c>
      <c r="H12" s="34">
        <v>1782</v>
      </c>
      <c r="I12" s="34">
        <v>1358</v>
      </c>
      <c r="J12" s="211">
        <v>424</v>
      </c>
      <c r="L12" s="23"/>
      <c r="M12" s="23"/>
      <c r="N12" s="23"/>
      <c r="O12" s="23"/>
      <c r="P12" s="23"/>
      <c r="Q12" s="23"/>
      <c r="R12" s="23"/>
    </row>
    <row r="13" spans="1:18" ht="28.5" customHeight="1">
      <c r="A13" s="146" t="s">
        <v>187</v>
      </c>
      <c r="B13" s="34">
        <v>5902</v>
      </c>
      <c r="C13" s="34">
        <v>2494</v>
      </c>
      <c r="D13" s="34">
        <v>3407</v>
      </c>
      <c r="E13" s="34">
        <v>5603</v>
      </c>
      <c r="F13" s="34">
        <v>2308</v>
      </c>
      <c r="G13" s="34">
        <v>3295</v>
      </c>
      <c r="H13" s="34">
        <v>299</v>
      </c>
      <c r="I13" s="34">
        <v>186</v>
      </c>
      <c r="J13" s="211">
        <v>113</v>
      </c>
      <c r="L13" s="23"/>
      <c r="M13" s="23"/>
      <c r="N13" s="23"/>
      <c r="O13" s="23"/>
      <c r="P13" s="23"/>
      <c r="Q13" s="23"/>
      <c r="R13" s="23"/>
    </row>
    <row r="14" spans="1:18" ht="14.25">
      <c r="A14" s="146" t="s">
        <v>186</v>
      </c>
      <c r="B14" s="34">
        <v>1800</v>
      </c>
      <c r="C14" s="34">
        <v>951</v>
      </c>
      <c r="D14" s="34">
        <v>850</v>
      </c>
      <c r="E14" s="34">
        <v>1793</v>
      </c>
      <c r="F14" s="34">
        <v>950</v>
      </c>
      <c r="G14" s="34">
        <v>842</v>
      </c>
      <c r="H14" s="34">
        <v>8</v>
      </c>
      <c r="I14" s="34" t="s">
        <v>198</v>
      </c>
      <c r="J14" s="211">
        <v>8</v>
      </c>
      <c r="L14" s="23"/>
      <c r="M14" s="23"/>
      <c r="N14" s="23"/>
      <c r="O14" s="23"/>
      <c r="P14" s="23"/>
      <c r="Q14" s="23"/>
      <c r="R14" s="23"/>
    </row>
    <row r="15" spans="1:18" ht="14.25">
      <c r="A15" s="146" t="s">
        <v>185</v>
      </c>
      <c r="B15" s="34">
        <v>3734</v>
      </c>
      <c r="C15" s="34">
        <v>789</v>
      </c>
      <c r="D15" s="34">
        <v>2945</v>
      </c>
      <c r="E15" s="34">
        <v>3657</v>
      </c>
      <c r="F15" s="34">
        <v>735</v>
      </c>
      <c r="G15" s="34">
        <v>2922</v>
      </c>
      <c r="H15" s="34">
        <v>78</v>
      </c>
      <c r="I15" s="34">
        <v>54</v>
      </c>
      <c r="J15" s="211">
        <v>23</v>
      </c>
      <c r="L15" s="23"/>
      <c r="M15" s="23"/>
      <c r="N15" s="23"/>
      <c r="O15" s="23"/>
      <c r="P15" s="23"/>
      <c r="Q15" s="23"/>
      <c r="R15" s="23"/>
    </row>
    <row r="16" spans="1:18" ht="14.25">
      <c r="A16" s="146" t="s">
        <v>184</v>
      </c>
      <c r="B16" s="34">
        <v>12520</v>
      </c>
      <c r="C16" s="34">
        <v>2928</v>
      </c>
      <c r="D16" s="34">
        <v>9592</v>
      </c>
      <c r="E16" s="34">
        <v>11009</v>
      </c>
      <c r="F16" s="34">
        <v>1620</v>
      </c>
      <c r="G16" s="34">
        <v>9389</v>
      </c>
      <c r="H16" s="34">
        <v>1511</v>
      </c>
      <c r="I16" s="34">
        <v>1307</v>
      </c>
      <c r="J16" s="211">
        <v>203</v>
      </c>
      <c r="L16" s="23"/>
      <c r="M16" s="23"/>
      <c r="N16" s="23"/>
      <c r="O16" s="23"/>
      <c r="P16" s="23"/>
      <c r="Q16" s="23"/>
      <c r="R16" s="23"/>
    </row>
    <row r="17" spans="1:18" ht="28.5" customHeight="1">
      <c r="A17" s="146" t="s">
        <v>183</v>
      </c>
      <c r="B17" s="34">
        <v>13179</v>
      </c>
      <c r="C17" s="34">
        <v>5542</v>
      </c>
      <c r="D17" s="34">
        <v>7637</v>
      </c>
      <c r="E17" s="34">
        <v>10786</v>
      </c>
      <c r="F17" s="34">
        <v>3758</v>
      </c>
      <c r="G17" s="34">
        <v>7028</v>
      </c>
      <c r="H17" s="34">
        <v>2393</v>
      </c>
      <c r="I17" s="34">
        <v>1784</v>
      </c>
      <c r="J17" s="211">
        <v>608</v>
      </c>
      <c r="L17" s="23"/>
      <c r="M17" s="23"/>
      <c r="N17" s="23"/>
      <c r="O17" s="23"/>
      <c r="P17" s="23"/>
      <c r="Q17" s="23"/>
      <c r="R17" s="23"/>
    </row>
    <row r="18" spans="1:18" ht="14.25">
      <c r="A18" s="146" t="s">
        <v>182</v>
      </c>
      <c r="B18" s="34">
        <v>31751</v>
      </c>
      <c r="C18" s="34">
        <v>7572</v>
      </c>
      <c r="D18" s="34">
        <v>24179</v>
      </c>
      <c r="E18" s="34">
        <v>30234</v>
      </c>
      <c r="F18" s="34">
        <v>6351</v>
      </c>
      <c r="G18" s="34">
        <v>23883</v>
      </c>
      <c r="H18" s="34">
        <v>1517</v>
      </c>
      <c r="I18" s="34">
        <v>1221</v>
      </c>
      <c r="J18" s="211">
        <v>297</v>
      </c>
      <c r="L18" s="23"/>
      <c r="M18" s="23"/>
      <c r="N18" s="23"/>
      <c r="O18" s="23"/>
      <c r="P18" s="23"/>
      <c r="Q18" s="23"/>
      <c r="R18" s="23"/>
    </row>
    <row r="19" spans="1:18" s="7" customFormat="1" ht="14.25">
      <c r="A19" s="146" t="s">
        <v>181</v>
      </c>
      <c r="B19" s="34">
        <v>1623</v>
      </c>
      <c r="C19" s="34">
        <v>910</v>
      </c>
      <c r="D19" s="34">
        <v>713</v>
      </c>
      <c r="E19" s="34">
        <v>1279</v>
      </c>
      <c r="F19" s="34">
        <v>711</v>
      </c>
      <c r="G19" s="34">
        <v>567</v>
      </c>
      <c r="H19" s="34">
        <v>344</v>
      </c>
      <c r="I19" s="34">
        <v>199</v>
      </c>
      <c r="J19" s="211">
        <v>145</v>
      </c>
      <c r="L19" s="207"/>
      <c r="M19" s="207"/>
      <c r="N19" s="207"/>
      <c r="O19" s="207"/>
      <c r="P19" s="207"/>
      <c r="Q19" s="207"/>
      <c r="R19" s="207"/>
    </row>
    <row r="20" spans="1:18" s="7" customFormat="1" ht="14.25" customHeight="1" thickBot="1">
      <c r="A20" s="210" t="s">
        <v>180</v>
      </c>
      <c r="B20" s="209">
        <v>27</v>
      </c>
      <c r="C20" s="209">
        <v>6</v>
      </c>
      <c r="D20" s="209">
        <v>22</v>
      </c>
      <c r="E20" s="209">
        <v>27</v>
      </c>
      <c r="F20" s="209">
        <v>6</v>
      </c>
      <c r="G20" s="209">
        <v>22</v>
      </c>
      <c r="H20" s="209" t="s">
        <v>96</v>
      </c>
      <c r="I20" s="209" t="s">
        <v>96</v>
      </c>
      <c r="J20" s="208" t="s">
        <v>96</v>
      </c>
      <c r="L20" s="207"/>
      <c r="M20" s="207"/>
      <c r="N20" s="207"/>
      <c r="O20" s="207"/>
      <c r="P20" s="207"/>
      <c r="Q20" s="207"/>
      <c r="R20" s="207"/>
    </row>
    <row r="21" spans="10:20" s="7" customFormat="1" ht="13.5" customHeight="1" thickTop="1">
      <c r="J21" s="206"/>
      <c r="L21"/>
      <c r="M21"/>
      <c r="N21"/>
      <c r="O21"/>
      <c r="P21"/>
      <c r="Q21"/>
      <c r="R21"/>
      <c r="S21"/>
      <c r="T21"/>
    </row>
    <row r="22" spans="1:20" s="7" customFormat="1" ht="12.75" customHeight="1">
      <c r="A22" s="12" t="s">
        <v>129</v>
      </c>
      <c r="J22" s="206"/>
      <c r="L22"/>
      <c r="M22"/>
      <c r="N22"/>
      <c r="O22"/>
      <c r="P22"/>
      <c r="Q22"/>
      <c r="R22"/>
      <c r="S22"/>
      <c r="T22"/>
    </row>
    <row r="23" spans="1:20" s="7" customFormat="1" ht="12.75" customHeight="1">
      <c r="A23" s="12" t="s">
        <v>132</v>
      </c>
      <c r="J23" s="206"/>
      <c r="L23"/>
      <c r="M23"/>
      <c r="N23"/>
      <c r="O23"/>
      <c r="P23"/>
      <c r="Q23"/>
      <c r="R23"/>
      <c r="S23"/>
      <c r="T23"/>
    </row>
    <row r="24" spans="1:10" ht="12.75" customHeight="1">
      <c r="A24" s="178" t="s">
        <v>113</v>
      </c>
      <c r="B24" s="4"/>
      <c r="C24" s="4"/>
      <c r="D24" s="4"/>
      <c r="E24" s="4"/>
      <c r="F24" s="4"/>
      <c r="G24" s="4"/>
      <c r="H24" s="195"/>
      <c r="I24" s="195"/>
      <c r="J24" s="195"/>
    </row>
    <row r="25" spans="1:10" ht="12.75" customHeight="1">
      <c r="A25" s="178" t="s">
        <v>114</v>
      </c>
      <c r="B25" s="4"/>
      <c r="C25" s="4"/>
      <c r="D25" s="4"/>
      <c r="E25" s="4"/>
      <c r="F25" s="4"/>
      <c r="G25" s="4"/>
      <c r="H25" s="195"/>
      <c r="I25" s="195"/>
      <c r="J25" s="195"/>
    </row>
    <row r="26" spans="1:20" ht="12.75" customHeight="1">
      <c r="A26" s="178" t="s">
        <v>179</v>
      </c>
      <c r="B26" s="4"/>
      <c r="C26" s="4"/>
      <c r="D26" s="4"/>
      <c r="E26" s="4"/>
      <c r="F26" s="4"/>
      <c r="G26" s="4"/>
      <c r="H26" s="195"/>
      <c r="I26" s="195"/>
      <c r="J26" s="195"/>
      <c r="L26" s="195"/>
      <c r="M26" s="195"/>
      <c r="N26" s="195"/>
      <c r="O26" s="195"/>
      <c r="P26" s="195"/>
      <c r="Q26" s="195"/>
      <c r="R26" s="195"/>
      <c r="S26" s="195"/>
      <c r="T26" s="195"/>
    </row>
    <row r="27" spans="1:20" ht="12.75" customHeight="1">
      <c r="A27" s="178" t="s">
        <v>112</v>
      </c>
      <c r="B27" s="4"/>
      <c r="C27" s="4"/>
      <c r="D27" s="4"/>
      <c r="E27" s="4"/>
      <c r="F27" s="4"/>
      <c r="G27" s="4"/>
      <c r="H27" s="195"/>
      <c r="I27" s="195"/>
      <c r="J27" s="195"/>
      <c r="L27" s="195"/>
      <c r="M27" s="195"/>
      <c r="N27" s="195"/>
      <c r="O27" s="195"/>
      <c r="P27" s="195"/>
      <c r="Q27" s="195"/>
      <c r="R27" s="195"/>
      <c r="S27" s="195"/>
      <c r="T27" s="195"/>
    </row>
    <row r="28" spans="1:11" s="4" customFormat="1" ht="12.75" customHeight="1">
      <c r="A28" s="178" t="s">
        <v>133</v>
      </c>
      <c r="K28" s="214"/>
    </row>
    <row r="29" spans="1:20" s="195" customFormat="1" ht="12.75" customHeight="1">
      <c r="A29" s="178" t="s">
        <v>178</v>
      </c>
      <c r="L29" s="4"/>
      <c r="M29" s="4"/>
      <c r="N29" s="4"/>
      <c r="O29" s="4"/>
      <c r="P29" s="4"/>
      <c r="Q29" s="4"/>
      <c r="R29" s="4"/>
      <c r="S29" s="4"/>
      <c r="T29" s="4"/>
    </row>
    <row r="30" spans="1:20" s="4" customFormat="1" ht="12.75" customHeight="1">
      <c r="A30" s="178" t="s">
        <v>177</v>
      </c>
      <c r="L30"/>
      <c r="M30"/>
      <c r="N30"/>
      <c r="O30"/>
      <c r="P30"/>
      <c r="Q30"/>
      <c r="R30"/>
      <c r="S30"/>
      <c r="T30"/>
    </row>
    <row r="31" spans="1:8" ht="12.75" customHeight="1">
      <c r="A31" s="178" t="s">
        <v>27</v>
      </c>
      <c r="B31" s="4"/>
      <c r="C31" s="4"/>
      <c r="D31" s="4"/>
      <c r="E31" s="4"/>
      <c r="F31" s="4"/>
      <c r="G31" s="4"/>
      <c r="H31" s="4"/>
    </row>
    <row r="32" spans="1:8" ht="12.75" customHeight="1">
      <c r="A32" s="178" t="s">
        <v>103</v>
      </c>
      <c r="B32" s="4"/>
      <c r="C32" s="4"/>
      <c r="D32" s="4"/>
      <c r="E32" s="4"/>
      <c r="F32" s="4"/>
      <c r="G32" s="4"/>
      <c r="H32" s="4"/>
    </row>
  </sheetData>
  <sheetProtection/>
  <mergeCells count="6">
    <mergeCell ref="A2:J2"/>
    <mergeCell ref="A4:J4"/>
    <mergeCell ref="A5:A6"/>
    <mergeCell ref="B5:D5"/>
    <mergeCell ref="E5:G5"/>
    <mergeCell ref="H5:J5"/>
  </mergeCells>
  <printOptions horizontalCentered="1"/>
  <pageMargins left="0.5" right="0.5" top="1.03" bottom="1" header="7.47" footer="0.5"/>
  <pageSetup fitToHeight="1" fitToWidth="1" horizontalDpi="600" verticalDpi="600" orientation="landscape" scale="98" r:id="rId1"/>
  <headerFooter alignWithMargins="0">
    <oddFooter>&amp;C&amp;A</oddFooter>
  </headerFooter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0.7109375" style="0" customWidth="1"/>
    <col min="2" max="2" width="20.7109375" style="0" customWidth="1"/>
    <col min="3" max="3" width="24.57421875" style="0" customWidth="1"/>
    <col min="4" max="4" width="21.8515625" style="0" customWidth="1"/>
  </cols>
  <sheetData>
    <row r="1" spans="1:4" ht="18">
      <c r="A1" s="248" t="s">
        <v>212</v>
      </c>
      <c r="B1" s="248"/>
      <c r="C1" s="2"/>
      <c r="D1" s="2"/>
    </row>
    <row r="2" spans="1:4" s="246" customFormat="1" ht="18.75">
      <c r="A2" s="249" t="s">
        <v>211</v>
      </c>
      <c r="B2" s="248"/>
      <c r="C2" s="2"/>
      <c r="D2" s="247"/>
    </row>
    <row r="3" spans="1:4" s="174" customFormat="1" ht="18">
      <c r="A3" s="245" t="s">
        <v>26</v>
      </c>
      <c r="B3" s="244"/>
      <c r="C3" s="5"/>
      <c r="D3" s="2"/>
    </row>
    <row r="4" spans="1:4" ht="30" customHeight="1">
      <c r="A4" s="243" t="s">
        <v>0</v>
      </c>
      <c r="B4" s="193" t="s">
        <v>24</v>
      </c>
      <c r="C4" s="242" t="s">
        <v>210</v>
      </c>
      <c r="D4" s="192" t="s">
        <v>209</v>
      </c>
    </row>
    <row r="5" spans="1:4" ht="18" customHeight="1">
      <c r="A5" s="241" t="s">
        <v>6</v>
      </c>
      <c r="B5" s="226">
        <v>82665</v>
      </c>
      <c r="C5" s="227">
        <v>75034</v>
      </c>
      <c r="D5" s="240">
        <v>7631</v>
      </c>
    </row>
    <row r="6" spans="1:4" s="7" customFormat="1" ht="14.25">
      <c r="A6" s="146" t="s">
        <v>208</v>
      </c>
      <c r="B6" s="33">
        <v>20310</v>
      </c>
      <c r="C6" s="211">
        <v>15724</v>
      </c>
      <c r="D6" s="211">
        <v>4586</v>
      </c>
    </row>
    <row r="7" spans="1:4" s="22" customFormat="1" ht="14.25">
      <c r="A7" s="146" t="s">
        <v>207</v>
      </c>
      <c r="B7" s="33">
        <v>62355</v>
      </c>
      <c r="C7" s="211">
        <v>59310</v>
      </c>
      <c r="D7" s="211">
        <v>3045</v>
      </c>
    </row>
    <row r="8" spans="1:4" ht="14.25">
      <c r="A8" s="146" t="s">
        <v>7</v>
      </c>
      <c r="B8" s="33">
        <v>57144</v>
      </c>
      <c r="C8" s="211">
        <v>55776</v>
      </c>
      <c r="D8" s="211">
        <v>1368</v>
      </c>
    </row>
    <row r="9" spans="1:4" ht="14.25">
      <c r="A9" s="146" t="s">
        <v>8</v>
      </c>
      <c r="B9" s="33">
        <v>1394</v>
      </c>
      <c r="C9" s="211">
        <v>1393</v>
      </c>
      <c r="D9" s="239" t="s">
        <v>198</v>
      </c>
    </row>
    <row r="10" spans="1:4" ht="14.25">
      <c r="A10" s="146" t="s">
        <v>9</v>
      </c>
      <c r="B10" s="206">
        <v>53</v>
      </c>
      <c r="C10" s="239">
        <v>47</v>
      </c>
      <c r="D10" s="239">
        <v>6</v>
      </c>
    </row>
    <row r="11" spans="1:4" ht="14.25">
      <c r="A11" s="146" t="s">
        <v>10</v>
      </c>
      <c r="B11" s="33">
        <v>2983</v>
      </c>
      <c r="C11" s="211">
        <v>1478</v>
      </c>
      <c r="D11" s="211">
        <v>1505</v>
      </c>
    </row>
    <row r="12" spans="1:4" ht="14.25">
      <c r="A12" s="146" t="s">
        <v>11</v>
      </c>
      <c r="B12" s="206">
        <v>88</v>
      </c>
      <c r="C12" s="239">
        <v>81</v>
      </c>
      <c r="D12" s="239">
        <v>8</v>
      </c>
    </row>
    <row r="13" spans="1:4" ht="14.25">
      <c r="A13" s="146" t="s">
        <v>206</v>
      </c>
      <c r="B13" s="206">
        <v>71</v>
      </c>
      <c r="C13" s="239">
        <v>71</v>
      </c>
      <c r="D13" s="239" t="s">
        <v>96</v>
      </c>
    </row>
    <row r="14" spans="1:4" ht="14.25">
      <c r="A14" s="146" t="s">
        <v>12</v>
      </c>
      <c r="B14" s="206">
        <v>3</v>
      </c>
      <c r="C14" s="239">
        <v>1</v>
      </c>
      <c r="D14" s="239">
        <v>2</v>
      </c>
    </row>
    <row r="15" spans="1:4" ht="15" thickBot="1">
      <c r="A15" s="238" t="s">
        <v>13</v>
      </c>
      <c r="B15" s="237">
        <v>619</v>
      </c>
      <c r="C15" s="236">
        <v>463</v>
      </c>
      <c r="D15" s="236">
        <v>156</v>
      </c>
    </row>
    <row r="16" ht="13.5" thickTop="1"/>
    <row r="17" ht="12.75">
      <c r="A17" s="12" t="s">
        <v>205</v>
      </c>
    </row>
    <row r="18" ht="12.75">
      <c r="A18" s="12"/>
    </row>
    <row r="19" s="4" customFormat="1" ht="12.75" customHeight="1">
      <c r="A19" s="12" t="s">
        <v>204</v>
      </c>
    </row>
    <row r="20" s="4" customFormat="1" ht="12.75" customHeight="1">
      <c r="A20" s="12" t="s">
        <v>126</v>
      </c>
    </row>
    <row r="21" s="4" customFormat="1" ht="12.75" customHeight="1">
      <c r="A21" s="12" t="s">
        <v>127</v>
      </c>
    </row>
    <row r="22" s="4" customFormat="1" ht="12.75" customHeight="1">
      <c r="A22" s="12" t="s">
        <v>203</v>
      </c>
    </row>
    <row r="23" s="4" customFormat="1" ht="12.75" customHeight="1">
      <c r="A23" s="12" t="s">
        <v>202</v>
      </c>
    </row>
    <row r="24" s="4" customFormat="1" ht="12.75" customHeight="1">
      <c r="A24" s="12" t="s">
        <v>112</v>
      </c>
    </row>
    <row r="25" spans="1:11" s="4" customFormat="1" ht="12.75" customHeight="1">
      <c r="A25" s="178" t="s">
        <v>133</v>
      </c>
      <c r="K25" s="214"/>
    </row>
    <row r="26" s="235" customFormat="1" ht="12.75" customHeight="1">
      <c r="A26" s="178" t="s">
        <v>103</v>
      </c>
    </row>
    <row r="28" ht="12.75">
      <c r="B28" s="4"/>
    </row>
    <row r="29" ht="12.75">
      <c r="B29" s="4"/>
    </row>
    <row r="30" ht="12.75">
      <c r="B30" s="4"/>
    </row>
  </sheetData>
  <sheetProtection/>
  <printOptions horizontalCentered="1"/>
  <pageMargins left="0.5" right="0.5" top="1.2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7109375" style="0" customWidth="1"/>
    <col min="2" max="2" width="10.8515625" style="0" bestFit="1" customWidth="1"/>
    <col min="3" max="3" width="9.421875" style="0" bestFit="1" customWidth="1"/>
    <col min="4" max="4" width="13.7109375" style="0" customWidth="1"/>
    <col min="5" max="5" width="9.421875" style="0" bestFit="1" customWidth="1"/>
    <col min="6" max="6" width="9.8515625" style="0" bestFit="1" customWidth="1"/>
    <col min="7" max="7" width="13.7109375" style="0" customWidth="1"/>
    <col min="8" max="9" width="9.28125" style="0" bestFit="1" customWidth="1"/>
    <col min="10" max="10" width="13.7109375" style="0" customWidth="1"/>
  </cols>
  <sheetData>
    <row r="1" spans="1:10" ht="18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104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" customHeight="1" thickBot="1">
      <c r="A4" s="863" t="s">
        <v>28</v>
      </c>
      <c r="B4" s="846" t="s">
        <v>24</v>
      </c>
      <c r="C4" s="847"/>
      <c r="D4" s="847"/>
      <c r="E4" s="846" t="s">
        <v>23</v>
      </c>
      <c r="F4" s="847"/>
      <c r="G4" s="847"/>
      <c r="H4" s="846" t="s">
        <v>193</v>
      </c>
      <c r="I4" s="847"/>
      <c r="J4" s="847"/>
    </row>
    <row r="5" spans="1:10" ht="28.5">
      <c r="A5" s="863"/>
      <c r="B5" s="193" t="s">
        <v>6</v>
      </c>
      <c r="C5" s="193" t="s">
        <v>14</v>
      </c>
      <c r="D5" s="193" t="s">
        <v>15</v>
      </c>
      <c r="E5" s="193" t="s">
        <v>6</v>
      </c>
      <c r="F5" s="193" t="s">
        <v>33</v>
      </c>
      <c r="G5" s="193" t="s">
        <v>15</v>
      </c>
      <c r="H5" s="193" t="s">
        <v>6</v>
      </c>
      <c r="I5" s="193" t="s">
        <v>14</v>
      </c>
      <c r="J5" s="192" t="s">
        <v>15</v>
      </c>
    </row>
    <row r="6" spans="1:10" ht="15">
      <c r="A6" s="265"/>
      <c r="B6" s="264"/>
      <c r="C6" s="264"/>
      <c r="D6" s="264"/>
      <c r="E6" s="264"/>
      <c r="F6" s="264"/>
      <c r="G6" s="264"/>
      <c r="H6" s="264"/>
      <c r="I6" s="264"/>
      <c r="J6" s="264"/>
    </row>
    <row r="7" spans="1:9" ht="15">
      <c r="A7" s="260" t="s">
        <v>34</v>
      </c>
      <c r="D7" s="7"/>
      <c r="E7" s="7"/>
      <c r="F7" s="7"/>
      <c r="G7" s="7"/>
      <c r="H7" s="7"/>
      <c r="I7" s="7"/>
    </row>
    <row r="8" ht="15">
      <c r="A8" s="260"/>
    </row>
    <row r="9" spans="1:11" ht="15">
      <c r="A9" s="263" t="s">
        <v>6</v>
      </c>
      <c r="B9" s="39">
        <v>679095</v>
      </c>
      <c r="C9" s="39">
        <v>47614</v>
      </c>
      <c r="D9" s="39">
        <v>631481</v>
      </c>
      <c r="E9" s="39">
        <v>676151</v>
      </c>
      <c r="F9" s="39">
        <v>46090</v>
      </c>
      <c r="G9" s="39">
        <v>630061</v>
      </c>
      <c r="H9" s="39">
        <v>2945</v>
      </c>
      <c r="I9" s="39">
        <v>1524</v>
      </c>
      <c r="J9" s="39">
        <v>1420</v>
      </c>
      <c r="K9" s="250"/>
    </row>
    <row r="10" spans="1:11" ht="14.25" customHeight="1">
      <c r="A10" s="256" t="s">
        <v>29</v>
      </c>
      <c r="B10" s="211">
        <v>49629</v>
      </c>
      <c r="C10" s="211">
        <v>2537</v>
      </c>
      <c r="D10" s="211">
        <v>47093</v>
      </c>
      <c r="E10" s="211">
        <v>49574</v>
      </c>
      <c r="F10" s="211">
        <v>2524</v>
      </c>
      <c r="G10" s="211">
        <v>47051</v>
      </c>
      <c r="H10" s="211">
        <v>55</v>
      </c>
      <c r="I10" s="211">
        <v>13</v>
      </c>
      <c r="J10" s="211">
        <v>42</v>
      </c>
      <c r="K10" s="250"/>
    </row>
    <row r="11" spans="1:11" ht="14.25">
      <c r="A11" s="256" t="s">
        <v>30</v>
      </c>
      <c r="B11" s="211">
        <v>2100</v>
      </c>
      <c r="C11" s="211">
        <v>1630</v>
      </c>
      <c r="D11" s="211">
        <v>471</v>
      </c>
      <c r="E11" s="211">
        <v>2099</v>
      </c>
      <c r="F11" s="211">
        <v>1629</v>
      </c>
      <c r="G11" s="211">
        <v>471</v>
      </c>
      <c r="H11" s="211">
        <v>1</v>
      </c>
      <c r="I11" s="211">
        <v>1</v>
      </c>
      <c r="J11" s="211" t="s">
        <v>96</v>
      </c>
      <c r="K11" s="250"/>
    </row>
    <row r="12" spans="1:11" ht="14.25">
      <c r="A12" s="256" t="s">
        <v>31</v>
      </c>
      <c r="B12" s="211">
        <v>448196</v>
      </c>
      <c r="C12" s="211">
        <v>36045</v>
      </c>
      <c r="D12" s="211">
        <v>412152</v>
      </c>
      <c r="E12" s="211">
        <v>446169</v>
      </c>
      <c r="F12" s="211">
        <v>34956</v>
      </c>
      <c r="G12" s="211">
        <v>411214</v>
      </c>
      <c r="H12" s="211">
        <v>2027</v>
      </c>
      <c r="I12" s="211">
        <v>1089</v>
      </c>
      <c r="J12" s="211">
        <v>938</v>
      </c>
      <c r="K12" s="250"/>
    </row>
    <row r="13" spans="1:11" ht="14.25">
      <c r="A13" s="256" t="s">
        <v>32</v>
      </c>
      <c r="B13" s="211">
        <v>164180</v>
      </c>
      <c r="C13" s="211">
        <v>7356</v>
      </c>
      <c r="D13" s="211">
        <v>156823</v>
      </c>
      <c r="E13" s="211">
        <v>163318</v>
      </c>
      <c r="F13" s="211">
        <v>6935</v>
      </c>
      <c r="G13" s="211">
        <v>156383</v>
      </c>
      <c r="H13" s="211">
        <v>862</v>
      </c>
      <c r="I13" s="211">
        <v>421</v>
      </c>
      <c r="J13" s="211">
        <v>440</v>
      </c>
      <c r="K13" s="250"/>
    </row>
    <row r="14" spans="1:11" ht="14.25">
      <c r="A14" s="256" t="s">
        <v>48</v>
      </c>
      <c r="B14" s="211">
        <v>14990</v>
      </c>
      <c r="C14" s="211">
        <v>47</v>
      </c>
      <c r="D14" s="211">
        <v>14943</v>
      </c>
      <c r="E14" s="211">
        <v>14990</v>
      </c>
      <c r="F14" s="211">
        <v>47</v>
      </c>
      <c r="G14" s="211">
        <v>14943</v>
      </c>
      <c r="H14" s="211" t="s">
        <v>96</v>
      </c>
      <c r="I14" s="211" t="s">
        <v>96</v>
      </c>
      <c r="J14" s="239" t="s">
        <v>96</v>
      </c>
      <c r="K14" s="250"/>
    </row>
    <row r="15" spans="1:11" ht="14.25">
      <c r="A15" s="262"/>
      <c r="B15" s="261"/>
      <c r="C15" s="259"/>
      <c r="D15" s="259"/>
      <c r="E15" s="259"/>
      <c r="F15" s="259"/>
      <c r="G15" s="259"/>
      <c r="H15" s="259"/>
      <c r="I15" s="259"/>
      <c r="J15" s="259"/>
      <c r="K15" s="250"/>
    </row>
    <row r="16" spans="2:10" ht="14.25">
      <c r="B16" s="259"/>
      <c r="C16" s="259"/>
      <c r="D16" s="259"/>
      <c r="E16" s="259"/>
      <c r="F16" s="259"/>
      <c r="G16" s="259"/>
      <c r="H16" s="259"/>
      <c r="I16" s="259"/>
      <c r="J16" s="259"/>
    </row>
    <row r="17" spans="1:10" ht="15">
      <c r="A17" s="260" t="s">
        <v>35</v>
      </c>
      <c r="B17" s="259"/>
      <c r="C17" s="259"/>
      <c r="D17" s="259"/>
      <c r="E17" s="259"/>
      <c r="F17" s="259"/>
      <c r="G17" s="259"/>
      <c r="H17" s="259"/>
      <c r="I17" s="259"/>
      <c r="J17" s="259"/>
    </row>
    <row r="18" spans="1:10" ht="15">
      <c r="A18" s="260"/>
      <c r="B18" s="259"/>
      <c r="C18" s="259"/>
      <c r="D18" s="259"/>
      <c r="E18" s="259"/>
      <c r="F18" s="259"/>
      <c r="G18" s="259"/>
      <c r="H18" s="259"/>
      <c r="I18" s="259"/>
      <c r="J18" s="259"/>
    </row>
    <row r="19" spans="1:10" ht="15">
      <c r="A19" s="258" t="s">
        <v>6</v>
      </c>
      <c r="B19" s="39">
        <v>679095</v>
      </c>
      <c r="C19" s="39">
        <v>47614</v>
      </c>
      <c r="D19" s="39">
        <v>631481</v>
      </c>
      <c r="E19" s="38">
        <v>676151</v>
      </c>
      <c r="F19" s="39">
        <v>46090</v>
      </c>
      <c r="G19" s="38">
        <v>630061</v>
      </c>
      <c r="H19" s="39">
        <v>2945</v>
      </c>
      <c r="I19" s="39">
        <v>1524</v>
      </c>
      <c r="J19" s="39">
        <v>1420</v>
      </c>
    </row>
    <row r="20" spans="1:11" ht="14.25" customHeight="1">
      <c r="A20" s="256" t="s">
        <v>29</v>
      </c>
      <c r="B20" s="211">
        <v>50482</v>
      </c>
      <c r="C20" s="211">
        <v>2600</v>
      </c>
      <c r="D20" s="211">
        <v>47881</v>
      </c>
      <c r="E20" s="211">
        <v>50420</v>
      </c>
      <c r="F20" s="211">
        <v>2583</v>
      </c>
      <c r="G20" s="211">
        <v>47837</v>
      </c>
      <c r="H20" s="239">
        <v>61</v>
      </c>
      <c r="I20" s="239">
        <v>17</v>
      </c>
      <c r="J20" s="257">
        <v>44</v>
      </c>
      <c r="K20" s="250"/>
    </row>
    <row r="21" spans="1:11" ht="14.25" customHeight="1">
      <c r="A21" s="256" t="s">
        <v>30</v>
      </c>
      <c r="B21" s="211">
        <v>2079</v>
      </c>
      <c r="C21" s="211">
        <v>1631</v>
      </c>
      <c r="D21" s="211">
        <v>449</v>
      </c>
      <c r="E21" s="211">
        <v>2076</v>
      </c>
      <c r="F21" s="211">
        <v>1628</v>
      </c>
      <c r="G21" s="211">
        <v>449</v>
      </c>
      <c r="H21" s="239">
        <v>3</v>
      </c>
      <c r="I21" s="239">
        <v>3</v>
      </c>
      <c r="J21" s="239" t="s">
        <v>96</v>
      </c>
      <c r="K21" s="250"/>
    </row>
    <row r="22" spans="1:11" ht="14.25" customHeight="1">
      <c r="A22" s="256" t="s">
        <v>31</v>
      </c>
      <c r="B22" s="211">
        <v>477312</v>
      </c>
      <c r="C22" s="211">
        <v>37199</v>
      </c>
      <c r="D22" s="211">
        <v>440113</v>
      </c>
      <c r="E22" s="211">
        <v>474946</v>
      </c>
      <c r="F22" s="211">
        <v>35925</v>
      </c>
      <c r="G22" s="211">
        <v>439021</v>
      </c>
      <c r="H22" s="211">
        <v>2366</v>
      </c>
      <c r="I22" s="211">
        <v>1274</v>
      </c>
      <c r="J22" s="211">
        <v>1092</v>
      </c>
      <c r="K22" s="250"/>
    </row>
    <row r="23" spans="1:11" ht="14.25">
      <c r="A23" s="256" t="s">
        <v>32</v>
      </c>
      <c r="B23" s="211">
        <v>134233</v>
      </c>
      <c r="C23" s="211">
        <v>6138</v>
      </c>
      <c r="D23" s="211">
        <v>128095</v>
      </c>
      <c r="E23" s="211">
        <v>133718</v>
      </c>
      <c r="F23" s="211">
        <v>5908</v>
      </c>
      <c r="G23" s="211">
        <v>127811</v>
      </c>
      <c r="H23" s="211">
        <v>514</v>
      </c>
      <c r="I23" s="211">
        <v>230</v>
      </c>
      <c r="J23" s="239">
        <v>284</v>
      </c>
      <c r="K23" s="250"/>
    </row>
    <row r="24" spans="1:11" ht="15" thickBot="1">
      <c r="A24" s="255" t="s">
        <v>48</v>
      </c>
      <c r="B24" s="208">
        <v>14990</v>
      </c>
      <c r="C24" s="208">
        <v>47</v>
      </c>
      <c r="D24" s="208">
        <v>14943</v>
      </c>
      <c r="E24" s="254">
        <v>14990</v>
      </c>
      <c r="F24" s="253">
        <v>47</v>
      </c>
      <c r="G24" s="208">
        <v>14943</v>
      </c>
      <c r="H24" s="209" t="s">
        <v>96</v>
      </c>
      <c r="I24" s="252" t="s">
        <v>96</v>
      </c>
      <c r="J24" s="236" t="s">
        <v>96</v>
      </c>
      <c r="K24" s="250"/>
    </row>
    <row r="25" spans="1:11" ht="13.5" customHeight="1" thickTop="1">
      <c r="A25" s="251"/>
      <c r="B25" s="23"/>
      <c r="K25" s="250"/>
    </row>
    <row r="26" spans="1:10" ht="12.75" customHeight="1">
      <c r="A26" s="12" t="s">
        <v>134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12" t="s">
        <v>114</v>
      </c>
      <c r="B27" s="4"/>
      <c r="C27" s="4"/>
      <c r="D27" s="4"/>
      <c r="E27" s="4"/>
      <c r="F27" s="4"/>
      <c r="G27" s="4"/>
      <c r="H27" s="4"/>
      <c r="I27" s="4"/>
      <c r="J27" s="4"/>
    </row>
    <row r="28" spans="1:11" s="4" customFormat="1" ht="12.75" customHeight="1">
      <c r="A28" s="178" t="s">
        <v>133</v>
      </c>
      <c r="K28" s="214"/>
    </row>
    <row r="29" spans="1:10" ht="12.75">
      <c r="A29" s="178" t="s">
        <v>103</v>
      </c>
      <c r="B29" s="4"/>
      <c r="C29" s="4"/>
      <c r="D29" s="4"/>
      <c r="E29" s="4"/>
      <c r="F29" s="4"/>
      <c r="G29" s="4"/>
      <c r="H29" s="4"/>
      <c r="I29" s="4"/>
      <c r="J29" s="4"/>
    </row>
    <row r="31" spans="2:7" ht="12.75">
      <c r="B31" s="23"/>
      <c r="C31" s="23"/>
      <c r="D31" s="23"/>
      <c r="E31" s="23"/>
      <c r="F31" s="23"/>
      <c r="G31" s="23"/>
    </row>
    <row r="32" spans="2:6" ht="12.75">
      <c r="B32" s="23"/>
      <c r="C32" s="23"/>
      <c r="E32" s="23"/>
      <c r="F32" s="23"/>
    </row>
    <row r="33" spans="2:9" ht="12.75">
      <c r="B33" s="23"/>
      <c r="C33" s="23"/>
      <c r="D33" s="23"/>
      <c r="E33" s="23"/>
      <c r="F33" s="23"/>
      <c r="G33" s="23"/>
      <c r="H33" s="23"/>
      <c r="I33" s="23"/>
    </row>
    <row r="34" spans="2:7" ht="12.75">
      <c r="B34" s="23"/>
      <c r="C34" s="23"/>
      <c r="D34" s="23"/>
      <c r="E34" s="23"/>
      <c r="F34" s="23"/>
      <c r="G34" s="23"/>
    </row>
    <row r="35" spans="2:7" ht="12.75">
      <c r="B35" s="23"/>
      <c r="D35" s="23"/>
      <c r="E35" s="23"/>
      <c r="G35" s="23"/>
    </row>
    <row r="36" spans="2:7" ht="12.75">
      <c r="B36" s="23"/>
      <c r="C36" s="23"/>
      <c r="D36" s="23"/>
      <c r="E36" s="23"/>
      <c r="F36" s="23"/>
      <c r="G36" s="23"/>
    </row>
    <row r="37" spans="2:6" ht="12.75">
      <c r="B37" s="23"/>
      <c r="C37" s="23"/>
      <c r="E37" s="23"/>
      <c r="F37" s="23"/>
    </row>
    <row r="38" spans="2:10" ht="12.75">
      <c r="B38" s="23"/>
      <c r="C38" s="23"/>
      <c r="D38" s="23"/>
      <c r="E38" s="23"/>
      <c r="F38" s="23"/>
      <c r="G38" s="23"/>
      <c r="H38" s="23"/>
      <c r="I38" s="23"/>
      <c r="J38" s="23"/>
    </row>
    <row r="39" spans="2:7" ht="12.75">
      <c r="B39" s="23"/>
      <c r="C39" s="23"/>
      <c r="D39" s="23"/>
      <c r="E39" s="23"/>
      <c r="F39" s="23"/>
      <c r="G39" s="23"/>
    </row>
    <row r="40" spans="2:7" ht="12.75">
      <c r="B40" s="23"/>
      <c r="D40" s="23"/>
      <c r="E40" s="23"/>
      <c r="G40" s="23"/>
    </row>
  </sheetData>
  <sheetProtection/>
  <mergeCells count="4">
    <mergeCell ref="A4:A5"/>
    <mergeCell ref="B4:D4"/>
    <mergeCell ref="E4:G4"/>
    <mergeCell ref="H4:J4"/>
  </mergeCells>
  <printOptions horizontalCentered="1"/>
  <pageMargins left="0.5" right="0.5" top="1.03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0.7109375" style="0" customWidth="1"/>
    <col min="2" max="2" width="10.8515625" style="0" bestFit="1" customWidth="1"/>
    <col min="3" max="3" width="9.421875" style="0" bestFit="1" customWidth="1"/>
    <col min="4" max="4" width="13.7109375" style="0" customWidth="1"/>
    <col min="5" max="5" width="9.421875" style="0" bestFit="1" customWidth="1"/>
    <col min="6" max="6" width="9.8515625" style="0" bestFit="1" customWidth="1"/>
    <col min="7" max="7" width="13.7109375" style="0" customWidth="1"/>
    <col min="8" max="9" width="9.28125" style="0" bestFit="1" customWidth="1"/>
    <col min="10" max="10" width="13.7109375" style="0" customWidth="1"/>
  </cols>
  <sheetData>
    <row r="1" spans="1:10" ht="18">
      <c r="A1" s="2" t="s">
        <v>214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104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</row>
    <row r="4" spans="1:10" ht="18" customHeight="1" thickBot="1">
      <c r="A4" s="864" t="s">
        <v>28</v>
      </c>
      <c r="B4" s="846" t="s">
        <v>24</v>
      </c>
      <c r="C4" s="847"/>
      <c r="D4" s="847"/>
      <c r="E4" s="846" t="s">
        <v>23</v>
      </c>
      <c r="F4" s="847"/>
      <c r="G4" s="847"/>
      <c r="H4" s="846" t="s">
        <v>193</v>
      </c>
      <c r="I4" s="847"/>
      <c r="J4" s="847"/>
    </row>
    <row r="5" spans="1:10" ht="28.5">
      <c r="A5" s="864"/>
      <c r="B5" s="193" t="s">
        <v>6</v>
      </c>
      <c r="C5" s="193" t="s">
        <v>14</v>
      </c>
      <c r="D5" s="193" t="s">
        <v>15</v>
      </c>
      <c r="E5" s="193" t="s">
        <v>6</v>
      </c>
      <c r="F5" s="193" t="s">
        <v>33</v>
      </c>
      <c r="G5" s="193" t="s">
        <v>15</v>
      </c>
      <c r="H5" s="193" t="s">
        <v>6</v>
      </c>
      <c r="I5" s="193" t="s">
        <v>14</v>
      </c>
      <c r="J5" s="192" t="s">
        <v>15</v>
      </c>
    </row>
    <row r="6" spans="1:10" ht="15">
      <c r="A6" s="264"/>
      <c r="B6" s="264"/>
      <c r="C6" s="264"/>
      <c r="D6" s="264"/>
      <c r="E6" s="264"/>
      <c r="F6" s="264"/>
      <c r="G6" s="264"/>
      <c r="H6" s="264"/>
      <c r="I6" s="264"/>
      <c r="J6" s="264"/>
    </row>
    <row r="7" spans="1:10" ht="15">
      <c r="A7" s="260" t="s">
        <v>34</v>
      </c>
      <c r="I7" s="7"/>
      <c r="J7" s="7"/>
    </row>
    <row r="8" spans="1:10" ht="15">
      <c r="A8" s="260"/>
      <c r="J8" s="7"/>
    </row>
    <row r="9" spans="1:11" ht="15">
      <c r="A9" s="263" t="s">
        <v>6</v>
      </c>
      <c r="B9" s="39">
        <v>117406</v>
      </c>
      <c r="C9" s="39">
        <v>41925</v>
      </c>
      <c r="D9" s="39">
        <v>75481</v>
      </c>
      <c r="E9" s="39">
        <v>104097</v>
      </c>
      <c r="F9" s="39">
        <v>32325</v>
      </c>
      <c r="G9" s="39">
        <v>71773</v>
      </c>
      <c r="H9" s="39">
        <v>13308</v>
      </c>
      <c r="I9" s="39">
        <v>9600</v>
      </c>
      <c r="J9" s="39">
        <v>3708</v>
      </c>
      <c r="K9" s="250"/>
    </row>
    <row r="10" spans="1:11" ht="14.25">
      <c r="A10" s="256" t="s">
        <v>29</v>
      </c>
      <c r="B10" s="211">
        <v>3401</v>
      </c>
      <c r="C10" s="211">
        <v>656</v>
      </c>
      <c r="D10" s="211">
        <v>2744</v>
      </c>
      <c r="E10" s="211">
        <v>3372</v>
      </c>
      <c r="F10" s="211">
        <v>648</v>
      </c>
      <c r="G10" s="211">
        <v>2723</v>
      </c>
      <c r="H10" s="211">
        <v>29</v>
      </c>
      <c r="I10" s="211">
        <v>8</v>
      </c>
      <c r="J10" s="211">
        <v>21</v>
      </c>
      <c r="K10" s="250"/>
    </row>
    <row r="11" spans="1:11" ht="14.25">
      <c r="A11" s="256" t="s">
        <v>30</v>
      </c>
      <c r="B11" s="211">
        <v>25</v>
      </c>
      <c r="C11" s="211">
        <v>12</v>
      </c>
      <c r="D11" s="211">
        <v>12</v>
      </c>
      <c r="E11" s="211">
        <v>24</v>
      </c>
      <c r="F11" s="211">
        <v>11</v>
      </c>
      <c r="G11" s="211">
        <v>12</v>
      </c>
      <c r="H11" s="211">
        <v>1</v>
      </c>
      <c r="I11" s="211">
        <v>1</v>
      </c>
      <c r="J11" s="211" t="s">
        <v>96</v>
      </c>
      <c r="K11" s="250"/>
    </row>
    <row r="12" spans="1:11" ht="14.25" customHeight="1">
      <c r="A12" s="256" t="s">
        <v>31</v>
      </c>
      <c r="B12" s="211">
        <v>77290</v>
      </c>
      <c r="C12" s="211">
        <v>26251</v>
      </c>
      <c r="D12" s="211">
        <v>51039</v>
      </c>
      <c r="E12" s="211">
        <v>70569</v>
      </c>
      <c r="F12" s="211">
        <v>21880</v>
      </c>
      <c r="G12" s="211">
        <v>48689</v>
      </c>
      <c r="H12" s="211">
        <v>6721</v>
      </c>
      <c r="I12" s="211">
        <v>4371</v>
      </c>
      <c r="J12" s="211">
        <v>2350</v>
      </c>
      <c r="K12" s="250"/>
    </row>
    <row r="13" spans="1:11" ht="14.25" customHeight="1">
      <c r="A13" s="256" t="s">
        <v>32</v>
      </c>
      <c r="B13" s="211">
        <v>36626</v>
      </c>
      <c r="C13" s="211">
        <v>15005</v>
      </c>
      <c r="D13" s="211">
        <v>21621</v>
      </c>
      <c r="E13" s="211">
        <v>30069</v>
      </c>
      <c r="F13" s="211">
        <v>9785</v>
      </c>
      <c r="G13" s="211">
        <v>20284</v>
      </c>
      <c r="H13" s="211">
        <v>6557</v>
      </c>
      <c r="I13" s="211">
        <v>5220</v>
      </c>
      <c r="J13" s="211">
        <v>1337</v>
      </c>
      <c r="K13" s="250"/>
    </row>
    <row r="14" spans="1:11" ht="14.25" customHeight="1">
      <c r="A14" s="256" t="s">
        <v>48</v>
      </c>
      <c r="B14" s="211">
        <v>64</v>
      </c>
      <c r="C14" s="211" t="s">
        <v>198</v>
      </c>
      <c r="D14" s="211">
        <v>64</v>
      </c>
      <c r="E14" s="211">
        <v>64</v>
      </c>
      <c r="F14" s="211" t="s">
        <v>198</v>
      </c>
      <c r="G14" s="211">
        <v>64</v>
      </c>
      <c r="H14" s="211" t="s">
        <v>96</v>
      </c>
      <c r="I14" s="211" t="s">
        <v>96</v>
      </c>
      <c r="J14" s="239" t="s">
        <v>96</v>
      </c>
      <c r="K14" s="250"/>
    </row>
    <row r="15" spans="2:11" ht="19.5" customHeight="1">
      <c r="B15" s="278"/>
      <c r="C15" s="278"/>
      <c r="D15" s="278"/>
      <c r="E15" s="278"/>
      <c r="F15" s="278"/>
      <c r="G15" s="278"/>
      <c r="H15" s="278"/>
      <c r="I15" s="278"/>
      <c r="J15" s="278"/>
      <c r="K15" s="250"/>
    </row>
    <row r="16" spans="1:11" ht="15">
      <c r="A16" s="260" t="s">
        <v>35</v>
      </c>
      <c r="B16" s="276"/>
      <c r="C16" s="277"/>
      <c r="D16" s="276"/>
      <c r="E16" s="275"/>
      <c r="F16" s="275"/>
      <c r="G16" s="275"/>
      <c r="H16" s="275"/>
      <c r="I16" s="275"/>
      <c r="J16" s="275"/>
      <c r="K16" s="250"/>
    </row>
    <row r="17" spans="1:11" ht="15">
      <c r="A17" s="260"/>
      <c r="B17" s="274"/>
      <c r="C17" s="274"/>
      <c r="D17" s="274"/>
      <c r="E17" s="274"/>
      <c r="F17" s="274"/>
      <c r="G17" s="274"/>
      <c r="H17" s="274"/>
      <c r="I17" s="274"/>
      <c r="J17" s="274"/>
      <c r="K17" s="250"/>
    </row>
    <row r="18" spans="1:11" ht="15">
      <c r="A18" s="273" t="s">
        <v>6</v>
      </c>
      <c r="B18" s="272">
        <v>117406</v>
      </c>
      <c r="C18" s="272">
        <v>41925</v>
      </c>
      <c r="D18" s="272">
        <v>75481</v>
      </c>
      <c r="E18" s="203">
        <v>104097</v>
      </c>
      <c r="F18" s="272">
        <v>32325</v>
      </c>
      <c r="G18" s="203">
        <v>71773</v>
      </c>
      <c r="H18" s="272">
        <v>13308</v>
      </c>
      <c r="I18" s="272">
        <v>9600</v>
      </c>
      <c r="J18" s="272">
        <v>3708</v>
      </c>
      <c r="K18" s="250"/>
    </row>
    <row r="19" spans="1:11" ht="14.25" customHeight="1">
      <c r="A19" s="48" t="s">
        <v>29</v>
      </c>
      <c r="B19" s="45">
        <v>3455</v>
      </c>
      <c r="C19" s="45">
        <v>772</v>
      </c>
      <c r="D19" s="45">
        <v>2683</v>
      </c>
      <c r="E19" s="45">
        <v>3416</v>
      </c>
      <c r="F19" s="199">
        <v>755</v>
      </c>
      <c r="G19" s="45">
        <v>2662</v>
      </c>
      <c r="H19" s="199">
        <v>38</v>
      </c>
      <c r="I19" s="199">
        <v>17</v>
      </c>
      <c r="J19" s="201">
        <v>21</v>
      </c>
      <c r="K19" s="250"/>
    </row>
    <row r="20" spans="1:11" ht="14.25" customHeight="1">
      <c r="A20" s="48" t="s">
        <v>30</v>
      </c>
      <c r="B20" s="199">
        <v>26</v>
      </c>
      <c r="C20" s="199">
        <v>14</v>
      </c>
      <c r="D20" s="199">
        <v>12</v>
      </c>
      <c r="E20" s="199">
        <v>24</v>
      </c>
      <c r="F20" s="199">
        <v>12</v>
      </c>
      <c r="G20" s="199">
        <v>12</v>
      </c>
      <c r="H20" s="199">
        <v>2</v>
      </c>
      <c r="I20" s="199">
        <v>2</v>
      </c>
      <c r="J20" s="199" t="s">
        <v>96</v>
      </c>
      <c r="K20" s="250"/>
    </row>
    <row r="21" spans="1:11" ht="14.25">
      <c r="A21" s="48" t="s">
        <v>38</v>
      </c>
      <c r="B21" s="45">
        <v>86915</v>
      </c>
      <c r="C21" s="45">
        <v>30226</v>
      </c>
      <c r="D21" s="45">
        <v>56689</v>
      </c>
      <c r="E21" s="45">
        <v>77179</v>
      </c>
      <c r="F21" s="45">
        <v>23495</v>
      </c>
      <c r="G21" s="45">
        <v>53684</v>
      </c>
      <c r="H21" s="45">
        <v>9736</v>
      </c>
      <c r="I21" s="45">
        <v>6730</v>
      </c>
      <c r="J21" s="45">
        <v>3005</v>
      </c>
      <c r="K21" s="250"/>
    </row>
    <row r="22" spans="1:11" ht="14.25">
      <c r="A22" s="48" t="s">
        <v>32</v>
      </c>
      <c r="B22" s="45">
        <v>26946</v>
      </c>
      <c r="C22" s="45">
        <v>10913</v>
      </c>
      <c r="D22" s="45">
        <v>16033</v>
      </c>
      <c r="E22" s="45">
        <v>23414</v>
      </c>
      <c r="F22" s="45">
        <v>8063</v>
      </c>
      <c r="G22" s="45">
        <v>15352</v>
      </c>
      <c r="H22" s="45">
        <v>3532</v>
      </c>
      <c r="I22" s="45">
        <v>2851</v>
      </c>
      <c r="J22" s="199">
        <v>681</v>
      </c>
      <c r="K22" s="250"/>
    </row>
    <row r="23" spans="1:11" ht="14.25" customHeight="1" thickBot="1">
      <c r="A23" s="271" t="s">
        <v>48</v>
      </c>
      <c r="B23" s="268">
        <v>64</v>
      </c>
      <c r="C23" s="268" t="s">
        <v>198</v>
      </c>
      <c r="D23" s="268">
        <v>64</v>
      </c>
      <c r="E23" s="270">
        <v>64</v>
      </c>
      <c r="F23" s="269" t="s">
        <v>198</v>
      </c>
      <c r="G23" s="268">
        <v>64</v>
      </c>
      <c r="H23" s="267" t="s">
        <v>96</v>
      </c>
      <c r="I23" s="266" t="s">
        <v>96</v>
      </c>
      <c r="J23" s="196" t="s">
        <v>96</v>
      </c>
      <c r="K23" s="250"/>
    </row>
    <row r="24" spans="1:11" ht="13.5" customHeight="1" thickTop="1">
      <c r="A24" s="251"/>
      <c r="K24" s="250"/>
    </row>
    <row r="25" spans="1:11" ht="12.75" customHeight="1">
      <c r="A25" s="12" t="s">
        <v>129</v>
      </c>
      <c r="K25" s="250"/>
    </row>
    <row r="26" spans="1:11" ht="12.75" customHeight="1">
      <c r="A26" s="12" t="s">
        <v>132</v>
      </c>
      <c r="K26" s="250"/>
    </row>
    <row r="27" spans="1:10" ht="12.75" customHeight="1">
      <c r="A27" s="12" t="s">
        <v>134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2.75" customHeight="1">
      <c r="A28" s="12" t="s">
        <v>114</v>
      </c>
      <c r="B28" s="4"/>
      <c r="C28" s="4"/>
      <c r="D28" s="4"/>
      <c r="E28" s="4"/>
      <c r="F28" s="4"/>
      <c r="G28" s="4"/>
      <c r="H28" s="4"/>
      <c r="I28" s="4"/>
      <c r="J28" s="4"/>
    </row>
    <row r="29" spans="1:11" s="4" customFormat="1" ht="12.75" customHeight="1">
      <c r="A29" s="178" t="s">
        <v>112</v>
      </c>
      <c r="K29" s="214"/>
    </row>
    <row r="30" spans="1:11" s="4" customFormat="1" ht="12.75" customHeight="1">
      <c r="A30" s="178" t="s">
        <v>133</v>
      </c>
      <c r="K30" s="214"/>
    </row>
    <row r="31" spans="1:10" ht="12.75" customHeight="1">
      <c r="A31" s="178" t="s">
        <v>103</v>
      </c>
      <c r="B31" s="4"/>
      <c r="C31" s="4"/>
      <c r="D31" s="4"/>
      <c r="E31" s="4"/>
      <c r="F31" s="4"/>
      <c r="G31" s="4"/>
      <c r="H31" s="4"/>
      <c r="I31" s="4"/>
      <c r="J31" s="4"/>
    </row>
    <row r="33" spans="2:7" ht="12.75">
      <c r="B33" s="23"/>
      <c r="D33" s="23"/>
      <c r="E33" s="23"/>
      <c r="G33" s="23"/>
    </row>
    <row r="35" spans="2:10" ht="12.75">
      <c r="B35" s="23"/>
      <c r="C35" s="23"/>
      <c r="D35" s="23"/>
      <c r="E35" s="23"/>
      <c r="F35" s="23"/>
      <c r="G35" s="23"/>
      <c r="H35" s="23"/>
      <c r="I35" s="23"/>
      <c r="J35" s="23"/>
    </row>
    <row r="36" spans="2:10" ht="12.75">
      <c r="B36" s="23"/>
      <c r="C36" s="23"/>
      <c r="D36" s="23"/>
      <c r="E36" s="23"/>
      <c r="F36" s="23"/>
      <c r="G36" s="23"/>
      <c r="H36" s="23"/>
      <c r="I36" s="23"/>
      <c r="J36" s="23"/>
    </row>
    <row r="38" spans="2:7" ht="12.75">
      <c r="B38" s="23"/>
      <c r="D38" s="23"/>
      <c r="E38" s="23"/>
      <c r="G38" s="23"/>
    </row>
    <row r="40" spans="2:10" ht="12.75">
      <c r="B40" s="23"/>
      <c r="C40" s="23"/>
      <c r="D40" s="23"/>
      <c r="E40" s="23"/>
      <c r="F40" s="23"/>
      <c r="G40" s="23"/>
      <c r="H40" s="23"/>
      <c r="I40" s="23"/>
      <c r="J40" s="23"/>
    </row>
    <row r="41" spans="2:9" ht="12.75">
      <c r="B41" s="23"/>
      <c r="C41" s="23"/>
      <c r="D41" s="23"/>
      <c r="E41" s="23"/>
      <c r="F41" s="23"/>
      <c r="G41" s="23"/>
      <c r="H41" s="23"/>
      <c r="I41" s="23"/>
    </row>
  </sheetData>
  <sheetProtection/>
  <mergeCells count="4">
    <mergeCell ref="A4:A5"/>
    <mergeCell ref="B4:D4"/>
    <mergeCell ref="E4:G4"/>
    <mergeCell ref="H4:J4"/>
  </mergeCells>
  <printOptions horizontalCentered="1"/>
  <pageMargins left="0.5" right="0.5" top="1.03" bottom="1" header="0.5" footer="0.5"/>
  <pageSetup fitToHeight="1" fitToWidth="1" horizontalDpi="600" verticalDpi="600" orientation="landscape" r:id="rId1"/>
  <headerFooter alignWithMargins="0">
    <oddFooter>&amp;C&amp;A</oddFooter>
  </headerFooter>
  <rowBreaks count="1" manualBreakCount="1">
    <brk id="3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215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150</v>
      </c>
      <c r="B2" s="8"/>
      <c r="C2" s="8"/>
      <c r="D2" s="8"/>
      <c r="E2" s="8"/>
      <c r="F2" s="8"/>
      <c r="G2" s="8"/>
      <c r="H2" s="8"/>
      <c r="I2" s="8"/>
      <c r="J2" s="8"/>
    </row>
    <row r="3" spans="1:10" s="287" customFormat="1" ht="14.25">
      <c r="A3" s="15" t="s">
        <v>37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8" customHeight="1" thickBot="1">
      <c r="A4" s="849" t="s">
        <v>149</v>
      </c>
      <c r="B4" s="846" t="s">
        <v>24</v>
      </c>
      <c r="C4" s="847"/>
      <c r="D4" s="848"/>
      <c r="E4" s="846" t="s">
        <v>23</v>
      </c>
      <c r="F4" s="847"/>
      <c r="G4" s="847"/>
      <c r="H4" s="846" t="s">
        <v>49</v>
      </c>
      <c r="I4" s="847"/>
      <c r="J4" s="847"/>
    </row>
    <row r="5" spans="1:10" ht="15" customHeight="1">
      <c r="A5" s="849"/>
      <c r="B5" s="286"/>
      <c r="C5" s="850" t="s">
        <v>14</v>
      </c>
      <c r="D5" s="850" t="s">
        <v>15</v>
      </c>
      <c r="E5" s="286"/>
      <c r="F5" s="850" t="s">
        <v>14</v>
      </c>
      <c r="G5" s="850" t="s">
        <v>15</v>
      </c>
      <c r="H5" s="286"/>
      <c r="I5" s="850" t="s">
        <v>14</v>
      </c>
      <c r="J5" s="850" t="s">
        <v>15</v>
      </c>
    </row>
    <row r="6" spans="1:10" ht="15" customHeight="1">
      <c r="A6" s="849"/>
      <c r="B6" s="286" t="s">
        <v>6</v>
      </c>
      <c r="C6" s="851"/>
      <c r="D6" s="851"/>
      <c r="E6" s="286" t="s">
        <v>6</v>
      </c>
      <c r="F6" s="851"/>
      <c r="G6" s="851"/>
      <c r="H6" s="286" t="s">
        <v>6</v>
      </c>
      <c r="I6" s="851"/>
      <c r="J6" s="851"/>
    </row>
    <row r="7" spans="1:10" ht="15" customHeight="1">
      <c r="A7" s="849"/>
      <c r="B7" s="286"/>
      <c r="C7" s="851"/>
      <c r="D7" s="851"/>
      <c r="E7" s="286"/>
      <c r="F7" s="851"/>
      <c r="G7" s="851"/>
      <c r="H7" s="286"/>
      <c r="I7" s="851"/>
      <c r="J7" s="851"/>
    </row>
    <row r="8" spans="1:10" ht="15">
      <c r="A8" s="285" t="s">
        <v>6</v>
      </c>
      <c r="B8" s="284">
        <v>5061622</v>
      </c>
      <c r="C8" s="284">
        <v>2254032</v>
      </c>
      <c r="D8" s="284">
        <v>2807590</v>
      </c>
      <c r="E8" s="284">
        <v>4582474</v>
      </c>
      <c r="F8" s="284">
        <v>1852320</v>
      </c>
      <c r="G8" s="284">
        <v>2730153</v>
      </c>
      <c r="H8" s="284">
        <v>479148</v>
      </c>
      <c r="I8" s="284">
        <v>401711</v>
      </c>
      <c r="J8" s="44">
        <v>77437</v>
      </c>
    </row>
    <row r="9" spans="1:10" ht="15" customHeight="1">
      <c r="A9" s="168" t="s">
        <v>148</v>
      </c>
      <c r="B9" s="283">
        <v>7024</v>
      </c>
      <c r="C9" s="49">
        <v>1800</v>
      </c>
      <c r="D9" s="49">
        <v>5224</v>
      </c>
      <c r="E9" s="49">
        <v>6624</v>
      </c>
      <c r="F9" s="49">
        <v>1611</v>
      </c>
      <c r="G9" s="49">
        <v>5014</v>
      </c>
      <c r="H9" s="49">
        <v>399</v>
      </c>
      <c r="I9" s="49">
        <v>189</v>
      </c>
      <c r="J9" s="45">
        <v>210</v>
      </c>
    </row>
    <row r="10" spans="1:10" ht="15" customHeight="1">
      <c r="A10" s="282" t="s">
        <v>147</v>
      </c>
      <c r="B10" s="49">
        <v>148850</v>
      </c>
      <c r="C10" s="49">
        <v>14699</v>
      </c>
      <c r="D10" s="49">
        <v>134151</v>
      </c>
      <c r="E10" s="49">
        <v>148809</v>
      </c>
      <c r="F10" s="49">
        <v>14699</v>
      </c>
      <c r="G10" s="49">
        <v>134110</v>
      </c>
      <c r="H10" s="49">
        <v>41</v>
      </c>
      <c r="I10" s="49" t="s">
        <v>96</v>
      </c>
      <c r="J10" s="45">
        <v>41</v>
      </c>
    </row>
    <row r="11" spans="1:10" ht="14.25">
      <c r="A11" s="281" t="s">
        <v>146</v>
      </c>
      <c r="B11" s="49">
        <v>127478</v>
      </c>
      <c r="C11" s="49">
        <v>4686</v>
      </c>
      <c r="D11" s="49">
        <v>122792</v>
      </c>
      <c r="E11" s="49">
        <v>127439</v>
      </c>
      <c r="F11" s="49">
        <v>4669</v>
      </c>
      <c r="G11" s="49">
        <v>122771</v>
      </c>
      <c r="H11" s="49">
        <v>39</v>
      </c>
      <c r="I11" s="49">
        <v>17</v>
      </c>
      <c r="J11" s="280">
        <v>22</v>
      </c>
    </row>
    <row r="12" spans="1:10" ht="14.25">
      <c r="A12" s="168" t="s">
        <v>145</v>
      </c>
      <c r="B12" s="49">
        <v>120208</v>
      </c>
      <c r="C12" s="49">
        <v>4183</v>
      </c>
      <c r="D12" s="49">
        <v>116025</v>
      </c>
      <c r="E12" s="49">
        <v>120037</v>
      </c>
      <c r="F12" s="49">
        <v>4183</v>
      </c>
      <c r="G12" s="49">
        <v>115854</v>
      </c>
      <c r="H12" s="49">
        <v>171</v>
      </c>
      <c r="I12" s="49" t="s">
        <v>96</v>
      </c>
      <c r="J12" s="45">
        <v>171</v>
      </c>
    </row>
    <row r="13" spans="1:10" ht="14.25">
      <c r="A13" s="168" t="s">
        <v>144</v>
      </c>
      <c r="B13" s="49">
        <v>122813</v>
      </c>
      <c r="C13" s="49">
        <v>6578</v>
      </c>
      <c r="D13" s="49">
        <v>116235</v>
      </c>
      <c r="E13" s="49">
        <v>122719</v>
      </c>
      <c r="F13" s="49">
        <v>6548</v>
      </c>
      <c r="G13" s="49">
        <v>116171</v>
      </c>
      <c r="H13" s="49">
        <v>95</v>
      </c>
      <c r="I13" s="49">
        <v>30</v>
      </c>
      <c r="J13" s="45">
        <v>65</v>
      </c>
    </row>
    <row r="14" spans="1:10" ht="14.25">
      <c r="A14" s="168" t="s">
        <v>143</v>
      </c>
      <c r="B14" s="49">
        <v>186319</v>
      </c>
      <c r="C14" s="49">
        <v>19803</v>
      </c>
      <c r="D14" s="49">
        <v>166517</v>
      </c>
      <c r="E14" s="49">
        <v>184771</v>
      </c>
      <c r="F14" s="49">
        <v>18970</v>
      </c>
      <c r="G14" s="49">
        <v>165801</v>
      </c>
      <c r="H14" s="49">
        <v>1548</v>
      </c>
      <c r="I14" s="49">
        <v>833</v>
      </c>
      <c r="J14" s="45">
        <v>716</v>
      </c>
    </row>
    <row r="15" spans="1:10" ht="14.25">
      <c r="A15" s="168" t="s">
        <v>142</v>
      </c>
      <c r="B15" s="49">
        <v>159959</v>
      </c>
      <c r="C15" s="49">
        <v>28001</v>
      </c>
      <c r="D15" s="49">
        <v>131958</v>
      </c>
      <c r="E15" s="49">
        <v>154533</v>
      </c>
      <c r="F15" s="49">
        <v>24555</v>
      </c>
      <c r="G15" s="49">
        <v>129978</v>
      </c>
      <c r="H15" s="49">
        <v>5426</v>
      </c>
      <c r="I15" s="49">
        <v>3446</v>
      </c>
      <c r="J15" s="45">
        <v>1980</v>
      </c>
    </row>
    <row r="16" spans="1:10" ht="14.25">
      <c r="A16" s="168" t="s">
        <v>141</v>
      </c>
      <c r="B16" s="49">
        <v>186303</v>
      </c>
      <c r="C16" s="49">
        <v>49209</v>
      </c>
      <c r="D16" s="49">
        <v>137094</v>
      </c>
      <c r="E16" s="49">
        <v>171966</v>
      </c>
      <c r="F16" s="49">
        <v>38907</v>
      </c>
      <c r="G16" s="49">
        <v>133058</v>
      </c>
      <c r="H16" s="49">
        <v>14338</v>
      </c>
      <c r="I16" s="49">
        <v>10302</v>
      </c>
      <c r="J16" s="45">
        <v>4036</v>
      </c>
    </row>
    <row r="17" spans="1:10" ht="14.25">
      <c r="A17" s="168" t="s">
        <v>140</v>
      </c>
      <c r="B17" s="49">
        <v>336046</v>
      </c>
      <c r="C17" s="49">
        <v>124936</v>
      </c>
      <c r="D17" s="49">
        <v>211110</v>
      </c>
      <c r="E17" s="49">
        <v>292267</v>
      </c>
      <c r="F17" s="49">
        <v>93240</v>
      </c>
      <c r="G17" s="49">
        <v>199027</v>
      </c>
      <c r="H17" s="49">
        <v>43779</v>
      </c>
      <c r="I17" s="49">
        <v>31696</v>
      </c>
      <c r="J17" s="45">
        <v>12083</v>
      </c>
    </row>
    <row r="18" spans="1:10" ht="14.25">
      <c r="A18" s="168" t="s">
        <v>139</v>
      </c>
      <c r="B18" s="49">
        <v>358560</v>
      </c>
      <c r="C18" s="49">
        <v>140249</v>
      </c>
      <c r="D18" s="49">
        <v>218311</v>
      </c>
      <c r="E18" s="49">
        <v>309227</v>
      </c>
      <c r="F18" s="49">
        <v>107358</v>
      </c>
      <c r="G18" s="49">
        <v>201868</v>
      </c>
      <c r="H18" s="49">
        <v>49333</v>
      </c>
      <c r="I18" s="49">
        <v>32891</v>
      </c>
      <c r="J18" s="45">
        <v>16442</v>
      </c>
    </row>
    <row r="19" spans="1:10" ht="14.25">
      <c r="A19" s="168" t="s">
        <v>138</v>
      </c>
      <c r="B19" s="49">
        <v>432542</v>
      </c>
      <c r="C19" s="49">
        <v>202741</v>
      </c>
      <c r="D19" s="49">
        <v>229801</v>
      </c>
      <c r="E19" s="49">
        <v>376240</v>
      </c>
      <c r="F19" s="49">
        <v>160849</v>
      </c>
      <c r="G19" s="49">
        <v>215391</v>
      </c>
      <c r="H19" s="49">
        <v>56302</v>
      </c>
      <c r="I19" s="49">
        <v>41892</v>
      </c>
      <c r="J19" s="45">
        <v>14410</v>
      </c>
    </row>
    <row r="20" spans="1:10" ht="14.25">
      <c r="A20" s="168" t="s">
        <v>137</v>
      </c>
      <c r="B20" s="49">
        <v>534194</v>
      </c>
      <c r="C20" s="49">
        <v>222002</v>
      </c>
      <c r="D20" s="49">
        <v>312191</v>
      </c>
      <c r="E20" s="49">
        <v>476289</v>
      </c>
      <c r="F20" s="49">
        <v>171345</v>
      </c>
      <c r="G20" s="49">
        <v>304944</v>
      </c>
      <c r="H20" s="49">
        <v>57905</v>
      </c>
      <c r="I20" s="49">
        <v>50657</v>
      </c>
      <c r="J20" s="45">
        <v>7248</v>
      </c>
    </row>
    <row r="21" spans="1:10" ht="14.25">
      <c r="A21" s="168" t="s">
        <v>136</v>
      </c>
      <c r="B21" s="49">
        <v>889522</v>
      </c>
      <c r="C21" s="49">
        <v>457500</v>
      </c>
      <c r="D21" s="49">
        <v>432023</v>
      </c>
      <c r="E21" s="49">
        <v>812158</v>
      </c>
      <c r="F21" s="49">
        <v>392450</v>
      </c>
      <c r="G21" s="49">
        <v>419708</v>
      </c>
      <c r="H21" s="49">
        <v>77364</v>
      </c>
      <c r="I21" s="49">
        <v>65050</v>
      </c>
      <c r="J21" s="45">
        <v>12314</v>
      </c>
    </row>
    <row r="22" spans="1:10" ht="15" thickBot="1">
      <c r="A22" s="279" t="s">
        <v>135</v>
      </c>
      <c r="B22" s="267">
        <v>1451804</v>
      </c>
      <c r="C22" s="267">
        <v>977646</v>
      </c>
      <c r="D22" s="267">
        <v>474158</v>
      </c>
      <c r="E22" s="267">
        <v>1279395</v>
      </c>
      <c r="F22" s="267">
        <v>812937</v>
      </c>
      <c r="G22" s="267">
        <v>466459</v>
      </c>
      <c r="H22" s="267">
        <v>172409</v>
      </c>
      <c r="I22" s="267">
        <v>164710</v>
      </c>
      <c r="J22" s="268">
        <v>7699</v>
      </c>
    </row>
    <row r="23" spans="1:10" ht="13.5" customHeight="1" thickTop="1">
      <c r="A23" s="251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 customHeight="1">
      <c r="A24" s="12" t="s">
        <v>129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 customHeight="1">
      <c r="A25" s="12" t="s">
        <v>132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 customHeight="1">
      <c r="A26" s="178" t="s">
        <v>134</v>
      </c>
      <c r="B26" s="4"/>
      <c r="E26" s="4"/>
      <c r="F26" s="4"/>
      <c r="G26" s="4"/>
      <c r="H26" s="4"/>
      <c r="I26" s="4"/>
      <c r="J26" s="4"/>
    </row>
    <row r="27" spans="1:10" ht="12.75" customHeight="1">
      <c r="A27" s="178" t="s">
        <v>114</v>
      </c>
      <c r="B27" s="4"/>
      <c r="C27" s="4"/>
      <c r="D27" s="4"/>
      <c r="E27" s="4"/>
      <c r="F27" s="4"/>
      <c r="G27" s="4"/>
      <c r="H27" s="4"/>
      <c r="I27" s="4"/>
      <c r="J27" s="4"/>
    </row>
    <row r="28" spans="1:7" ht="12.75" customHeight="1">
      <c r="A28" s="178" t="s">
        <v>133</v>
      </c>
      <c r="B28" s="4"/>
      <c r="C28" s="4"/>
      <c r="D28" s="4"/>
      <c r="E28" s="4"/>
      <c r="F28" s="4"/>
      <c r="G28" s="4"/>
    </row>
    <row r="29" ht="12.75" customHeight="1">
      <c r="A29" s="12" t="s">
        <v>103</v>
      </c>
    </row>
    <row r="30" ht="12.75">
      <c r="A30" s="177"/>
    </row>
    <row r="31" ht="12.75">
      <c r="A31" s="177"/>
    </row>
    <row r="32" ht="12.75">
      <c r="A32" s="177"/>
    </row>
    <row r="33" ht="12.75">
      <c r="A33" s="177"/>
    </row>
    <row r="34" ht="12.75">
      <c r="A34" s="177"/>
    </row>
    <row r="35" ht="12.75">
      <c r="A35" s="177"/>
    </row>
    <row r="36" ht="12.75">
      <c r="A36" s="177"/>
    </row>
    <row r="37" ht="12.75">
      <c r="A37" s="177"/>
    </row>
    <row r="38" ht="12.75">
      <c r="A38" s="177"/>
    </row>
    <row r="39" ht="12.75">
      <c r="A39" s="177"/>
    </row>
    <row r="40" ht="12.75">
      <c r="A40" s="177"/>
    </row>
    <row r="41" ht="12.75">
      <c r="A41" s="177"/>
    </row>
    <row r="42" ht="12.75">
      <c r="A42" s="177"/>
    </row>
    <row r="43" ht="12.75">
      <c r="A43" s="177"/>
    </row>
    <row r="44" ht="12.75">
      <c r="A44" s="177"/>
    </row>
    <row r="45" ht="12.75">
      <c r="A45" s="177"/>
    </row>
    <row r="46" ht="12.75">
      <c r="A46" s="177"/>
    </row>
    <row r="47" ht="12.75">
      <c r="A47" s="177"/>
    </row>
    <row r="48" ht="12.75">
      <c r="A48" s="177"/>
    </row>
    <row r="49" ht="12.75">
      <c r="A49" s="177"/>
    </row>
    <row r="50" ht="12.75">
      <c r="A50" s="177"/>
    </row>
    <row r="51" ht="12.75">
      <c r="A51" s="177"/>
    </row>
    <row r="52" ht="12.75">
      <c r="A52" s="177"/>
    </row>
    <row r="53" ht="12.75">
      <c r="A53" s="177"/>
    </row>
    <row r="54" ht="12.75">
      <c r="A54" s="177"/>
    </row>
    <row r="55" ht="12.75">
      <c r="A55" s="177"/>
    </row>
    <row r="56" ht="12.75">
      <c r="A56" s="177"/>
    </row>
    <row r="57" ht="12.75">
      <c r="A57" s="177"/>
    </row>
    <row r="58" ht="12.75">
      <c r="A58" s="177"/>
    </row>
    <row r="59" ht="12.75">
      <c r="A59" s="177"/>
    </row>
    <row r="60" ht="12.75">
      <c r="A60" s="177"/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  <row r="75" ht="12.75">
      <c r="A75" s="177"/>
    </row>
    <row r="76" ht="12.75">
      <c r="A76" s="177"/>
    </row>
    <row r="77" ht="12.75">
      <c r="A77" s="177"/>
    </row>
    <row r="78" ht="12.75">
      <c r="A78" s="177"/>
    </row>
    <row r="79" ht="12.75">
      <c r="A79" s="177"/>
    </row>
    <row r="80" ht="12.75">
      <c r="A80" s="177"/>
    </row>
    <row r="81" ht="12.75">
      <c r="A81" s="177"/>
    </row>
    <row r="82" ht="12.75">
      <c r="A82" s="177"/>
    </row>
    <row r="83" ht="12.75">
      <c r="A83" s="177"/>
    </row>
    <row r="84" ht="12.75">
      <c r="A84" s="177"/>
    </row>
    <row r="85" ht="12.75">
      <c r="A85" s="177"/>
    </row>
    <row r="86" ht="12.75">
      <c r="A86" s="177"/>
    </row>
    <row r="87" ht="12.75">
      <c r="A87" s="177"/>
    </row>
    <row r="88" ht="12.75">
      <c r="A88" s="177"/>
    </row>
    <row r="89" ht="12.75">
      <c r="A89" s="177"/>
    </row>
    <row r="90" ht="12.75">
      <c r="A90" s="177"/>
    </row>
    <row r="91" ht="12.75">
      <c r="A91" s="177"/>
    </row>
    <row r="92" ht="12.75">
      <c r="A92" s="177"/>
    </row>
    <row r="93" ht="12.75">
      <c r="A93" s="177"/>
    </row>
    <row r="94" ht="12.75">
      <c r="A94" s="177"/>
    </row>
    <row r="95" ht="12.75">
      <c r="A95" s="177"/>
    </row>
    <row r="96" ht="12.75">
      <c r="A96" s="177"/>
    </row>
    <row r="97" ht="12.75">
      <c r="A97" s="177"/>
    </row>
    <row r="98" ht="12.75">
      <c r="A98" s="177"/>
    </row>
    <row r="99" ht="12.75">
      <c r="A99" s="177"/>
    </row>
    <row r="100" ht="12.75">
      <c r="A100" s="177"/>
    </row>
    <row r="101" ht="12.75">
      <c r="A101" s="177"/>
    </row>
    <row r="102" ht="12.75">
      <c r="A102" s="177"/>
    </row>
    <row r="103" ht="12.75">
      <c r="A103" s="177"/>
    </row>
    <row r="104" ht="12.75">
      <c r="A104" s="177"/>
    </row>
    <row r="105" ht="12.75">
      <c r="A105" s="177"/>
    </row>
    <row r="106" ht="12.75">
      <c r="A106" s="177"/>
    </row>
    <row r="107" ht="12.75">
      <c r="A107" s="177"/>
    </row>
    <row r="108" ht="12.75">
      <c r="A108" s="177"/>
    </row>
    <row r="109" ht="12.75">
      <c r="A109" s="177"/>
    </row>
    <row r="110" ht="12.75">
      <c r="A110" s="177"/>
    </row>
    <row r="111" ht="12.75">
      <c r="A111" s="177"/>
    </row>
    <row r="112" ht="12.75">
      <c r="A112" s="177"/>
    </row>
    <row r="113" ht="12.75">
      <c r="A113" s="177"/>
    </row>
    <row r="114" ht="12.75">
      <c r="A114" s="177"/>
    </row>
    <row r="115" ht="12.75">
      <c r="A115" s="177"/>
    </row>
    <row r="116" ht="12.75">
      <c r="A116" s="177"/>
    </row>
    <row r="117" ht="12.75">
      <c r="A117" s="177"/>
    </row>
    <row r="118" ht="12.75">
      <c r="A118" s="177"/>
    </row>
    <row r="119" ht="12.75">
      <c r="A119" s="177"/>
    </row>
    <row r="120" ht="12.75">
      <c r="A120" s="177"/>
    </row>
    <row r="121" ht="12.75">
      <c r="A121" s="177"/>
    </row>
    <row r="122" ht="12.75">
      <c r="A122" s="177"/>
    </row>
    <row r="123" ht="12.75">
      <c r="A123" s="177"/>
    </row>
    <row r="124" ht="12.75">
      <c r="A124" s="177"/>
    </row>
    <row r="125" ht="12.75">
      <c r="A125" s="177"/>
    </row>
    <row r="126" ht="12.75">
      <c r="A126" s="177"/>
    </row>
    <row r="127" ht="12.75">
      <c r="A127" s="177"/>
    </row>
    <row r="128" ht="12.75">
      <c r="A128" s="177"/>
    </row>
    <row r="129" ht="12.75">
      <c r="A129" s="177"/>
    </row>
    <row r="130" ht="12.75">
      <c r="A130" s="177"/>
    </row>
    <row r="131" ht="12.75">
      <c r="A131" s="177"/>
    </row>
    <row r="132" ht="12.75">
      <c r="A132" s="177"/>
    </row>
    <row r="133" ht="12.75">
      <c r="A133" s="177"/>
    </row>
    <row r="134" ht="12.75">
      <c r="A134" s="177"/>
    </row>
    <row r="135" ht="12.75">
      <c r="A135" s="177"/>
    </row>
    <row r="136" ht="12.75">
      <c r="A136" s="177"/>
    </row>
    <row r="137" ht="12.75">
      <c r="A137" s="177"/>
    </row>
    <row r="138" ht="12.75">
      <c r="A138" s="177"/>
    </row>
    <row r="139" ht="12.75">
      <c r="A139" s="177"/>
    </row>
    <row r="140" ht="12.75">
      <c r="A140" s="177"/>
    </row>
    <row r="141" ht="12.75">
      <c r="A141" s="177"/>
    </row>
    <row r="142" ht="12.75">
      <c r="A142" s="177"/>
    </row>
    <row r="143" ht="12.75">
      <c r="A143" s="177"/>
    </row>
    <row r="144" ht="12.75">
      <c r="A144" s="177"/>
    </row>
    <row r="145" ht="12.75">
      <c r="A145" s="177"/>
    </row>
    <row r="146" ht="12.75">
      <c r="A146" s="177"/>
    </row>
    <row r="147" ht="12.75">
      <c r="A147" s="177"/>
    </row>
    <row r="148" ht="12.75">
      <c r="A148" s="177"/>
    </row>
    <row r="149" ht="12.75">
      <c r="A149" s="177"/>
    </row>
    <row r="150" ht="12.75">
      <c r="A150" s="177"/>
    </row>
    <row r="151" ht="12.75">
      <c r="A151" s="177"/>
    </row>
    <row r="152" ht="12.75">
      <c r="A152" s="177"/>
    </row>
    <row r="153" ht="12.75">
      <c r="A153" s="177"/>
    </row>
    <row r="154" ht="12.75">
      <c r="A154" s="177"/>
    </row>
    <row r="155" ht="12.75">
      <c r="A155" s="177"/>
    </row>
    <row r="156" ht="12.75">
      <c r="A156" s="177"/>
    </row>
    <row r="157" ht="12.75">
      <c r="A157" s="177"/>
    </row>
    <row r="158" ht="12.75">
      <c r="A158" s="177"/>
    </row>
    <row r="159" ht="12.75">
      <c r="A159" s="177"/>
    </row>
    <row r="160" ht="12.75">
      <c r="A160" s="177"/>
    </row>
    <row r="161" ht="12.75">
      <c r="A161" s="177"/>
    </row>
    <row r="162" ht="12.75">
      <c r="A162" s="177"/>
    </row>
    <row r="163" ht="12.75">
      <c r="A163" s="177"/>
    </row>
    <row r="164" ht="12.75">
      <c r="A164" s="177"/>
    </row>
    <row r="165" ht="12.75">
      <c r="A165" s="177"/>
    </row>
    <row r="166" ht="12.75">
      <c r="A166" s="177"/>
    </row>
    <row r="167" ht="12.75">
      <c r="A167" s="177"/>
    </row>
    <row r="168" ht="12.75">
      <c r="A168" s="177"/>
    </row>
    <row r="169" ht="12.75">
      <c r="A169" s="177"/>
    </row>
    <row r="170" ht="12.75">
      <c r="A170" s="177"/>
    </row>
    <row r="171" ht="12.75">
      <c r="A171" s="177"/>
    </row>
    <row r="172" ht="12.75">
      <c r="A172" s="177"/>
    </row>
    <row r="173" ht="12.75">
      <c r="A173" s="177"/>
    </row>
    <row r="174" ht="12.75">
      <c r="A174" s="177"/>
    </row>
    <row r="175" ht="12.75">
      <c r="A175" s="177"/>
    </row>
    <row r="176" ht="12.75">
      <c r="A176" s="177"/>
    </row>
    <row r="177" ht="12.75">
      <c r="A177" s="177"/>
    </row>
    <row r="178" ht="12.75">
      <c r="A178" s="177"/>
    </row>
    <row r="179" ht="12.75">
      <c r="A179" s="177"/>
    </row>
    <row r="180" ht="12.75">
      <c r="A180" s="177"/>
    </row>
    <row r="181" ht="12.75">
      <c r="A181" s="177"/>
    </row>
    <row r="182" ht="12.75">
      <c r="A182" s="177"/>
    </row>
    <row r="183" ht="12.75">
      <c r="A183" s="177"/>
    </row>
    <row r="184" ht="12.75">
      <c r="A184" s="177"/>
    </row>
  </sheetData>
  <sheetProtection/>
  <mergeCells count="10">
    <mergeCell ref="A4:A7"/>
    <mergeCell ref="C5:C7"/>
    <mergeCell ref="D5:D7"/>
    <mergeCell ref="F5:F7"/>
    <mergeCell ref="J5:J7"/>
    <mergeCell ref="B4:D4"/>
    <mergeCell ref="E4:G4"/>
    <mergeCell ref="H4:J4"/>
    <mergeCell ref="G5:G7"/>
    <mergeCell ref="I5:I7"/>
  </mergeCells>
  <printOptions horizontalCentered="1" verticalCentered="1"/>
  <pageMargins left="0.5" right="0.5" top="0.5" bottom="1" header="7.47" footer="0.5"/>
  <pageSetup fitToHeight="1" fitToWidth="1" horizontalDpi="600" verticalDpi="600" orientation="landscape" scale="98" r:id="rId1"/>
  <headerFooter alignWithMargins="0">
    <oddFooter>&amp;C&amp;A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23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217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15" t="s">
        <v>37</v>
      </c>
      <c r="B3" s="9"/>
      <c r="C3" s="9"/>
      <c r="D3" s="5"/>
      <c r="E3" s="5"/>
      <c r="F3" s="5"/>
      <c r="G3" s="9"/>
      <c r="H3" s="9"/>
      <c r="I3" s="9"/>
      <c r="J3" s="9"/>
    </row>
    <row r="4" spans="1:10" ht="18" customHeight="1" thickBot="1">
      <c r="A4" s="849" t="s">
        <v>174</v>
      </c>
      <c r="B4" s="846" t="s">
        <v>24</v>
      </c>
      <c r="C4" s="847"/>
      <c r="D4" s="847"/>
      <c r="E4" s="846" t="s">
        <v>23</v>
      </c>
      <c r="F4" s="847"/>
      <c r="G4" s="848"/>
      <c r="H4" s="853" t="s">
        <v>193</v>
      </c>
      <c r="I4" s="865"/>
      <c r="J4" s="848"/>
    </row>
    <row r="5" spans="1:10" ht="29.25" thickBot="1">
      <c r="A5" s="849"/>
      <c r="B5" s="192" t="s">
        <v>6</v>
      </c>
      <c r="C5" s="194" t="s">
        <v>14</v>
      </c>
      <c r="D5" s="292" t="s">
        <v>15</v>
      </c>
      <c r="E5" s="194" t="s">
        <v>6</v>
      </c>
      <c r="F5" s="292" t="s">
        <v>14</v>
      </c>
      <c r="G5" s="205" t="s">
        <v>15</v>
      </c>
      <c r="H5" s="234" t="s">
        <v>6</v>
      </c>
      <c r="I5" s="291" t="s">
        <v>14</v>
      </c>
      <c r="J5" s="194" t="s">
        <v>15</v>
      </c>
    </row>
    <row r="6" spans="1:10" ht="15">
      <c r="A6" s="285" t="s">
        <v>6</v>
      </c>
      <c r="B6" s="290">
        <v>5061622</v>
      </c>
      <c r="C6" s="290">
        <v>2254032</v>
      </c>
      <c r="D6" s="290">
        <v>2807590</v>
      </c>
      <c r="E6" s="290">
        <v>4582474</v>
      </c>
      <c r="F6" s="290">
        <v>1852320</v>
      </c>
      <c r="G6" s="290">
        <v>2730153</v>
      </c>
      <c r="H6" s="290">
        <v>479148</v>
      </c>
      <c r="I6" s="290">
        <v>401711</v>
      </c>
      <c r="J6" s="289">
        <v>77437</v>
      </c>
    </row>
    <row r="7" spans="1:10" ht="14.25">
      <c r="A7" s="256" t="s">
        <v>172</v>
      </c>
      <c r="B7" s="239">
        <v>237</v>
      </c>
      <c r="C7" s="239">
        <v>1</v>
      </c>
      <c r="D7" s="239">
        <v>236</v>
      </c>
      <c r="E7" s="239">
        <v>237</v>
      </c>
      <c r="F7" s="239">
        <v>1</v>
      </c>
      <c r="G7" s="239">
        <v>236</v>
      </c>
      <c r="H7" s="239" t="s">
        <v>216</v>
      </c>
      <c r="I7" s="239" t="s">
        <v>216</v>
      </c>
      <c r="J7" s="239" t="s">
        <v>216</v>
      </c>
    </row>
    <row r="8" spans="1:10" ht="14.25">
      <c r="A8" s="256" t="s">
        <v>171</v>
      </c>
      <c r="B8" s="211">
        <v>780</v>
      </c>
      <c r="C8" s="239">
        <v>12</v>
      </c>
      <c r="D8" s="211">
        <v>768</v>
      </c>
      <c r="E8" s="211">
        <v>780</v>
      </c>
      <c r="F8" s="239">
        <v>12</v>
      </c>
      <c r="G8" s="211">
        <v>768</v>
      </c>
      <c r="H8" s="239" t="s">
        <v>216</v>
      </c>
      <c r="I8" s="239" t="s">
        <v>216</v>
      </c>
      <c r="J8" s="239" t="s">
        <v>216</v>
      </c>
    </row>
    <row r="9" spans="1:10" ht="14.25">
      <c r="A9" s="256" t="s">
        <v>170</v>
      </c>
      <c r="B9" s="211">
        <v>3018</v>
      </c>
      <c r="C9" s="239">
        <v>93</v>
      </c>
      <c r="D9" s="211">
        <v>2925</v>
      </c>
      <c r="E9" s="211">
        <v>3017</v>
      </c>
      <c r="F9" s="239">
        <v>93</v>
      </c>
      <c r="G9" s="211">
        <v>2925</v>
      </c>
      <c r="H9" s="239">
        <v>1</v>
      </c>
      <c r="I9" s="239" t="s">
        <v>216</v>
      </c>
      <c r="J9" s="239" t="s">
        <v>216</v>
      </c>
    </row>
    <row r="10" spans="1:10" ht="14.25">
      <c r="A10" s="256" t="s">
        <v>169</v>
      </c>
      <c r="B10" s="211">
        <v>17379</v>
      </c>
      <c r="C10" s="211">
        <v>908</v>
      </c>
      <c r="D10" s="211">
        <v>16470</v>
      </c>
      <c r="E10" s="211">
        <v>17372</v>
      </c>
      <c r="F10" s="211">
        <v>907</v>
      </c>
      <c r="G10" s="211">
        <v>16465</v>
      </c>
      <c r="H10" s="239">
        <v>7</v>
      </c>
      <c r="I10" s="239">
        <v>1</v>
      </c>
      <c r="J10" s="239">
        <v>6</v>
      </c>
    </row>
    <row r="11" spans="1:10" ht="14.25">
      <c r="A11" s="256" t="s">
        <v>168</v>
      </c>
      <c r="B11" s="211">
        <v>41364</v>
      </c>
      <c r="C11" s="211">
        <v>2910</v>
      </c>
      <c r="D11" s="211">
        <v>38454</v>
      </c>
      <c r="E11" s="211">
        <v>41348</v>
      </c>
      <c r="F11" s="211">
        <v>2908</v>
      </c>
      <c r="G11" s="211">
        <v>38440</v>
      </c>
      <c r="H11" s="239">
        <v>15</v>
      </c>
      <c r="I11" s="239">
        <v>2</v>
      </c>
      <c r="J11" s="239">
        <v>14</v>
      </c>
    </row>
    <row r="12" spans="1:10" ht="14.25">
      <c r="A12" s="256" t="s">
        <v>167</v>
      </c>
      <c r="B12" s="211">
        <v>87228</v>
      </c>
      <c r="C12" s="211">
        <v>6328</v>
      </c>
      <c r="D12" s="211">
        <v>80900</v>
      </c>
      <c r="E12" s="211">
        <v>87079</v>
      </c>
      <c r="F12" s="211">
        <v>6284</v>
      </c>
      <c r="G12" s="211">
        <v>80794</v>
      </c>
      <c r="H12" s="239">
        <v>149</v>
      </c>
      <c r="I12" s="239">
        <v>44</v>
      </c>
      <c r="J12" s="239">
        <v>106</v>
      </c>
    </row>
    <row r="13" spans="1:10" ht="14.25">
      <c r="A13" s="256" t="s">
        <v>166</v>
      </c>
      <c r="B13" s="211">
        <v>181407</v>
      </c>
      <c r="C13" s="211">
        <v>11978</v>
      </c>
      <c r="D13" s="211">
        <v>169429</v>
      </c>
      <c r="E13" s="211">
        <v>181149</v>
      </c>
      <c r="F13" s="211">
        <v>11919</v>
      </c>
      <c r="G13" s="211">
        <v>169230</v>
      </c>
      <c r="H13" s="239">
        <v>258</v>
      </c>
      <c r="I13" s="239">
        <v>59</v>
      </c>
      <c r="J13" s="239">
        <v>199</v>
      </c>
    </row>
    <row r="14" spans="1:10" ht="14.25">
      <c r="A14" s="256" t="s">
        <v>165</v>
      </c>
      <c r="B14" s="211">
        <v>159509</v>
      </c>
      <c r="C14" s="211">
        <v>10849</v>
      </c>
      <c r="D14" s="211">
        <v>148660</v>
      </c>
      <c r="E14" s="211">
        <v>158844</v>
      </c>
      <c r="F14" s="211">
        <v>10644</v>
      </c>
      <c r="G14" s="211">
        <v>148200</v>
      </c>
      <c r="H14" s="239">
        <v>665</v>
      </c>
      <c r="I14" s="239">
        <v>205</v>
      </c>
      <c r="J14" s="239">
        <v>460</v>
      </c>
    </row>
    <row r="15" spans="1:10" ht="14.25">
      <c r="A15" s="256" t="s">
        <v>164</v>
      </c>
      <c r="B15" s="211">
        <v>152398</v>
      </c>
      <c r="C15" s="211">
        <v>15207</v>
      </c>
      <c r="D15" s="211">
        <v>137191</v>
      </c>
      <c r="E15" s="211">
        <v>150461</v>
      </c>
      <c r="F15" s="211">
        <v>14542</v>
      </c>
      <c r="G15" s="211">
        <v>135919</v>
      </c>
      <c r="H15" s="211">
        <v>1937</v>
      </c>
      <c r="I15" s="211">
        <v>665</v>
      </c>
      <c r="J15" s="211">
        <v>1272</v>
      </c>
    </row>
    <row r="16" spans="1:10" ht="14.25">
      <c r="A16" s="256" t="s">
        <v>163</v>
      </c>
      <c r="B16" s="211">
        <v>224855</v>
      </c>
      <c r="C16" s="211">
        <v>39712</v>
      </c>
      <c r="D16" s="211">
        <v>185143</v>
      </c>
      <c r="E16" s="211">
        <v>216662</v>
      </c>
      <c r="F16" s="211">
        <v>35485</v>
      </c>
      <c r="G16" s="211">
        <v>181177</v>
      </c>
      <c r="H16" s="211">
        <v>8194</v>
      </c>
      <c r="I16" s="211">
        <v>4228</v>
      </c>
      <c r="J16" s="211">
        <v>3966</v>
      </c>
    </row>
    <row r="17" spans="1:10" ht="14.25">
      <c r="A17" s="256" t="s">
        <v>162</v>
      </c>
      <c r="B17" s="211">
        <v>191105</v>
      </c>
      <c r="C17" s="211">
        <v>51178</v>
      </c>
      <c r="D17" s="211">
        <v>139927</v>
      </c>
      <c r="E17" s="211">
        <v>175833</v>
      </c>
      <c r="F17" s="211">
        <v>42495</v>
      </c>
      <c r="G17" s="211">
        <v>133338</v>
      </c>
      <c r="H17" s="211">
        <v>15272</v>
      </c>
      <c r="I17" s="211">
        <v>8683</v>
      </c>
      <c r="J17" s="211">
        <v>6589</v>
      </c>
    </row>
    <row r="18" spans="1:10" ht="14.25">
      <c r="A18" s="256" t="s">
        <v>161</v>
      </c>
      <c r="B18" s="211">
        <v>133902</v>
      </c>
      <c r="C18" s="211">
        <v>43700</v>
      </c>
      <c r="D18" s="211">
        <v>90202</v>
      </c>
      <c r="E18" s="211">
        <v>121306</v>
      </c>
      <c r="F18" s="211">
        <v>35840</v>
      </c>
      <c r="G18" s="211">
        <v>85466</v>
      </c>
      <c r="H18" s="211">
        <v>12596</v>
      </c>
      <c r="I18" s="211">
        <v>7860</v>
      </c>
      <c r="J18" s="211">
        <v>4736</v>
      </c>
    </row>
    <row r="19" spans="1:10" ht="14.25">
      <c r="A19" s="256" t="s">
        <v>160</v>
      </c>
      <c r="B19" s="211">
        <v>106940</v>
      </c>
      <c r="C19" s="211">
        <v>40615</v>
      </c>
      <c r="D19" s="211">
        <v>66325</v>
      </c>
      <c r="E19" s="211">
        <v>91465</v>
      </c>
      <c r="F19" s="211">
        <v>30247</v>
      </c>
      <c r="G19" s="211">
        <v>61218</v>
      </c>
      <c r="H19" s="211">
        <v>15475</v>
      </c>
      <c r="I19" s="211">
        <v>10368</v>
      </c>
      <c r="J19" s="211">
        <v>5107</v>
      </c>
    </row>
    <row r="20" spans="1:10" ht="14.25">
      <c r="A20" s="256" t="s">
        <v>159</v>
      </c>
      <c r="B20" s="211">
        <v>160915</v>
      </c>
      <c r="C20" s="211">
        <v>62600</v>
      </c>
      <c r="D20" s="211">
        <v>98315</v>
      </c>
      <c r="E20" s="211">
        <v>139049</v>
      </c>
      <c r="F20" s="211">
        <v>47492</v>
      </c>
      <c r="G20" s="211">
        <v>91557</v>
      </c>
      <c r="H20" s="211">
        <v>21866</v>
      </c>
      <c r="I20" s="211">
        <v>15108</v>
      </c>
      <c r="J20" s="211">
        <v>6758</v>
      </c>
    </row>
    <row r="21" spans="1:10" ht="14.25">
      <c r="A21" s="256" t="s">
        <v>158</v>
      </c>
      <c r="B21" s="211">
        <v>125923</v>
      </c>
      <c r="C21" s="211">
        <v>48508</v>
      </c>
      <c r="D21" s="211">
        <v>77415</v>
      </c>
      <c r="E21" s="211">
        <v>110099</v>
      </c>
      <c r="F21" s="211">
        <v>37517</v>
      </c>
      <c r="G21" s="211">
        <v>72582</v>
      </c>
      <c r="H21" s="211">
        <v>15825</v>
      </c>
      <c r="I21" s="211">
        <v>10991</v>
      </c>
      <c r="J21" s="211">
        <v>4833</v>
      </c>
    </row>
    <row r="22" spans="1:10" ht="14.25">
      <c r="A22" s="256" t="s">
        <v>157</v>
      </c>
      <c r="B22" s="211">
        <v>103887</v>
      </c>
      <c r="C22" s="211">
        <v>43612</v>
      </c>
      <c r="D22" s="211">
        <v>60275</v>
      </c>
      <c r="E22" s="211">
        <v>88951</v>
      </c>
      <c r="F22" s="211">
        <v>32493</v>
      </c>
      <c r="G22" s="211">
        <v>56458</v>
      </c>
      <c r="H22" s="211">
        <v>14937</v>
      </c>
      <c r="I22" s="211">
        <v>11119</v>
      </c>
      <c r="J22" s="211">
        <v>3817</v>
      </c>
    </row>
    <row r="23" spans="1:10" ht="14.25">
      <c r="A23" s="256" t="s">
        <v>156</v>
      </c>
      <c r="B23" s="211">
        <v>374276</v>
      </c>
      <c r="C23" s="211">
        <v>164871</v>
      </c>
      <c r="D23" s="211">
        <v>209405</v>
      </c>
      <c r="E23" s="211">
        <v>314089</v>
      </c>
      <c r="F23" s="211">
        <v>120179</v>
      </c>
      <c r="G23" s="211">
        <v>193910</v>
      </c>
      <c r="H23" s="211">
        <v>60187</v>
      </c>
      <c r="I23" s="211">
        <v>44692</v>
      </c>
      <c r="J23" s="211">
        <v>15495</v>
      </c>
    </row>
    <row r="24" spans="1:10" ht="14.25">
      <c r="A24" s="256" t="s">
        <v>155</v>
      </c>
      <c r="B24" s="211">
        <v>412177</v>
      </c>
      <c r="C24" s="211">
        <v>179723</v>
      </c>
      <c r="D24" s="211">
        <v>232454</v>
      </c>
      <c r="E24" s="211">
        <v>366268</v>
      </c>
      <c r="F24" s="211">
        <v>141407</v>
      </c>
      <c r="G24" s="211">
        <v>224862</v>
      </c>
      <c r="H24" s="211">
        <v>45909</v>
      </c>
      <c r="I24" s="211">
        <v>38316</v>
      </c>
      <c r="J24" s="211">
        <v>7592</v>
      </c>
    </row>
    <row r="25" spans="1:10" ht="14.25">
      <c r="A25" s="256" t="s">
        <v>154</v>
      </c>
      <c r="B25" s="211">
        <v>793707</v>
      </c>
      <c r="C25" s="211">
        <v>396454</v>
      </c>
      <c r="D25" s="211">
        <v>397253</v>
      </c>
      <c r="E25" s="211">
        <v>688271</v>
      </c>
      <c r="F25" s="211">
        <v>307504</v>
      </c>
      <c r="G25" s="211">
        <v>380767</v>
      </c>
      <c r="H25" s="211">
        <v>105436</v>
      </c>
      <c r="I25" s="211">
        <v>88950</v>
      </c>
      <c r="J25" s="211">
        <v>16486</v>
      </c>
    </row>
    <row r="26" spans="1:10" ht="15" thickBot="1">
      <c r="A26" s="288" t="s">
        <v>153</v>
      </c>
      <c r="B26" s="208">
        <v>1790613</v>
      </c>
      <c r="C26" s="208">
        <v>1134771</v>
      </c>
      <c r="D26" s="208">
        <v>655842</v>
      </c>
      <c r="E26" s="208">
        <v>1630193</v>
      </c>
      <c r="F26" s="208">
        <v>974351</v>
      </c>
      <c r="G26" s="208">
        <v>655842</v>
      </c>
      <c r="H26" s="208">
        <v>160420</v>
      </c>
      <c r="I26" s="208">
        <v>160420</v>
      </c>
      <c r="J26" s="236" t="s">
        <v>96</v>
      </c>
    </row>
    <row r="27" spans="1:10" ht="15" thickTop="1">
      <c r="A27" s="251"/>
      <c r="B27" s="33"/>
      <c r="C27" s="33"/>
      <c r="D27" s="33"/>
      <c r="E27" s="33"/>
      <c r="F27" s="33"/>
      <c r="G27" s="33"/>
      <c r="H27" s="33"/>
      <c r="I27" s="33"/>
      <c r="J27" s="206"/>
    </row>
    <row r="28" spans="1:10" ht="12.75">
      <c r="A28" s="178" t="s">
        <v>113</v>
      </c>
      <c r="B28" s="4"/>
      <c r="C28" s="4"/>
      <c r="D28" s="4"/>
      <c r="E28" s="4"/>
      <c r="F28" s="4"/>
      <c r="G28" s="4"/>
      <c r="H28" s="195"/>
      <c r="I28" s="195"/>
      <c r="J28" s="195"/>
    </row>
    <row r="29" spans="1:10" ht="12.75">
      <c r="A29" s="178" t="s">
        <v>114</v>
      </c>
      <c r="B29" s="4"/>
      <c r="C29" s="4"/>
      <c r="D29" s="4"/>
      <c r="E29" s="4"/>
      <c r="F29" s="4"/>
      <c r="G29" s="4"/>
      <c r="H29" s="195"/>
      <c r="I29" s="195"/>
      <c r="J29" s="195"/>
    </row>
    <row r="30" spans="1:10" ht="12.75">
      <c r="A30" s="178" t="s">
        <v>111</v>
      </c>
      <c r="B30" s="4"/>
      <c r="C30" s="4"/>
      <c r="D30" s="4"/>
      <c r="E30" s="4"/>
      <c r="F30" s="4"/>
      <c r="G30" s="4"/>
      <c r="H30" s="195"/>
      <c r="I30" s="195"/>
      <c r="J30" s="195"/>
    </row>
    <row r="31" spans="1:10" ht="12.75">
      <c r="A31" s="179" t="s">
        <v>448</v>
      </c>
      <c r="B31" s="4"/>
      <c r="C31" s="4"/>
      <c r="D31" s="4"/>
      <c r="E31" s="4"/>
      <c r="F31" s="4"/>
      <c r="G31" s="4"/>
      <c r="H31" s="195"/>
      <c r="I31" s="195"/>
      <c r="J31" s="195"/>
    </row>
    <row r="32" spans="1:8" ht="12.75">
      <c r="A32" s="178" t="s">
        <v>152</v>
      </c>
      <c r="B32" s="4"/>
      <c r="C32" s="4"/>
      <c r="D32" s="4"/>
      <c r="E32" s="4"/>
      <c r="F32" s="4"/>
      <c r="G32" s="4"/>
      <c r="H32" s="4"/>
    </row>
    <row r="33" spans="1:8" ht="12.75">
      <c r="A33" s="12" t="s">
        <v>103</v>
      </c>
      <c r="B33" s="4"/>
      <c r="C33" s="4"/>
      <c r="D33" s="4"/>
      <c r="E33" s="4"/>
      <c r="F33" s="4"/>
      <c r="G33" s="4"/>
      <c r="H33" s="4"/>
    </row>
    <row r="34" ht="12.75">
      <c r="A34" s="177"/>
    </row>
  </sheetData>
  <sheetProtection/>
  <mergeCells count="4">
    <mergeCell ref="A4:A5"/>
    <mergeCell ref="B4:D4"/>
    <mergeCell ref="E4:G4"/>
    <mergeCell ref="H4:J4"/>
  </mergeCells>
  <printOptions horizontalCentered="1" verticalCentered="1"/>
  <pageMargins left="0.5" right="0.5" top="0.5" bottom="1" header="7.47" footer="0.5"/>
  <pageSetup fitToHeight="1" fitToWidth="1" horizontalDpi="600" verticalDpi="600" orientation="landscape" scale="97" r:id="rId1"/>
  <headerFooter alignWithMargins="0">
    <oddFooter>&amp;C&amp;A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6.57421875" style="0" customWidth="1"/>
    <col min="2" max="2" width="12.7109375" style="0" customWidth="1"/>
    <col min="3" max="4" width="15.7109375" style="0" customWidth="1"/>
    <col min="5" max="5" width="16.57421875" style="0" customWidth="1"/>
    <col min="6" max="6" width="15.7109375" style="0" customWidth="1"/>
    <col min="7" max="7" width="16.57421875" style="0" customWidth="1"/>
    <col min="8" max="9" width="12.7109375" style="0" customWidth="1"/>
    <col min="10" max="10" width="13.7109375" style="0" customWidth="1"/>
  </cols>
  <sheetData>
    <row r="1" spans="1:7" ht="18">
      <c r="A1" s="2" t="s">
        <v>97</v>
      </c>
      <c r="B1" s="2"/>
      <c r="C1" s="2"/>
      <c r="D1" s="2"/>
      <c r="E1" s="2"/>
      <c r="F1" s="2"/>
      <c r="G1" s="2"/>
    </row>
    <row r="2" spans="1:7" ht="18">
      <c r="A2" s="2" t="s">
        <v>98</v>
      </c>
      <c r="B2" s="2"/>
      <c r="C2" s="2"/>
      <c r="D2" s="2"/>
      <c r="E2" s="2"/>
      <c r="F2" s="2"/>
      <c r="G2" s="2"/>
    </row>
    <row r="3" spans="1:7" ht="18.75">
      <c r="A3" s="8" t="s">
        <v>102</v>
      </c>
      <c r="B3" s="2"/>
      <c r="C3" s="8"/>
      <c r="D3" s="8"/>
      <c r="E3" s="20"/>
      <c r="F3" s="2"/>
      <c r="G3" s="2"/>
    </row>
    <row r="4" spans="1:7" ht="18.75">
      <c r="A4" s="2"/>
      <c r="B4" s="2"/>
      <c r="C4" s="10"/>
      <c r="D4" s="10"/>
      <c r="E4" s="9"/>
      <c r="F4" s="2"/>
      <c r="G4" s="2"/>
    </row>
    <row r="5" spans="1:7" ht="53.25" customHeight="1">
      <c r="A5" s="131" t="s">
        <v>0</v>
      </c>
      <c r="B5" s="127" t="s">
        <v>50</v>
      </c>
      <c r="C5" s="134" t="s">
        <v>1</v>
      </c>
      <c r="D5" s="127" t="s">
        <v>2</v>
      </c>
      <c r="E5" s="134" t="s">
        <v>3</v>
      </c>
      <c r="F5" s="127" t="s">
        <v>4</v>
      </c>
      <c r="G5" s="134" t="s">
        <v>5</v>
      </c>
    </row>
    <row r="6" spans="1:7" ht="15">
      <c r="A6" s="143" t="s">
        <v>6</v>
      </c>
      <c r="B6" s="114">
        <v>78832</v>
      </c>
      <c r="C6" s="114">
        <v>106108</v>
      </c>
      <c r="D6" s="114">
        <v>73310</v>
      </c>
      <c r="E6" s="115">
        <v>4535250</v>
      </c>
      <c r="F6" s="115">
        <v>284092</v>
      </c>
      <c r="G6" s="116">
        <v>308754</v>
      </c>
    </row>
    <row r="7" spans="1:7" ht="15">
      <c r="A7" s="117" t="s">
        <v>14</v>
      </c>
      <c r="B7" s="118">
        <v>11556</v>
      </c>
      <c r="C7" s="119">
        <v>41469</v>
      </c>
      <c r="D7" s="119">
        <v>19991</v>
      </c>
      <c r="E7" s="119">
        <v>2222087</v>
      </c>
      <c r="F7" s="119">
        <v>87531</v>
      </c>
      <c r="G7" s="118">
        <v>132374</v>
      </c>
    </row>
    <row r="8" spans="1:7" ht="14.25">
      <c r="A8" s="48" t="s">
        <v>54</v>
      </c>
      <c r="B8" s="120">
        <v>1074</v>
      </c>
      <c r="C8" s="121">
        <v>10094</v>
      </c>
      <c r="D8" s="121">
        <v>5134</v>
      </c>
      <c r="E8" s="121">
        <v>648503</v>
      </c>
      <c r="F8" s="121">
        <v>21267</v>
      </c>
      <c r="G8" s="120">
        <v>39695</v>
      </c>
    </row>
    <row r="9" spans="1:7" ht="14.25">
      <c r="A9" s="48" t="s">
        <v>46</v>
      </c>
      <c r="B9" s="120">
        <v>10481</v>
      </c>
      <c r="C9" s="121">
        <v>31374</v>
      </c>
      <c r="D9" s="121">
        <v>14857</v>
      </c>
      <c r="E9" s="121">
        <v>1573584</v>
      </c>
      <c r="F9" s="121">
        <v>66265</v>
      </c>
      <c r="G9" s="120">
        <v>92679</v>
      </c>
    </row>
    <row r="10" spans="1:7" ht="15" customHeight="1">
      <c r="A10" s="86" t="s">
        <v>15</v>
      </c>
      <c r="B10" s="118">
        <v>67277</v>
      </c>
      <c r="C10" s="119">
        <v>64639</v>
      </c>
      <c r="D10" s="119">
        <v>53319</v>
      </c>
      <c r="E10" s="119">
        <v>2313163</v>
      </c>
      <c r="F10" s="119">
        <v>196561</v>
      </c>
      <c r="G10" s="118">
        <v>176380</v>
      </c>
    </row>
    <row r="11" spans="1:7" ht="14.25">
      <c r="A11" s="48" t="s">
        <v>7</v>
      </c>
      <c r="B11" s="120">
        <v>62491</v>
      </c>
      <c r="C11" s="121">
        <v>58302</v>
      </c>
      <c r="D11" s="121">
        <v>48452</v>
      </c>
      <c r="E11" s="121">
        <v>2090854</v>
      </c>
      <c r="F11" s="121">
        <v>182389</v>
      </c>
      <c r="G11" s="120">
        <v>162393</v>
      </c>
    </row>
    <row r="12" spans="1:9" ht="14.25">
      <c r="A12" s="48" t="s">
        <v>8</v>
      </c>
      <c r="B12" s="120">
        <v>1182</v>
      </c>
      <c r="C12" s="121">
        <v>1763</v>
      </c>
      <c r="D12" s="121">
        <v>1346</v>
      </c>
      <c r="E12" s="121">
        <v>86702</v>
      </c>
      <c r="F12" s="121">
        <v>5188</v>
      </c>
      <c r="G12" s="120">
        <v>6250</v>
      </c>
      <c r="I12" s="11"/>
    </row>
    <row r="13" spans="1:7" ht="14.25">
      <c r="A13" s="48" t="s">
        <v>9</v>
      </c>
      <c r="B13" s="120">
        <v>67</v>
      </c>
      <c r="C13" s="121">
        <v>53</v>
      </c>
      <c r="D13" s="121">
        <v>43</v>
      </c>
      <c r="E13" s="121">
        <v>2453</v>
      </c>
      <c r="F13" s="121">
        <v>119</v>
      </c>
      <c r="G13" s="120">
        <v>165</v>
      </c>
    </row>
    <row r="14" spans="1:7" ht="14.25">
      <c r="A14" s="48" t="s">
        <v>10</v>
      </c>
      <c r="B14" s="120">
        <v>2545</v>
      </c>
      <c r="C14" s="121">
        <v>3572</v>
      </c>
      <c r="D14" s="121">
        <v>2747</v>
      </c>
      <c r="E14" s="121">
        <v>104246</v>
      </c>
      <c r="F14" s="121">
        <v>7255</v>
      </c>
      <c r="G14" s="120">
        <v>5769</v>
      </c>
    </row>
    <row r="15" spans="1:7" ht="14.25">
      <c r="A15" s="48" t="s">
        <v>11</v>
      </c>
      <c r="B15" s="120">
        <v>128</v>
      </c>
      <c r="C15" s="121">
        <v>81</v>
      </c>
      <c r="D15" s="121">
        <v>77</v>
      </c>
      <c r="E15" s="121">
        <v>228</v>
      </c>
      <c r="F15" s="121">
        <v>25</v>
      </c>
      <c r="G15" s="120">
        <v>23</v>
      </c>
    </row>
    <row r="16" spans="1:7" ht="14.25">
      <c r="A16" s="48" t="s">
        <v>57</v>
      </c>
      <c r="B16" s="120">
        <v>22</v>
      </c>
      <c r="C16" s="121">
        <v>87</v>
      </c>
      <c r="D16" s="121">
        <v>70</v>
      </c>
      <c r="E16" s="121">
        <v>3615</v>
      </c>
      <c r="F16" s="121">
        <v>262</v>
      </c>
      <c r="G16" s="120">
        <v>357</v>
      </c>
    </row>
    <row r="17" spans="1:7" ht="14.25" customHeight="1">
      <c r="A17" s="48" t="s">
        <v>12</v>
      </c>
      <c r="B17" s="120">
        <v>6</v>
      </c>
      <c r="C17" s="121">
        <v>3</v>
      </c>
      <c r="D17" s="121">
        <v>3</v>
      </c>
      <c r="E17" s="121">
        <v>21</v>
      </c>
      <c r="F17" s="121">
        <v>1</v>
      </c>
      <c r="G17" s="120">
        <v>1</v>
      </c>
    </row>
    <row r="18" spans="1:7" ht="15" thickBot="1">
      <c r="A18" s="167" t="s">
        <v>13</v>
      </c>
      <c r="B18" s="124">
        <v>836</v>
      </c>
      <c r="C18" s="124">
        <v>777</v>
      </c>
      <c r="D18" s="124">
        <v>581</v>
      </c>
      <c r="E18" s="125">
        <v>25043</v>
      </c>
      <c r="F18" s="125">
        <v>1321</v>
      </c>
      <c r="G18" s="126">
        <v>1421</v>
      </c>
    </row>
    <row r="19" spans="1:7" ht="14.25">
      <c r="A19" s="168"/>
      <c r="B19" s="169"/>
      <c r="C19" s="169"/>
      <c r="D19" s="169"/>
      <c r="E19" s="169"/>
      <c r="F19" s="169"/>
      <c r="G19" s="169"/>
    </row>
    <row r="20" ht="12.75">
      <c r="A20" s="12" t="s">
        <v>131</v>
      </c>
    </row>
    <row r="21" ht="12.75">
      <c r="A21" s="12"/>
    </row>
    <row r="22" spans="1:7" ht="12.75" customHeight="1">
      <c r="A22" s="13" t="s">
        <v>107</v>
      </c>
      <c r="B22" s="13"/>
      <c r="C22" s="13"/>
      <c r="D22" s="13"/>
      <c r="E22" s="13"/>
      <c r="F22" s="13"/>
      <c r="G22" s="13"/>
    </row>
    <row r="23" spans="1:7" ht="12.75" customHeight="1">
      <c r="A23" s="12" t="s">
        <v>108</v>
      </c>
      <c r="B23" s="12"/>
      <c r="C23" s="12"/>
      <c r="D23" s="12"/>
      <c r="E23" s="12"/>
      <c r="F23" s="12"/>
      <c r="G23" s="12"/>
    </row>
    <row r="24" spans="1:7" ht="12.75" customHeight="1">
      <c r="A24" s="12" t="s">
        <v>18</v>
      </c>
      <c r="B24" s="12"/>
      <c r="C24" s="12"/>
      <c r="D24" s="12"/>
      <c r="E24" s="12"/>
      <c r="F24" s="12"/>
      <c r="G24" s="12"/>
    </row>
    <row r="25" spans="1:7" ht="12.75" customHeight="1">
      <c r="A25" s="12" t="s">
        <v>124</v>
      </c>
      <c r="B25" s="12"/>
      <c r="C25" s="12"/>
      <c r="D25" s="12"/>
      <c r="E25" s="12"/>
      <c r="F25" s="12"/>
      <c r="G25" s="12"/>
    </row>
    <row r="26" spans="1:7" ht="12.75" customHeight="1">
      <c r="A26" s="12" t="s">
        <v>126</v>
      </c>
      <c r="B26" s="12"/>
      <c r="C26" s="12"/>
      <c r="D26" s="12"/>
      <c r="E26" s="12"/>
      <c r="F26" s="12"/>
      <c r="G26" s="12"/>
    </row>
    <row r="27" spans="1:7" ht="12.75" customHeight="1">
      <c r="A27" s="12" t="s">
        <v>127</v>
      </c>
      <c r="B27" s="12"/>
      <c r="C27" s="12"/>
      <c r="D27" s="12"/>
      <c r="E27" s="12"/>
      <c r="F27" s="12"/>
      <c r="G27" s="12"/>
    </row>
    <row r="28" spans="1:7" ht="12.75" customHeight="1">
      <c r="A28" s="12" t="s">
        <v>109</v>
      </c>
      <c r="B28" s="12"/>
      <c r="C28" s="12"/>
      <c r="D28" s="12"/>
      <c r="E28" s="12"/>
      <c r="F28" s="12"/>
      <c r="G28" s="12"/>
    </row>
    <row r="29" spans="1:7" ht="12.75" customHeight="1">
      <c r="A29" s="12" t="s">
        <v>19</v>
      </c>
      <c r="B29" s="12"/>
      <c r="C29" s="12"/>
      <c r="D29" s="12"/>
      <c r="E29" s="12"/>
      <c r="F29" s="12"/>
      <c r="G29" s="12"/>
    </row>
    <row r="30" spans="1:7" ht="12.75" customHeight="1">
      <c r="A30" s="12" t="s">
        <v>110</v>
      </c>
      <c r="B30" s="12"/>
      <c r="C30" s="12"/>
      <c r="D30" s="12"/>
      <c r="E30" s="12"/>
      <c r="F30" s="12"/>
      <c r="G30" s="12"/>
    </row>
    <row r="31" spans="1:7" ht="12.75" customHeight="1">
      <c r="A31" s="12" t="s">
        <v>20</v>
      </c>
      <c r="B31" s="12"/>
      <c r="C31" s="12"/>
      <c r="D31" s="12"/>
      <c r="E31" s="12"/>
      <c r="F31" s="12"/>
      <c r="G31" s="12"/>
    </row>
    <row r="32" spans="1:7" ht="12.75" customHeight="1">
      <c r="A32" s="12" t="s">
        <v>21</v>
      </c>
      <c r="B32" s="12"/>
      <c r="C32" s="12"/>
      <c r="D32" s="12"/>
      <c r="E32" s="12"/>
      <c r="F32" s="12"/>
      <c r="G32" s="12"/>
    </row>
    <row r="33" spans="1:7" ht="12.75" customHeight="1">
      <c r="A33" s="12" t="s">
        <v>103</v>
      </c>
      <c r="B33" s="12"/>
      <c r="C33" s="12"/>
      <c r="D33" s="12"/>
      <c r="E33" s="12"/>
      <c r="F33" s="12"/>
      <c r="G33" s="12"/>
    </row>
    <row r="39" ht="12.75">
      <c r="A39" s="12"/>
    </row>
    <row r="40" ht="12.75">
      <c r="A40" s="12"/>
    </row>
    <row r="41" ht="12.75">
      <c r="A41" s="12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53" t="s">
        <v>221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>
      <c r="A2" s="55" t="s">
        <v>195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>
      <c r="A3" s="866" t="s">
        <v>37</v>
      </c>
      <c r="B3" s="867"/>
      <c r="C3" s="867"/>
      <c r="D3" s="867"/>
      <c r="E3" s="867"/>
      <c r="F3" s="867"/>
      <c r="G3" s="867"/>
      <c r="H3" s="867"/>
      <c r="I3" s="867"/>
      <c r="J3" s="867"/>
    </row>
    <row r="4" spans="1:10" ht="18" customHeight="1">
      <c r="A4" s="868" t="s">
        <v>194</v>
      </c>
      <c r="B4" s="870" t="s">
        <v>24</v>
      </c>
      <c r="C4" s="870"/>
      <c r="D4" s="870"/>
      <c r="E4" s="870" t="s">
        <v>23</v>
      </c>
      <c r="F4" s="870"/>
      <c r="G4" s="870"/>
      <c r="H4" s="870" t="s">
        <v>193</v>
      </c>
      <c r="I4" s="870"/>
      <c r="J4" s="870"/>
    </row>
    <row r="5" spans="1:10" ht="28.5">
      <c r="A5" s="869"/>
      <c r="B5" s="303" t="s">
        <v>6</v>
      </c>
      <c r="C5" s="292" t="s">
        <v>14</v>
      </c>
      <c r="D5" s="303" t="s">
        <v>15</v>
      </c>
      <c r="E5" s="292" t="s">
        <v>6</v>
      </c>
      <c r="F5" s="303" t="s">
        <v>14</v>
      </c>
      <c r="G5" s="292" t="s">
        <v>15</v>
      </c>
      <c r="H5" s="303" t="s">
        <v>6</v>
      </c>
      <c r="I5" s="292" t="s">
        <v>14</v>
      </c>
      <c r="J5" s="302" t="s">
        <v>15</v>
      </c>
    </row>
    <row r="6" spans="1:21" ht="15">
      <c r="A6" s="301" t="s">
        <v>6</v>
      </c>
      <c r="B6" s="44">
        <v>5061622</v>
      </c>
      <c r="C6" s="284">
        <v>2254032</v>
      </c>
      <c r="D6" s="284">
        <v>2807590</v>
      </c>
      <c r="E6" s="300">
        <v>4582474</v>
      </c>
      <c r="F6" s="299">
        <v>1852320</v>
      </c>
      <c r="G6" s="284">
        <v>2730153</v>
      </c>
      <c r="H6" s="299">
        <v>479148</v>
      </c>
      <c r="I6" s="284">
        <v>401711</v>
      </c>
      <c r="J6" s="298">
        <v>77437</v>
      </c>
      <c r="M6" s="23"/>
      <c r="N6" s="23"/>
      <c r="O6" s="23"/>
      <c r="P6" s="23"/>
      <c r="Q6" s="23"/>
      <c r="R6" s="23"/>
      <c r="S6" s="23"/>
      <c r="T6" s="23"/>
      <c r="U6" s="23"/>
    </row>
    <row r="7" spans="1:18" ht="14.25">
      <c r="A7" s="297" t="s">
        <v>192</v>
      </c>
      <c r="B7" s="45">
        <v>16372</v>
      </c>
      <c r="C7" s="49">
        <v>5374</v>
      </c>
      <c r="D7" s="47">
        <v>10997</v>
      </c>
      <c r="E7" s="46">
        <v>15306</v>
      </c>
      <c r="F7" s="47">
        <v>4553</v>
      </c>
      <c r="G7" s="49">
        <v>10753</v>
      </c>
      <c r="H7" s="47">
        <v>1066</v>
      </c>
      <c r="I7" s="49">
        <v>821</v>
      </c>
      <c r="J7" s="296">
        <v>244</v>
      </c>
      <c r="M7" s="23"/>
      <c r="O7" s="23"/>
      <c r="P7" s="23"/>
      <c r="R7" s="23"/>
    </row>
    <row r="8" spans="1:19" ht="14.25">
      <c r="A8" s="48" t="s">
        <v>191</v>
      </c>
      <c r="B8" s="45">
        <v>43356</v>
      </c>
      <c r="C8" s="49">
        <v>14403</v>
      </c>
      <c r="D8" s="47">
        <v>28953</v>
      </c>
      <c r="E8" s="49">
        <v>42621</v>
      </c>
      <c r="F8" s="47">
        <v>13694</v>
      </c>
      <c r="G8" s="49">
        <v>28928</v>
      </c>
      <c r="H8" s="70">
        <v>735</v>
      </c>
      <c r="I8" s="200">
        <v>709</v>
      </c>
      <c r="J8" s="295">
        <v>25</v>
      </c>
      <c r="M8" s="23"/>
      <c r="N8" s="23"/>
      <c r="O8" s="23"/>
      <c r="P8" s="23"/>
      <c r="Q8" s="23"/>
      <c r="R8" s="23"/>
      <c r="S8" s="23"/>
    </row>
    <row r="9" spans="1:18" ht="14.25">
      <c r="A9" s="48" t="s">
        <v>190</v>
      </c>
      <c r="B9" s="45">
        <v>259009</v>
      </c>
      <c r="C9" s="49">
        <v>136709</v>
      </c>
      <c r="D9" s="47">
        <v>122300</v>
      </c>
      <c r="E9" s="49">
        <v>79796</v>
      </c>
      <c r="F9" s="47">
        <v>4118</v>
      </c>
      <c r="G9" s="49">
        <v>75679</v>
      </c>
      <c r="H9" s="47">
        <v>179212</v>
      </c>
      <c r="I9" s="49">
        <v>132591</v>
      </c>
      <c r="J9" s="294">
        <v>46621</v>
      </c>
      <c r="M9" s="23"/>
      <c r="N9" s="23"/>
      <c r="O9" s="23"/>
      <c r="P9" s="23"/>
      <c r="Q9" s="23"/>
      <c r="R9" s="23"/>
    </row>
    <row r="10" spans="1:21" ht="14.25">
      <c r="A10" s="48" t="s">
        <v>189</v>
      </c>
      <c r="B10" s="45">
        <v>1869467</v>
      </c>
      <c r="C10" s="49">
        <v>951820</v>
      </c>
      <c r="D10" s="47">
        <v>917647</v>
      </c>
      <c r="E10" s="49">
        <v>1836244</v>
      </c>
      <c r="F10" s="47">
        <v>919667</v>
      </c>
      <c r="G10" s="49">
        <v>916577</v>
      </c>
      <c r="H10" s="47">
        <v>33224</v>
      </c>
      <c r="I10" s="49">
        <v>32153</v>
      </c>
      <c r="J10" s="294">
        <v>1071</v>
      </c>
      <c r="M10" s="23"/>
      <c r="N10" s="23"/>
      <c r="O10" s="23"/>
      <c r="P10" s="23"/>
      <c r="Q10" s="23"/>
      <c r="R10" s="23"/>
      <c r="S10" s="23"/>
      <c r="T10" s="23"/>
      <c r="U10" s="23"/>
    </row>
    <row r="11" spans="1:20" ht="14.25">
      <c r="A11" s="48" t="s">
        <v>188</v>
      </c>
      <c r="B11" s="45">
        <v>239593</v>
      </c>
      <c r="C11" s="49">
        <v>145577</v>
      </c>
      <c r="D11" s="47">
        <v>94015</v>
      </c>
      <c r="E11" s="49">
        <v>152464</v>
      </c>
      <c r="F11" s="47">
        <v>64127</v>
      </c>
      <c r="G11" s="49">
        <v>88338</v>
      </c>
      <c r="H11" s="47">
        <v>87128</v>
      </c>
      <c r="I11" s="49">
        <v>81451</v>
      </c>
      <c r="J11" s="294">
        <v>5678</v>
      </c>
      <c r="M11" s="23"/>
      <c r="N11" s="23"/>
      <c r="O11" s="23"/>
      <c r="P11" s="23"/>
      <c r="Q11" s="23"/>
      <c r="R11" s="23"/>
      <c r="S11" s="23"/>
      <c r="T11" s="23"/>
    </row>
    <row r="12" spans="1:21" ht="28.5">
      <c r="A12" s="48" t="s">
        <v>187</v>
      </c>
      <c r="B12" s="45">
        <v>309749</v>
      </c>
      <c r="C12" s="49">
        <v>173123</v>
      </c>
      <c r="D12" s="47">
        <v>136626</v>
      </c>
      <c r="E12" s="49">
        <v>299103</v>
      </c>
      <c r="F12" s="47">
        <v>164508</v>
      </c>
      <c r="G12" s="49">
        <v>134595</v>
      </c>
      <c r="H12" s="47">
        <v>10646</v>
      </c>
      <c r="I12" s="49">
        <v>8615</v>
      </c>
      <c r="J12" s="294">
        <v>2031</v>
      </c>
      <c r="M12" s="23"/>
      <c r="N12" s="23"/>
      <c r="O12" s="23"/>
      <c r="P12" s="23"/>
      <c r="Q12" s="23"/>
      <c r="R12" s="23"/>
      <c r="S12" s="23"/>
      <c r="T12" s="23"/>
      <c r="U12" s="23"/>
    </row>
    <row r="13" spans="1:20" ht="14.25">
      <c r="A13" s="48" t="s">
        <v>186</v>
      </c>
      <c r="B13" s="45">
        <v>194251</v>
      </c>
      <c r="C13" s="49">
        <v>117430</v>
      </c>
      <c r="D13" s="47">
        <v>76821</v>
      </c>
      <c r="E13" s="49">
        <v>194189</v>
      </c>
      <c r="F13" s="47">
        <v>117420</v>
      </c>
      <c r="G13" s="49">
        <v>76769</v>
      </c>
      <c r="H13" s="70">
        <v>63</v>
      </c>
      <c r="I13" s="200">
        <v>10</v>
      </c>
      <c r="J13" s="295">
        <v>53</v>
      </c>
      <c r="M13" s="23"/>
      <c r="N13" s="23"/>
      <c r="O13" s="23"/>
      <c r="P13" s="23"/>
      <c r="Q13" s="23"/>
      <c r="R13" s="23"/>
      <c r="S13" s="23"/>
      <c r="T13" s="23"/>
    </row>
    <row r="14" spans="1:18" ht="14.25">
      <c r="A14" s="48" t="s">
        <v>185</v>
      </c>
      <c r="B14" s="45">
        <v>137560</v>
      </c>
      <c r="C14" s="49">
        <v>27253</v>
      </c>
      <c r="D14" s="47">
        <v>110307</v>
      </c>
      <c r="E14" s="49">
        <v>135781</v>
      </c>
      <c r="F14" s="47">
        <v>25697</v>
      </c>
      <c r="G14" s="49">
        <v>110083</v>
      </c>
      <c r="H14" s="47">
        <v>1780</v>
      </c>
      <c r="I14" s="49">
        <v>1556</v>
      </c>
      <c r="J14" s="295">
        <v>224</v>
      </c>
      <c r="M14" s="23"/>
      <c r="N14" s="23"/>
      <c r="O14" s="23"/>
      <c r="P14" s="23"/>
      <c r="Q14" s="23"/>
      <c r="R14" s="23"/>
    </row>
    <row r="15" spans="1:20" ht="14.25">
      <c r="A15" s="48" t="s">
        <v>184</v>
      </c>
      <c r="B15" s="45">
        <v>210608</v>
      </c>
      <c r="C15" s="49">
        <v>56950</v>
      </c>
      <c r="D15" s="47">
        <v>153659</v>
      </c>
      <c r="E15" s="49">
        <v>179880</v>
      </c>
      <c r="F15" s="47">
        <v>26771</v>
      </c>
      <c r="G15" s="49">
        <v>153109</v>
      </c>
      <c r="H15" s="47">
        <v>30729</v>
      </c>
      <c r="I15" s="49">
        <v>30179</v>
      </c>
      <c r="J15" s="295">
        <v>550</v>
      </c>
      <c r="M15" s="23"/>
      <c r="N15" s="23"/>
      <c r="O15" s="23"/>
      <c r="P15" s="23"/>
      <c r="Q15" s="23"/>
      <c r="R15" s="23"/>
      <c r="S15" s="23"/>
      <c r="T15" s="23"/>
    </row>
    <row r="16" spans="1:20" ht="28.5">
      <c r="A16" s="48" t="s">
        <v>183</v>
      </c>
      <c r="B16" s="45">
        <v>609750</v>
      </c>
      <c r="C16" s="49">
        <v>266483</v>
      </c>
      <c r="D16" s="47">
        <v>343267</v>
      </c>
      <c r="E16" s="49">
        <v>523024</v>
      </c>
      <c r="F16" s="47">
        <v>194420</v>
      </c>
      <c r="G16" s="49">
        <v>328605</v>
      </c>
      <c r="H16" s="47">
        <v>86726</v>
      </c>
      <c r="I16" s="49">
        <v>72064</v>
      </c>
      <c r="J16" s="294">
        <v>14662</v>
      </c>
      <c r="M16" s="23"/>
      <c r="N16" s="23"/>
      <c r="O16" s="23"/>
      <c r="P16" s="23"/>
      <c r="Q16" s="23"/>
      <c r="R16" s="23"/>
      <c r="S16" s="23"/>
      <c r="T16" s="23"/>
    </row>
    <row r="17" spans="1:21" ht="14.25">
      <c r="A17" s="48" t="s">
        <v>182</v>
      </c>
      <c r="B17" s="45">
        <v>1121368</v>
      </c>
      <c r="C17" s="49">
        <v>329130</v>
      </c>
      <c r="D17" s="47">
        <v>792238</v>
      </c>
      <c r="E17" s="49">
        <v>1084467</v>
      </c>
      <c r="F17" s="47">
        <v>296072</v>
      </c>
      <c r="G17" s="49">
        <v>788395</v>
      </c>
      <c r="H17" s="47">
        <v>36901</v>
      </c>
      <c r="I17" s="49">
        <v>33058</v>
      </c>
      <c r="J17" s="294">
        <v>3843</v>
      </c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4.25">
      <c r="A18" s="48" t="s">
        <v>181</v>
      </c>
      <c r="B18" s="45">
        <v>50197</v>
      </c>
      <c r="C18" s="49">
        <v>29673</v>
      </c>
      <c r="D18" s="47">
        <v>20524</v>
      </c>
      <c r="E18" s="49">
        <v>39257</v>
      </c>
      <c r="F18" s="47">
        <v>21168</v>
      </c>
      <c r="G18" s="49">
        <v>18089</v>
      </c>
      <c r="H18" s="47">
        <v>10940</v>
      </c>
      <c r="I18" s="49">
        <v>8505</v>
      </c>
      <c r="J18" s="294">
        <v>2435</v>
      </c>
      <c r="M18" s="23"/>
      <c r="N18" s="23"/>
      <c r="O18" s="23"/>
      <c r="P18" s="23"/>
      <c r="Q18" s="23"/>
      <c r="R18" s="23"/>
      <c r="S18" s="23"/>
      <c r="T18" s="23"/>
      <c r="U18" s="23"/>
    </row>
    <row r="19" spans="1:20" ht="15" customHeight="1" thickBot="1">
      <c r="A19" s="271" t="s">
        <v>180</v>
      </c>
      <c r="B19" s="268">
        <v>341</v>
      </c>
      <c r="C19" s="267">
        <v>106</v>
      </c>
      <c r="D19" s="269">
        <v>236</v>
      </c>
      <c r="E19" s="267">
        <v>341</v>
      </c>
      <c r="F19" s="269">
        <v>106</v>
      </c>
      <c r="G19" s="267">
        <v>236</v>
      </c>
      <c r="H19" s="198" t="s">
        <v>96</v>
      </c>
      <c r="I19" s="197" t="s">
        <v>96</v>
      </c>
      <c r="J19" s="293" t="s">
        <v>96</v>
      </c>
      <c r="M19" s="23"/>
      <c r="N19" s="23"/>
      <c r="O19" s="23"/>
      <c r="P19" s="23"/>
      <c r="Q19" s="23"/>
      <c r="R19" s="23"/>
      <c r="S19" s="23"/>
      <c r="T19" s="23"/>
    </row>
    <row r="20" ht="13.5" thickTop="1">
      <c r="A20" s="177"/>
    </row>
    <row r="21" spans="1:10" ht="12.75" customHeight="1">
      <c r="A21" s="178" t="s">
        <v>113</v>
      </c>
      <c r="B21" s="4"/>
      <c r="C21" s="4"/>
      <c r="D21" s="4"/>
      <c r="E21" s="4"/>
      <c r="F21" s="4"/>
      <c r="G21" s="4"/>
      <c r="H21" s="195"/>
      <c r="I21" s="195"/>
      <c r="J21" s="195"/>
    </row>
    <row r="22" spans="1:10" ht="12.75" customHeight="1">
      <c r="A22" s="178" t="s">
        <v>114</v>
      </c>
      <c r="B22" s="4"/>
      <c r="C22" s="4"/>
      <c r="D22" s="4"/>
      <c r="E22" s="4"/>
      <c r="F22" s="4"/>
      <c r="G22" s="4"/>
      <c r="H22" s="195"/>
      <c r="I22" s="195"/>
      <c r="J22" s="195"/>
    </row>
    <row r="23" spans="1:7" ht="12.75" customHeight="1">
      <c r="A23" s="178" t="s">
        <v>179</v>
      </c>
      <c r="B23" s="4"/>
      <c r="C23" s="4"/>
      <c r="D23" s="4"/>
      <c r="E23" s="4"/>
      <c r="F23" s="4"/>
      <c r="G23" s="4"/>
    </row>
    <row r="24" spans="1:10" ht="12.75" customHeight="1">
      <c r="A24" s="178" t="s">
        <v>133</v>
      </c>
      <c r="B24" s="195"/>
      <c r="C24" s="195"/>
      <c r="D24" s="195"/>
      <c r="E24" s="195"/>
      <c r="F24" s="195"/>
      <c r="G24" s="195"/>
      <c r="H24" s="195"/>
      <c r="I24" s="195"/>
      <c r="J24" s="195"/>
    </row>
    <row r="25" spans="1:10" ht="12.75" customHeight="1">
      <c r="A25" s="178" t="s">
        <v>220</v>
      </c>
      <c r="B25" s="4"/>
      <c r="C25" s="4"/>
      <c r="D25" s="4"/>
      <c r="E25" s="4"/>
      <c r="F25" s="4"/>
      <c r="G25" s="4"/>
      <c r="H25" s="4"/>
      <c r="I25" s="4"/>
      <c r="J25" s="4"/>
    </row>
    <row r="26" spans="1:8" ht="12.75" customHeight="1">
      <c r="A26" s="178" t="s">
        <v>219</v>
      </c>
      <c r="B26" s="4"/>
      <c r="C26" s="4"/>
      <c r="D26" s="4"/>
      <c r="E26" s="4"/>
      <c r="F26" s="4"/>
      <c r="G26" s="4"/>
      <c r="H26" s="4"/>
    </row>
    <row r="27" ht="12.75" customHeight="1">
      <c r="A27" s="178" t="s">
        <v>27</v>
      </c>
    </row>
    <row r="28" ht="12.75" customHeight="1">
      <c r="A28" s="12" t="s">
        <v>103</v>
      </c>
    </row>
    <row r="29" ht="12.75">
      <c r="A29" s="177"/>
    </row>
    <row r="30" ht="12.75">
      <c r="A30" s="177"/>
    </row>
    <row r="31" ht="12.75">
      <c r="A31" s="177"/>
    </row>
    <row r="32" ht="12.75">
      <c r="A32" s="177"/>
    </row>
    <row r="33" ht="12.75">
      <c r="A33" s="177"/>
    </row>
  </sheetData>
  <sheetProtection/>
  <mergeCells count="5">
    <mergeCell ref="A3:J3"/>
    <mergeCell ref="A4:A5"/>
    <mergeCell ref="B4:D4"/>
    <mergeCell ref="E4:G4"/>
    <mergeCell ref="H4:J4"/>
  </mergeCells>
  <printOptions horizontalCentered="1" verticalCentered="1"/>
  <pageMargins left="0.5" right="0.5" top="0.75" bottom="1" header="7.47" footer="0.5"/>
  <pageSetup fitToHeight="1" fitToWidth="1" horizontalDpi="600" verticalDpi="600" orientation="landscape" scale="98" r:id="rId1"/>
  <headerFooter alignWithMargins="0">
    <oddFooter>&amp;C&amp;A</oddFooter>
  </headerFooter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4.00390625" style="54" customWidth="1"/>
    <col min="2" max="2" width="15.00390625" style="54" customWidth="1"/>
    <col min="3" max="3" width="4.00390625" style="54" customWidth="1"/>
    <col min="4" max="4" width="15.421875" style="54" customWidth="1"/>
    <col min="5" max="5" width="3.28125" style="54" customWidth="1"/>
    <col min="6" max="6" width="15.421875" style="54" customWidth="1"/>
    <col min="7" max="7" width="4.421875" style="54" customWidth="1"/>
    <col min="8" max="16384" width="9.140625" style="54" customWidth="1"/>
  </cols>
  <sheetData>
    <row r="1" spans="1:7" ht="18">
      <c r="A1" s="831" t="s">
        <v>237</v>
      </c>
      <c r="B1" s="831"/>
      <c r="C1" s="831"/>
      <c r="D1" s="831"/>
      <c r="E1" s="831"/>
      <c r="F1" s="831"/>
      <c r="G1" s="831"/>
    </row>
    <row r="2" spans="1:7" ht="18.75">
      <c r="A2" s="832" t="s">
        <v>102</v>
      </c>
      <c r="B2" s="832"/>
      <c r="C2" s="832"/>
      <c r="D2" s="832"/>
      <c r="E2" s="832"/>
      <c r="F2" s="832"/>
      <c r="G2" s="832"/>
    </row>
    <row r="3" spans="1:7" ht="14.25">
      <c r="A3" s="872" t="s">
        <v>37</v>
      </c>
      <c r="B3" s="872"/>
      <c r="C3" s="872"/>
      <c r="D3" s="872"/>
      <c r="E3" s="872"/>
      <c r="F3" s="872"/>
      <c r="G3" s="872"/>
    </row>
    <row r="4" spans="1:7" ht="14.25">
      <c r="A4" s="318"/>
      <c r="B4" s="318"/>
      <c r="C4" s="318"/>
      <c r="D4" s="318"/>
      <c r="E4" s="318"/>
      <c r="F4" s="318"/>
      <c r="G4" s="318"/>
    </row>
    <row r="5" spans="1:7" ht="15.75">
      <c r="A5" s="836" t="s">
        <v>59</v>
      </c>
      <c r="B5" s="837" t="s">
        <v>6</v>
      </c>
      <c r="C5" s="836"/>
      <c r="D5" s="833" t="s">
        <v>60</v>
      </c>
      <c r="E5" s="835"/>
      <c r="F5" s="833" t="s">
        <v>60</v>
      </c>
      <c r="G5" s="834"/>
    </row>
    <row r="6" spans="1:7" ht="15.75">
      <c r="A6" s="836"/>
      <c r="B6" s="838"/>
      <c r="C6" s="839"/>
      <c r="D6" s="833" t="s">
        <v>61</v>
      </c>
      <c r="E6" s="835"/>
      <c r="F6" s="833" t="s">
        <v>62</v>
      </c>
      <c r="G6" s="834"/>
    </row>
    <row r="7" spans="1:7" ht="15.75">
      <c r="A7" s="317" t="s">
        <v>236</v>
      </c>
      <c r="B7" s="315"/>
      <c r="C7" s="316"/>
      <c r="D7" s="315"/>
      <c r="E7" s="78"/>
      <c r="F7" s="314"/>
      <c r="G7" s="313"/>
    </row>
    <row r="8" spans="1:11" ht="12.75">
      <c r="A8" s="309" t="s">
        <v>235</v>
      </c>
      <c r="B8" s="310">
        <v>6563</v>
      </c>
      <c r="C8" s="312"/>
      <c r="D8" s="310">
        <v>3494</v>
      </c>
      <c r="E8" s="311"/>
      <c r="F8" s="310">
        <v>3069</v>
      </c>
      <c r="G8" s="68"/>
      <c r="I8" s="72"/>
      <c r="J8" s="72"/>
      <c r="K8" s="72"/>
    </row>
    <row r="9" spans="1:11" ht="12.75">
      <c r="A9" s="309" t="s">
        <v>234</v>
      </c>
      <c r="B9" s="307">
        <v>51642</v>
      </c>
      <c r="C9" s="308"/>
      <c r="D9" s="307">
        <v>31712</v>
      </c>
      <c r="E9" s="308"/>
      <c r="F9" s="307">
        <v>19930</v>
      </c>
      <c r="G9" s="68"/>
      <c r="I9" s="72"/>
      <c r="J9" s="72"/>
      <c r="K9" s="72"/>
    </row>
    <row r="10" spans="1:11" ht="12.75">
      <c r="A10" s="309" t="s">
        <v>233</v>
      </c>
      <c r="B10" s="307">
        <v>2026</v>
      </c>
      <c r="C10" s="308"/>
      <c r="D10" s="307">
        <v>37</v>
      </c>
      <c r="E10" s="308"/>
      <c r="F10" s="307">
        <v>1988</v>
      </c>
      <c r="G10" s="68"/>
      <c r="I10" s="72"/>
      <c r="K10" s="72"/>
    </row>
    <row r="11" spans="1:11" ht="12.75">
      <c r="A11" s="309" t="s">
        <v>232</v>
      </c>
      <c r="B11" s="307">
        <v>33316</v>
      </c>
      <c r="C11" s="308"/>
      <c r="D11" s="307">
        <v>26324</v>
      </c>
      <c r="E11" s="308"/>
      <c r="F11" s="307">
        <v>6992</v>
      </c>
      <c r="G11" s="68"/>
      <c r="I11" s="72"/>
      <c r="J11" s="72"/>
      <c r="K11" s="72"/>
    </row>
    <row r="12" spans="1:11" ht="12.75">
      <c r="A12" s="309" t="s">
        <v>231</v>
      </c>
      <c r="B12" s="307">
        <v>75258</v>
      </c>
      <c r="C12" s="308"/>
      <c r="D12" s="307">
        <v>34737</v>
      </c>
      <c r="E12" s="308"/>
      <c r="F12" s="307">
        <v>40521</v>
      </c>
      <c r="G12" s="68"/>
      <c r="I12" s="72"/>
      <c r="J12" s="72"/>
      <c r="K12" s="72"/>
    </row>
    <row r="13" spans="1:11" ht="12.75">
      <c r="A13" s="309" t="s">
        <v>230</v>
      </c>
      <c r="B13" s="307">
        <v>133297</v>
      </c>
      <c r="C13" s="308"/>
      <c r="D13" s="307">
        <v>113116</v>
      </c>
      <c r="E13" s="308"/>
      <c r="F13" s="307">
        <v>20180</v>
      </c>
      <c r="G13" s="68"/>
      <c r="I13" s="72"/>
      <c r="J13" s="72"/>
      <c r="K13" s="72"/>
    </row>
    <row r="14" spans="1:11" ht="12.75">
      <c r="A14" s="309" t="s">
        <v>229</v>
      </c>
      <c r="B14" s="307">
        <v>30647</v>
      </c>
      <c r="C14" s="308"/>
      <c r="D14" s="307">
        <v>26153</v>
      </c>
      <c r="E14" s="308"/>
      <c r="F14" s="307">
        <v>4494</v>
      </c>
      <c r="G14" s="68"/>
      <c r="I14" s="72"/>
      <c r="J14" s="72"/>
      <c r="K14" s="72"/>
    </row>
    <row r="15" spans="1:11" ht="12.75">
      <c r="A15" s="309" t="s">
        <v>228</v>
      </c>
      <c r="B15" s="307">
        <v>79709</v>
      </c>
      <c r="C15" s="308"/>
      <c r="D15" s="307">
        <v>69764</v>
      </c>
      <c r="E15" s="308"/>
      <c r="F15" s="307">
        <v>9946</v>
      </c>
      <c r="G15" s="68"/>
      <c r="I15" s="72"/>
      <c r="J15" s="72"/>
      <c r="K15" s="72"/>
    </row>
    <row r="16" spans="1:10" ht="12.75">
      <c r="A16" s="309" t="s">
        <v>227</v>
      </c>
      <c r="B16" s="307">
        <v>4022</v>
      </c>
      <c r="C16" s="308"/>
      <c r="D16" s="307">
        <v>3536</v>
      </c>
      <c r="E16" s="308"/>
      <c r="F16" s="307">
        <v>486</v>
      </c>
      <c r="G16" s="68"/>
      <c r="I16" s="72"/>
      <c r="J16" s="72"/>
    </row>
    <row r="17" spans="1:11" ht="12.75">
      <c r="A17" s="309" t="s">
        <v>226</v>
      </c>
      <c r="B17" s="307">
        <v>417255</v>
      </c>
      <c r="C17" s="308"/>
      <c r="D17" s="307">
        <v>355178</v>
      </c>
      <c r="E17" s="308"/>
      <c r="F17" s="307">
        <v>62077</v>
      </c>
      <c r="G17" s="68"/>
      <c r="I17" s="72"/>
      <c r="J17" s="72"/>
      <c r="K17" s="72"/>
    </row>
    <row r="18" spans="1:10" ht="12.75">
      <c r="A18" s="309" t="s">
        <v>63</v>
      </c>
      <c r="B18" s="307">
        <v>34886</v>
      </c>
      <c r="C18" s="308"/>
      <c r="D18" s="307">
        <v>32808</v>
      </c>
      <c r="E18" s="308"/>
      <c r="F18" s="307">
        <v>2078</v>
      </c>
      <c r="G18" s="68"/>
      <c r="I18" s="72"/>
      <c r="J18" s="72"/>
    </row>
    <row r="19" spans="1:10" ht="12.75">
      <c r="A19" s="309" t="s">
        <v>225</v>
      </c>
      <c r="B19" s="307">
        <v>11979</v>
      </c>
      <c r="C19" s="308"/>
      <c r="D19" s="307">
        <v>11441</v>
      </c>
      <c r="E19" s="308"/>
      <c r="F19" s="307">
        <v>538</v>
      </c>
      <c r="G19" s="68"/>
      <c r="I19" s="72"/>
      <c r="J19" s="72"/>
    </row>
    <row r="20" spans="1:11" ht="12.75">
      <c r="A20" s="309" t="s">
        <v>68</v>
      </c>
      <c r="B20" s="307">
        <v>7732</v>
      </c>
      <c r="C20" s="308"/>
      <c r="D20" s="307">
        <v>6684</v>
      </c>
      <c r="E20" s="308"/>
      <c r="F20" s="307">
        <v>1048</v>
      </c>
      <c r="G20" s="68"/>
      <c r="I20" s="72"/>
      <c r="J20" s="72"/>
      <c r="K20" s="72"/>
    </row>
    <row r="21" spans="1:11" ht="12.75">
      <c r="A21" s="309" t="s">
        <v>67</v>
      </c>
      <c r="B21" s="307">
        <v>39369</v>
      </c>
      <c r="C21" s="308"/>
      <c r="D21" s="307">
        <v>262</v>
      </c>
      <c r="E21" s="308"/>
      <c r="F21" s="307">
        <v>39107</v>
      </c>
      <c r="G21" s="68"/>
      <c r="I21" s="72"/>
      <c r="K21" s="72"/>
    </row>
    <row r="22" spans="1:11" ht="12.75" customHeight="1">
      <c r="A22" s="309" t="s">
        <v>224</v>
      </c>
      <c r="B22" s="307">
        <v>475104</v>
      </c>
      <c r="C22" s="308"/>
      <c r="D22" s="307">
        <v>270860</v>
      </c>
      <c r="E22" s="308"/>
      <c r="F22" s="307">
        <v>204244</v>
      </c>
      <c r="G22" s="68"/>
      <c r="I22" s="72"/>
      <c r="J22" s="72"/>
      <c r="K22" s="72"/>
    </row>
    <row r="23" spans="1:11" ht="12.75" customHeight="1" thickBot="1">
      <c r="A23" s="306" t="s">
        <v>223</v>
      </c>
      <c r="B23" s="304">
        <v>120270</v>
      </c>
      <c r="C23" s="305"/>
      <c r="D23" s="304">
        <v>35801</v>
      </c>
      <c r="E23" s="305"/>
      <c r="F23" s="304">
        <v>84470</v>
      </c>
      <c r="G23" s="106"/>
      <c r="I23" s="72"/>
      <c r="J23" s="72"/>
      <c r="K23" s="72"/>
    </row>
    <row r="24" spans="6:7" ht="15">
      <c r="F24" s="871" t="s">
        <v>222</v>
      </c>
      <c r="G24" s="871"/>
    </row>
    <row r="26" spans="2:6" ht="12.75">
      <c r="B26" s="72"/>
      <c r="D26" s="72"/>
      <c r="F26" s="72"/>
    </row>
    <row r="27" spans="2:6" ht="12.75">
      <c r="B27" s="72"/>
      <c r="D27" s="72"/>
      <c r="F27" s="72"/>
    </row>
    <row r="28" spans="2:6" ht="12.75">
      <c r="B28" s="72"/>
      <c r="F28" s="72"/>
    </row>
    <row r="29" spans="2:6" ht="12.75">
      <c r="B29" s="72"/>
      <c r="D29" s="72"/>
      <c r="F29" s="72"/>
    </row>
    <row r="30" spans="2:6" ht="12.75">
      <c r="B30" s="72"/>
      <c r="D30" s="72"/>
      <c r="F30" s="72"/>
    </row>
    <row r="31" spans="2:6" ht="12.75">
      <c r="B31" s="72"/>
      <c r="D31" s="72"/>
      <c r="F31" s="72"/>
    </row>
    <row r="32" spans="2:6" ht="12.75">
      <c r="B32" s="72"/>
      <c r="D32" s="72"/>
      <c r="F32" s="72"/>
    </row>
    <row r="33" spans="2:6" ht="12.75">
      <c r="B33" s="72"/>
      <c r="D33" s="72"/>
      <c r="F33" s="72"/>
    </row>
    <row r="34" spans="2:4" ht="12.75">
      <c r="B34" s="72"/>
      <c r="D34" s="72"/>
    </row>
    <row r="35" spans="2:6" ht="12.75">
      <c r="B35" s="72"/>
      <c r="D35" s="72"/>
      <c r="F35" s="72"/>
    </row>
    <row r="36" spans="2:6" ht="12.75">
      <c r="B36" s="72"/>
      <c r="D36" s="72"/>
      <c r="F36" s="72"/>
    </row>
    <row r="37" spans="2:4" ht="12.75">
      <c r="B37" s="72"/>
      <c r="D37" s="72"/>
    </row>
    <row r="38" spans="2:6" ht="12.75">
      <c r="B38" s="72"/>
      <c r="D38" s="72"/>
      <c r="F38" s="72"/>
    </row>
    <row r="39" spans="2:6" ht="12.75">
      <c r="B39" s="72"/>
      <c r="F39" s="72"/>
    </row>
    <row r="40" spans="2:6" ht="12.75">
      <c r="B40" s="72"/>
      <c r="D40" s="72"/>
      <c r="F40" s="72"/>
    </row>
    <row r="41" spans="2:6" ht="12.75">
      <c r="B41" s="72"/>
      <c r="D41" s="72"/>
      <c r="F41" s="72"/>
    </row>
  </sheetData>
  <sheetProtection/>
  <mergeCells count="10">
    <mergeCell ref="F24:G24"/>
    <mergeCell ref="A5:A6"/>
    <mergeCell ref="D6:E6"/>
    <mergeCell ref="F6:G6"/>
    <mergeCell ref="A1:G1"/>
    <mergeCell ref="A2:G2"/>
    <mergeCell ref="A3:G3"/>
    <mergeCell ref="D5:E5"/>
    <mergeCell ref="F5:G5"/>
    <mergeCell ref="B5:C6"/>
  </mergeCells>
  <printOptions horizontalCentered="1" verticalCentered="1"/>
  <pageMargins left="0.75" right="0.75" top="0.5" bottom="1" header="1" footer="0.23"/>
  <pageSetup fitToHeight="1" fitToWidth="1" horizontalDpi="600" verticalDpi="600" orientation="landscape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4.00390625" style="54" customWidth="1"/>
    <col min="2" max="2" width="15.00390625" style="54" customWidth="1"/>
    <col min="3" max="3" width="4.00390625" style="54" customWidth="1"/>
    <col min="4" max="4" width="15.421875" style="54" customWidth="1"/>
    <col min="5" max="5" width="3.28125" style="54" customWidth="1"/>
    <col min="6" max="6" width="15.421875" style="54" customWidth="1"/>
    <col min="7" max="7" width="4.421875" style="54" customWidth="1"/>
    <col min="8" max="16384" width="9.140625" style="54" customWidth="1"/>
  </cols>
  <sheetData>
    <row r="1" spans="1:7" ht="18">
      <c r="A1" s="831" t="s">
        <v>237</v>
      </c>
      <c r="B1" s="831"/>
      <c r="C1" s="831"/>
      <c r="D1" s="831"/>
      <c r="E1" s="831"/>
      <c r="F1" s="831"/>
      <c r="G1" s="831"/>
    </row>
    <row r="2" spans="1:7" ht="18.75">
      <c r="A2" s="832" t="s">
        <v>102</v>
      </c>
      <c r="B2" s="832"/>
      <c r="C2" s="832"/>
      <c r="D2" s="832"/>
      <c r="E2" s="832"/>
      <c r="F2" s="832"/>
      <c r="G2" s="832"/>
    </row>
    <row r="3" spans="1:7" ht="14.25">
      <c r="A3" s="872" t="s">
        <v>37</v>
      </c>
      <c r="B3" s="872"/>
      <c r="C3" s="872"/>
      <c r="D3" s="872"/>
      <c r="E3" s="872"/>
      <c r="F3" s="872"/>
      <c r="G3" s="872"/>
    </row>
    <row r="4" spans="1:7" ht="14.25">
      <c r="A4" s="318"/>
      <c r="B4" s="318"/>
      <c r="C4" s="318"/>
      <c r="D4" s="318"/>
      <c r="E4" s="318"/>
      <c r="F4" s="318"/>
      <c r="G4" s="318"/>
    </row>
    <row r="5" spans="1:7" ht="15.75">
      <c r="A5" s="836" t="s">
        <v>59</v>
      </c>
      <c r="B5" s="837" t="s">
        <v>6</v>
      </c>
      <c r="C5" s="836"/>
      <c r="D5" s="833" t="s">
        <v>60</v>
      </c>
      <c r="E5" s="835"/>
      <c r="F5" s="833" t="s">
        <v>60</v>
      </c>
      <c r="G5" s="834"/>
    </row>
    <row r="6" spans="1:7" ht="15.75">
      <c r="A6" s="836"/>
      <c r="B6" s="838"/>
      <c r="C6" s="839"/>
      <c r="D6" s="833" t="s">
        <v>61</v>
      </c>
      <c r="E6" s="835"/>
      <c r="F6" s="833" t="s">
        <v>62</v>
      </c>
      <c r="G6" s="834"/>
    </row>
    <row r="7" spans="1:11" ht="12.75">
      <c r="A7" s="309" t="s">
        <v>249</v>
      </c>
      <c r="B7" s="307">
        <v>1492561</v>
      </c>
      <c r="C7" s="308"/>
      <c r="D7" s="307">
        <v>959591</v>
      </c>
      <c r="E7" s="308"/>
      <c r="F7" s="307">
        <v>532970</v>
      </c>
      <c r="G7" s="68"/>
      <c r="I7" s="72"/>
      <c r="J7" s="72"/>
      <c r="K7" s="72"/>
    </row>
    <row r="8" spans="1:11" ht="12.75">
      <c r="A8" s="309" t="s">
        <v>248</v>
      </c>
      <c r="B8" s="307">
        <v>18988</v>
      </c>
      <c r="C8" s="308"/>
      <c r="D8" s="307">
        <v>13696</v>
      </c>
      <c r="E8" s="308"/>
      <c r="F8" s="307">
        <v>5292</v>
      </c>
      <c r="G8" s="68"/>
      <c r="I8" s="72"/>
      <c r="J8" s="72"/>
      <c r="K8" s="72"/>
    </row>
    <row r="9" spans="1:11" ht="12.75">
      <c r="A9" s="309" t="s">
        <v>247</v>
      </c>
      <c r="B9" s="307">
        <v>997381</v>
      </c>
      <c r="C9" s="308"/>
      <c r="D9" s="307">
        <v>143486</v>
      </c>
      <c r="E9" s="308"/>
      <c r="F9" s="307">
        <v>853895</v>
      </c>
      <c r="G9" s="68"/>
      <c r="I9" s="72"/>
      <c r="J9" s="72"/>
      <c r="K9" s="72"/>
    </row>
    <row r="10" spans="1:11" ht="12.75">
      <c r="A10" s="309" t="s">
        <v>246</v>
      </c>
      <c r="B10" s="307">
        <v>73244</v>
      </c>
      <c r="C10" s="308"/>
      <c r="D10" s="307">
        <v>14004</v>
      </c>
      <c r="E10" s="308"/>
      <c r="F10" s="307">
        <v>59240</v>
      </c>
      <c r="G10" s="68"/>
      <c r="I10" s="72"/>
      <c r="J10" s="72"/>
      <c r="K10" s="72"/>
    </row>
    <row r="11" spans="1:11" ht="12.75">
      <c r="A11" s="309" t="s">
        <v>245</v>
      </c>
      <c r="B11" s="307">
        <v>121439</v>
      </c>
      <c r="C11" s="308"/>
      <c r="D11" s="307">
        <v>60704</v>
      </c>
      <c r="E11" s="308"/>
      <c r="F11" s="307">
        <v>60735</v>
      </c>
      <c r="G11" s="68"/>
      <c r="I11" s="72"/>
      <c r="J11" s="72"/>
      <c r="K11" s="72"/>
    </row>
    <row r="12" spans="1:11" ht="12.75">
      <c r="A12" s="309" t="s">
        <v>66</v>
      </c>
      <c r="B12" s="307">
        <v>276838</v>
      </c>
      <c r="C12" s="308"/>
      <c r="D12" s="307">
        <v>5123</v>
      </c>
      <c r="E12" s="308"/>
      <c r="F12" s="307">
        <v>271715</v>
      </c>
      <c r="G12" s="68"/>
      <c r="I12" s="72"/>
      <c r="J12" s="72"/>
      <c r="K12" s="72"/>
    </row>
    <row r="13" spans="1:7" ht="12.75">
      <c r="A13" s="309" t="s">
        <v>64</v>
      </c>
      <c r="B13" s="307">
        <v>420</v>
      </c>
      <c r="C13" s="308"/>
      <c r="D13" s="307">
        <v>35</v>
      </c>
      <c r="E13" s="308"/>
      <c r="F13" s="307">
        <v>385</v>
      </c>
      <c r="G13" s="68"/>
    </row>
    <row r="14" spans="1:7" ht="12.75">
      <c r="A14" s="309" t="s">
        <v>244</v>
      </c>
      <c r="B14" s="307">
        <v>999</v>
      </c>
      <c r="C14" s="308"/>
      <c r="D14" s="307">
        <v>976</v>
      </c>
      <c r="E14" s="308"/>
      <c r="F14" s="307">
        <v>24</v>
      </c>
      <c r="G14" s="68"/>
    </row>
    <row r="15" spans="1:11" ht="12.75">
      <c r="A15" s="309" t="s">
        <v>243</v>
      </c>
      <c r="B15" s="328">
        <v>30303</v>
      </c>
      <c r="C15" s="308"/>
      <c r="D15" s="329">
        <v>2564</v>
      </c>
      <c r="E15" s="327"/>
      <c r="F15" s="328">
        <v>27738</v>
      </c>
      <c r="G15" s="68"/>
      <c r="I15" s="72"/>
      <c r="J15" s="72"/>
      <c r="K15" s="72"/>
    </row>
    <row r="16" spans="1:11" ht="15">
      <c r="A16" s="320" t="s">
        <v>70</v>
      </c>
      <c r="B16" s="324">
        <v>4535250</v>
      </c>
      <c r="C16" s="319"/>
      <c r="D16" s="324">
        <v>2222087</v>
      </c>
      <c r="E16" s="319"/>
      <c r="F16" s="324">
        <v>2313163</v>
      </c>
      <c r="G16" s="68"/>
      <c r="I16" s="72"/>
      <c r="J16" s="72"/>
      <c r="K16" s="72"/>
    </row>
    <row r="17" spans="1:11" ht="15">
      <c r="A17" s="320" t="s">
        <v>242</v>
      </c>
      <c r="B17" s="324"/>
      <c r="C17" s="319"/>
      <c r="D17" s="324"/>
      <c r="E17" s="319"/>
      <c r="F17" s="324"/>
      <c r="G17" s="68"/>
      <c r="I17" s="72"/>
      <c r="J17" s="72"/>
      <c r="K17" s="72"/>
    </row>
    <row r="18" spans="1:11" ht="12.75">
      <c r="A18" s="309" t="s">
        <v>241</v>
      </c>
      <c r="B18" s="307">
        <v>1554</v>
      </c>
      <c r="C18" s="308"/>
      <c r="D18" s="307">
        <v>545</v>
      </c>
      <c r="E18" s="308"/>
      <c r="F18" s="307">
        <v>1009</v>
      </c>
      <c r="G18" s="68"/>
      <c r="I18" s="72"/>
      <c r="K18" s="72"/>
    </row>
    <row r="19" spans="1:11" ht="12.75">
      <c r="A19" s="309" t="s">
        <v>240</v>
      </c>
      <c r="B19" s="307">
        <v>17943</v>
      </c>
      <c r="C19" s="308"/>
      <c r="D19" s="307">
        <v>16745</v>
      </c>
      <c r="E19" s="308"/>
      <c r="F19" s="307">
        <v>1198</v>
      </c>
      <c r="G19" s="68"/>
      <c r="I19" s="72"/>
      <c r="J19" s="72"/>
      <c r="K19" s="72"/>
    </row>
    <row r="20" spans="1:11" ht="12.75">
      <c r="A20" s="309" t="s">
        <v>239</v>
      </c>
      <c r="B20" s="307">
        <v>10854</v>
      </c>
      <c r="C20" s="308"/>
      <c r="D20" s="307">
        <v>2419</v>
      </c>
      <c r="E20" s="308"/>
      <c r="F20" s="307">
        <v>8435</v>
      </c>
      <c r="G20" s="68"/>
      <c r="I20" s="72"/>
      <c r="J20" s="72"/>
      <c r="K20" s="72"/>
    </row>
    <row r="21" spans="1:11" ht="12.75">
      <c r="A21" s="309" t="s">
        <v>238</v>
      </c>
      <c r="B21" s="325">
        <v>77681</v>
      </c>
      <c r="C21" s="327"/>
      <c r="D21" s="325">
        <v>63283</v>
      </c>
      <c r="E21" s="326"/>
      <c r="F21" s="325">
        <v>14398</v>
      </c>
      <c r="G21" s="68"/>
      <c r="I21" s="72"/>
      <c r="J21" s="72"/>
      <c r="K21" s="72"/>
    </row>
    <row r="22" spans="1:11" ht="15">
      <c r="A22" s="320" t="s">
        <v>71</v>
      </c>
      <c r="B22" s="324">
        <v>108032</v>
      </c>
      <c r="C22" s="319"/>
      <c r="D22" s="324">
        <v>82992</v>
      </c>
      <c r="E22" s="319"/>
      <c r="F22" s="324">
        <v>25040</v>
      </c>
      <c r="G22" s="68"/>
      <c r="I22" s="72"/>
      <c r="J22" s="72"/>
      <c r="K22" s="72"/>
    </row>
    <row r="23" spans="1:11" ht="15.75" thickBot="1">
      <c r="A23" s="323" t="s">
        <v>72</v>
      </c>
      <c r="B23" s="321">
        <v>4427218</v>
      </c>
      <c r="C23" s="322"/>
      <c r="D23" s="321">
        <v>2139095</v>
      </c>
      <c r="E23" s="322"/>
      <c r="F23" s="321">
        <v>2288123</v>
      </c>
      <c r="G23" s="106"/>
      <c r="I23" s="72"/>
      <c r="J23" s="72"/>
      <c r="K23" s="72"/>
    </row>
    <row r="24" spans="1:11" ht="13.5" customHeight="1">
      <c r="A24" s="320"/>
      <c r="B24" s="319"/>
      <c r="C24" s="319"/>
      <c r="D24" s="319"/>
      <c r="E24" s="319"/>
      <c r="F24" s="319"/>
      <c r="G24" s="68"/>
      <c r="I24" s="72"/>
      <c r="J24" s="72"/>
      <c r="K24" s="72"/>
    </row>
    <row r="25" spans="1:11" ht="12.75" customHeight="1">
      <c r="A25" s="12" t="s">
        <v>129</v>
      </c>
      <c r="B25" s="319"/>
      <c r="C25" s="319"/>
      <c r="D25" s="319"/>
      <c r="E25" s="319"/>
      <c r="F25" s="319"/>
      <c r="G25" s="68"/>
      <c r="I25" s="72"/>
      <c r="J25" s="72"/>
      <c r="K25" s="72"/>
    </row>
    <row r="26" spans="1:7" ht="12.75">
      <c r="A26" s="12" t="s">
        <v>132</v>
      </c>
      <c r="B26" s="95"/>
      <c r="C26" s="96"/>
      <c r="D26" s="95"/>
      <c r="E26" s="96"/>
      <c r="F26" s="95"/>
      <c r="G26" s="96"/>
    </row>
    <row r="27" spans="1:7" ht="12.75">
      <c r="A27" s="12" t="s">
        <v>103</v>
      </c>
      <c r="B27" s="95"/>
      <c r="C27" s="96"/>
      <c r="D27" s="95"/>
      <c r="E27" s="96"/>
      <c r="F27" s="95"/>
      <c r="G27" s="96"/>
    </row>
    <row r="28" spans="2:6" ht="12.75">
      <c r="B28" s="72"/>
      <c r="D28" s="72"/>
      <c r="F28" s="72"/>
    </row>
    <row r="29" spans="2:6" ht="12.75">
      <c r="B29" s="72"/>
      <c r="D29" s="72"/>
      <c r="F29" s="72"/>
    </row>
    <row r="30" spans="2:6" ht="12.75">
      <c r="B30" s="72"/>
      <c r="D30" s="72"/>
      <c r="F30" s="72"/>
    </row>
    <row r="31" spans="2:6" ht="12.75">
      <c r="B31" s="72"/>
      <c r="D31" s="72"/>
      <c r="F31" s="72"/>
    </row>
    <row r="32" spans="2:6" ht="12.75">
      <c r="B32" s="72"/>
      <c r="D32" s="72"/>
      <c r="F32" s="72"/>
    </row>
    <row r="33" spans="2:6" ht="12.75">
      <c r="B33" s="72"/>
      <c r="D33" s="72"/>
      <c r="F33" s="72"/>
    </row>
    <row r="36" spans="2:6" ht="12.75">
      <c r="B36" s="72"/>
      <c r="D36" s="72"/>
      <c r="F36" s="72"/>
    </row>
    <row r="37" spans="2:6" ht="12.75">
      <c r="B37" s="72"/>
      <c r="D37" s="72"/>
      <c r="F37" s="72"/>
    </row>
    <row r="38" ht="12.75">
      <c r="B38" s="72"/>
    </row>
    <row r="39" spans="2:6" ht="12.75">
      <c r="B39" s="72"/>
      <c r="D39" s="72"/>
      <c r="F39" s="72"/>
    </row>
    <row r="40" spans="2:6" ht="12.75">
      <c r="B40" s="72"/>
      <c r="F40" s="72"/>
    </row>
    <row r="41" spans="2:6" ht="12.75">
      <c r="B41" s="72"/>
      <c r="D41" s="72"/>
      <c r="F41" s="72"/>
    </row>
    <row r="42" spans="2:6" ht="12.75">
      <c r="B42" s="72"/>
      <c r="D42" s="72"/>
      <c r="F42" s="72"/>
    </row>
    <row r="43" spans="2:6" ht="12.75">
      <c r="B43" s="72"/>
      <c r="D43" s="72"/>
      <c r="F43" s="72"/>
    </row>
  </sheetData>
  <sheetProtection/>
  <mergeCells count="9">
    <mergeCell ref="A1:G1"/>
    <mergeCell ref="A2:G2"/>
    <mergeCell ref="A3:G3"/>
    <mergeCell ref="A5:A6"/>
    <mergeCell ref="B5:C6"/>
    <mergeCell ref="D5:E5"/>
    <mergeCell ref="F5:G5"/>
    <mergeCell ref="D6:E6"/>
    <mergeCell ref="F6:G6"/>
  </mergeCells>
  <printOptions horizontalCentered="1" verticalCentered="1"/>
  <pageMargins left="0.75" right="0.75" top="0.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5.00390625" style="0" customWidth="1"/>
    <col min="3" max="3" width="4.00390625" style="0" customWidth="1"/>
    <col min="4" max="4" width="15.421875" style="0" customWidth="1"/>
    <col min="5" max="5" width="3.28125" style="0" customWidth="1"/>
    <col min="6" max="6" width="15.421875" style="0" customWidth="1"/>
    <col min="7" max="7" width="4.421875" style="0" customWidth="1"/>
  </cols>
  <sheetData>
    <row r="1" spans="1:7" ht="16.5" customHeight="1">
      <c r="A1" s="874" t="s">
        <v>250</v>
      </c>
      <c r="B1" s="874"/>
      <c r="C1" s="874"/>
      <c r="D1" s="874"/>
      <c r="E1" s="874"/>
      <c r="F1" s="874"/>
      <c r="G1" s="874"/>
    </row>
    <row r="2" spans="1:7" ht="15">
      <c r="A2" s="875" t="s">
        <v>102</v>
      </c>
      <c r="B2" s="875"/>
      <c r="C2" s="875"/>
      <c r="D2" s="875"/>
      <c r="E2" s="875"/>
      <c r="F2" s="875"/>
      <c r="G2" s="875"/>
    </row>
    <row r="3" spans="1:7" ht="14.25">
      <c r="A3" s="876" t="s">
        <v>37</v>
      </c>
      <c r="B3" s="876"/>
      <c r="C3" s="876"/>
      <c r="D3" s="876"/>
      <c r="E3" s="876"/>
      <c r="F3" s="876"/>
      <c r="G3" s="876"/>
    </row>
    <row r="4" spans="1:7" ht="14.25">
      <c r="A4" s="346"/>
      <c r="B4" s="346"/>
      <c r="C4" s="346"/>
      <c r="D4" s="346"/>
      <c r="E4" s="346"/>
      <c r="F4" s="346"/>
      <c r="G4" s="346"/>
    </row>
    <row r="5" spans="1:7" ht="15.75">
      <c r="A5" s="836" t="s">
        <v>59</v>
      </c>
      <c r="B5" s="837" t="s">
        <v>6</v>
      </c>
      <c r="C5" s="836"/>
      <c r="D5" s="833" t="s">
        <v>60</v>
      </c>
      <c r="E5" s="835"/>
      <c r="F5" s="833" t="s">
        <v>60</v>
      </c>
      <c r="G5" s="834"/>
    </row>
    <row r="6" spans="1:7" ht="15.75">
      <c r="A6" s="836"/>
      <c r="B6" s="877"/>
      <c r="C6" s="878"/>
      <c r="D6" s="833" t="s">
        <v>61</v>
      </c>
      <c r="E6" s="835"/>
      <c r="F6" s="833" t="s">
        <v>62</v>
      </c>
      <c r="G6" s="834"/>
    </row>
    <row r="7" spans="1:7" ht="15.75">
      <c r="A7" s="345" t="s">
        <v>236</v>
      </c>
      <c r="B7" s="343"/>
      <c r="C7" s="344"/>
      <c r="D7" s="343"/>
      <c r="E7" s="342"/>
      <c r="F7" s="341"/>
      <c r="G7" s="340"/>
    </row>
    <row r="8" spans="1:11" ht="12.75">
      <c r="A8" s="336" t="s">
        <v>235</v>
      </c>
      <c r="B8" s="337">
        <v>4976</v>
      </c>
      <c r="C8" s="339"/>
      <c r="D8" s="337">
        <v>2397</v>
      </c>
      <c r="E8" s="338"/>
      <c r="F8" s="337">
        <v>2578</v>
      </c>
      <c r="G8" s="7"/>
      <c r="I8" s="23"/>
      <c r="J8" s="23"/>
      <c r="K8" s="23"/>
    </row>
    <row r="9" spans="1:11" ht="12.75">
      <c r="A9" s="336" t="s">
        <v>234</v>
      </c>
      <c r="B9" s="334">
        <v>49193</v>
      </c>
      <c r="C9" s="335"/>
      <c r="D9" s="334">
        <v>29770</v>
      </c>
      <c r="E9" s="335"/>
      <c r="F9" s="334">
        <v>19423</v>
      </c>
      <c r="G9" s="7"/>
      <c r="I9" s="23"/>
      <c r="J9" s="23"/>
      <c r="K9" s="23"/>
    </row>
    <row r="10" spans="1:11" ht="12.75">
      <c r="A10" s="336" t="s">
        <v>233</v>
      </c>
      <c r="B10" s="334">
        <v>1996</v>
      </c>
      <c r="C10" s="335"/>
      <c r="D10" s="334">
        <v>36</v>
      </c>
      <c r="E10" s="335"/>
      <c r="F10" s="334">
        <v>1960</v>
      </c>
      <c r="G10" s="7"/>
      <c r="I10" s="23"/>
      <c r="K10" s="23"/>
    </row>
    <row r="11" spans="1:11" ht="12.75">
      <c r="A11" s="336" t="s">
        <v>232</v>
      </c>
      <c r="B11" s="334">
        <v>26424</v>
      </c>
      <c r="C11" s="335"/>
      <c r="D11" s="334">
        <v>19930</v>
      </c>
      <c r="E11" s="335"/>
      <c r="F11" s="334">
        <v>6494</v>
      </c>
      <c r="G11" s="7"/>
      <c r="I11" s="23"/>
      <c r="J11" s="23"/>
      <c r="K11" s="23"/>
    </row>
    <row r="12" spans="1:11" ht="12.75">
      <c r="A12" s="336" t="s">
        <v>231</v>
      </c>
      <c r="B12" s="334">
        <v>56415</v>
      </c>
      <c r="C12" s="335"/>
      <c r="D12" s="334">
        <v>18859</v>
      </c>
      <c r="E12" s="335"/>
      <c r="F12" s="334">
        <v>37556</v>
      </c>
      <c r="G12" s="7"/>
      <c r="I12" s="23"/>
      <c r="J12" s="23"/>
      <c r="K12" s="23"/>
    </row>
    <row r="13" spans="1:11" ht="12.75">
      <c r="A13" s="336" t="s">
        <v>230</v>
      </c>
      <c r="B13" s="334">
        <v>76156</v>
      </c>
      <c r="C13" s="335"/>
      <c r="D13" s="334">
        <v>64294</v>
      </c>
      <c r="E13" s="335"/>
      <c r="F13" s="334">
        <v>11862</v>
      </c>
      <c r="G13" s="7"/>
      <c r="I13" s="23"/>
      <c r="J13" s="23"/>
      <c r="K13" s="23"/>
    </row>
    <row r="14" spans="1:11" ht="12.75">
      <c r="A14" s="336" t="s">
        <v>229</v>
      </c>
      <c r="B14" s="334">
        <v>14496</v>
      </c>
      <c r="C14" s="335"/>
      <c r="D14" s="334">
        <v>12176</v>
      </c>
      <c r="E14" s="335"/>
      <c r="F14" s="334">
        <v>2320</v>
      </c>
      <c r="G14" s="7"/>
      <c r="I14" s="23"/>
      <c r="J14" s="23"/>
      <c r="K14" s="23"/>
    </row>
    <row r="15" spans="1:11" ht="12.75">
      <c r="A15" s="336" t="s">
        <v>228</v>
      </c>
      <c r="B15" s="334">
        <v>49579</v>
      </c>
      <c r="C15" s="335"/>
      <c r="D15" s="334">
        <v>42070</v>
      </c>
      <c r="E15" s="335"/>
      <c r="F15" s="334">
        <v>7509</v>
      </c>
      <c r="G15" s="7"/>
      <c r="I15" s="23"/>
      <c r="J15" s="23"/>
      <c r="K15" s="23"/>
    </row>
    <row r="16" spans="1:10" ht="12.75">
      <c r="A16" s="336" t="s">
        <v>227</v>
      </c>
      <c r="B16" s="334">
        <v>3315</v>
      </c>
      <c r="C16" s="335"/>
      <c r="D16" s="334">
        <v>2868</v>
      </c>
      <c r="E16" s="335"/>
      <c r="F16" s="334">
        <v>448</v>
      </c>
      <c r="G16" s="7"/>
      <c r="I16" s="23"/>
      <c r="J16" s="23"/>
    </row>
    <row r="17" spans="1:11" ht="12.75">
      <c r="A17" s="336" t="s">
        <v>226</v>
      </c>
      <c r="B17" s="334">
        <v>263351</v>
      </c>
      <c r="C17" s="335"/>
      <c r="D17" s="334">
        <v>212159</v>
      </c>
      <c r="E17" s="335"/>
      <c r="F17" s="334">
        <v>51192</v>
      </c>
      <c r="G17" s="7"/>
      <c r="I17" s="23"/>
      <c r="J17" s="23"/>
      <c r="K17" s="23"/>
    </row>
    <row r="18" spans="1:10" ht="12.75">
      <c r="A18" s="336" t="s">
        <v>63</v>
      </c>
      <c r="B18" s="334">
        <v>28031</v>
      </c>
      <c r="C18" s="335"/>
      <c r="D18" s="334">
        <v>26108</v>
      </c>
      <c r="E18" s="335"/>
      <c r="F18" s="334">
        <v>1923</v>
      </c>
      <c r="G18" s="7"/>
      <c r="I18" s="23"/>
      <c r="J18" s="23"/>
    </row>
    <row r="19" spans="1:10" ht="12.75">
      <c r="A19" s="336" t="s">
        <v>225</v>
      </c>
      <c r="B19" s="334">
        <v>3890</v>
      </c>
      <c r="C19" s="335"/>
      <c r="D19" s="334">
        <v>3653</v>
      </c>
      <c r="E19" s="335"/>
      <c r="F19" s="334">
        <v>237</v>
      </c>
      <c r="G19" s="7"/>
      <c r="I19" s="23"/>
      <c r="J19" s="23"/>
    </row>
    <row r="20" spans="1:11" ht="12.75">
      <c r="A20" s="336" t="s">
        <v>68</v>
      </c>
      <c r="B20" s="334">
        <v>3277</v>
      </c>
      <c r="C20" s="335"/>
      <c r="D20" s="334">
        <v>2293</v>
      </c>
      <c r="E20" s="335"/>
      <c r="F20" s="334">
        <v>985</v>
      </c>
      <c r="G20" s="7"/>
      <c r="I20" s="23"/>
      <c r="J20" s="23"/>
      <c r="K20" s="23"/>
    </row>
    <row r="21" spans="1:11" ht="12.75">
      <c r="A21" s="336" t="s">
        <v>67</v>
      </c>
      <c r="B21" s="334">
        <v>38634</v>
      </c>
      <c r="C21" s="335"/>
      <c r="D21" s="334">
        <v>119</v>
      </c>
      <c r="E21" s="335"/>
      <c r="F21" s="334">
        <v>38514</v>
      </c>
      <c r="G21" s="7"/>
      <c r="I21" s="23"/>
      <c r="K21" s="23"/>
    </row>
    <row r="22" spans="1:11" ht="12.75" customHeight="1">
      <c r="A22" s="336" t="s">
        <v>224</v>
      </c>
      <c r="B22" s="334">
        <v>409154</v>
      </c>
      <c r="C22" s="335"/>
      <c r="D22" s="334">
        <v>215072</v>
      </c>
      <c r="E22" s="335"/>
      <c r="F22" s="334">
        <v>194082</v>
      </c>
      <c r="G22" s="7"/>
      <c r="I22" s="23"/>
      <c r="J22" s="23"/>
      <c r="K22" s="23"/>
    </row>
    <row r="23" spans="1:11" ht="12.75" customHeight="1" thickBot="1">
      <c r="A23" s="333" t="s">
        <v>223</v>
      </c>
      <c r="B23" s="331">
        <v>106854</v>
      </c>
      <c r="C23" s="332"/>
      <c r="D23" s="331">
        <v>27295</v>
      </c>
      <c r="E23" s="332"/>
      <c r="F23" s="331">
        <v>79559</v>
      </c>
      <c r="G23" s="330"/>
      <c r="I23" s="23"/>
      <c r="J23" s="23"/>
      <c r="K23" s="23"/>
    </row>
    <row r="24" spans="6:7" ht="15">
      <c r="F24" s="873" t="s">
        <v>222</v>
      </c>
      <c r="G24" s="873"/>
    </row>
    <row r="26" spans="2:6" ht="12.75">
      <c r="B26" s="23"/>
      <c r="D26" s="23"/>
      <c r="F26" s="23"/>
    </row>
    <row r="27" spans="2:6" ht="12.75">
      <c r="B27" s="23"/>
      <c r="D27" s="23"/>
      <c r="F27" s="23"/>
    </row>
    <row r="28" spans="2:6" ht="12.75">
      <c r="B28" s="23"/>
      <c r="D28" s="23"/>
      <c r="F28" s="23"/>
    </row>
    <row r="29" spans="2:6" ht="12.75">
      <c r="B29" s="23"/>
      <c r="D29" s="23"/>
      <c r="F29" s="23"/>
    </row>
    <row r="30" spans="2:6" ht="12.75">
      <c r="B30" s="23"/>
      <c r="D30" s="23"/>
      <c r="F30" s="23"/>
    </row>
    <row r="31" spans="2:6" ht="12.75">
      <c r="B31" s="23"/>
      <c r="D31" s="23"/>
      <c r="F31" s="23"/>
    </row>
    <row r="32" spans="2:6" ht="12.75">
      <c r="B32" s="23"/>
      <c r="D32" s="23"/>
      <c r="F32" s="23"/>
    </row>
    <row r="33" spans="2:6" ht="12.75">
      <c r="B33" s="23"/>
      <c r="D33" s="23"/>
      <c r="F33" s="23"/>
    </row>
    <row r="34" spans="2:6" ht="12.75">
      <c r="B34" s="23"/>
      <c r="D34" s="23"/>
      <c r="F34" s="23"/>
    </row>
    <row r="35" spans="2:6" ht="12.75">
      <c r="B35" s="23"/>
      <c r="D35" s="23"/>
      <c r="F35" s="23"/>
    </row>
    <row r="36" spans="2:6" ht="12.75">
      <c r="B36" s="23"/>
      <c r="D36" s="23"/>
      <c r="F36" s="23"/>
    </row>
    <row r="37" spans="2:6" ht="12.75">
      <c r="B37" s="23"/>
      <c r="D37" s="23"/>
      <c r="F37" s="23"/>
    </row>
    <row r="38" spans="2:6" ht="12.75">
      <c r="B38" s="23"/>
      <c r="D38" s="23"/>
      <c r="F38" s="23"/>
    </row>
    <row r="39" spans="2:6" ht="12.75">
      <c r="B39" s="23"/>
      <c r="D39" s="23"/>
      <c r="F39" s="23"/>
    </row>
    <row r="40" spans="2:6" ht="12.75">
      <c r="B40" s="23"/>
      <c r="D40" s="23"/>
      <c r="F40" s="23"/>
    </row>
    <row r="41" spans="2:6" ht="12.75">
      <c r="B41" s="23"/>
      <c r="D41" s="23"/>
      <c r="F41" s="23"/>
    </row>
    <row r="42" spans="2:4" ht="12.75">
      <c r="B42" s="23"/>
      <c r="C42" s="23"/>
      <c r="D42" s="23"/>
    </row>
    <row r="43" spans="2:4" ht="12.75">
      <c r="B43" s="23"/>
      <c r="C43" s="23"/>
      <c r="D43" s="23"/>
    </row>
  </sheetData>
  <sheetProtection/>
  <mergeCells count="10">
    <mergeCell ref="F24:G24"/>
    <mergeCell ref="A5:A6"/>
    <mergeCell ref="D6:E6"/>
    <mergeCell ref="F6:G6"/>
    <mergeCell ref="A1:G1"/>
    <mergeCell ref="A2:G2"/>
    <mergeCell ref="A3:G3"/>
    <mergeCell ref="D5:E5"/>
    <mergeCell ref="F5:G5"/>
    <mergeCell ref="B5:C6"/>
  </mergeCells>
  <printOptions horizontalCentered="1" verticalCentered="1"/>
  <pageMargins left="0.75" right="0.75" top="0.5" bottom="1" header="1.78" footer="0.23"/>
  <pageSetup fitToHeight="1" fitToWidth="1" horizontalDpi="600" verticalDpi="600" orientation="landscape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4.00390625" style="0" customWidth="1"/>
    <col min="2" max="2" width="15.00390625" style="0" customWidth="1"/>
    <col min="3" max="3" width="4.00390625" style="0" customWidth="1"/>
    <col min="4" max="4" width="15.421875" style="0" customWidth="1"/>
    <col min="5" max="5" width="3.28125" style="0" customWidth="1"/>
    <col min="6" max="6" width="15.421875" style="0" customWidth="1"/>
    <col min="7" max="7" width="4.421875" style="0" customWidth="1"/>
  </cols>
  <sheetData>
    <row r="1" spans="1:7" ht="18" customHeight="1">
      <c r="A1" s="874" t="s">
        <v>250</v>
      </c>
      <c r="B1" s="874"/>
      <c r="C1" s="874"/>
      <c r="D1" s="874"/>
      <c r="E1" s="874"/>
      <c r="F1" s="874"/>
      <c r="G1" s="874"/>
    </row>
    <row r="2" spans="1:7" ht="15">
      <c r="A2" s="875" t="s">
        <v>102</v>
      </c>
      <c r="B2" s="875"/>
      <c r="C2" s="875"/>
      <c r="D2" s="875"/>
      <c r="E2" s="875"/>
      <c r="F2" s="875"/>
      <c r="G2" s="875"/>
    </row>
    <row r="3" spans="1:7" ht="14.25">
      <c r="A3" s="876" t="s">
        <v>37</v>
      </c>
      <c r="B3" s="876"/>
      <c r="C3" s="876"/>
      <c r="D3" s="876"/>
      <c r="E3" s="876"/>
      <c r="F3" s="876"/>
      <c r="G3" s="876"/>
    </row>
    <row r="4" spans="1:7" ht="14.25">
      <c r="A4" s="346"/>
      <c r="B4" s="346"/>
      <c r="C4" s="346"/>
      <c r="D4" s="346"/>
      <c r="E4" s="346"/>
      <c r="F4" s="346"/>
      <c r="G4" s="346"/>
    </row>
    <row r="5" spans="1:7" ht="15.75">
      <c r="A5" s="836" t="s">
        <v>59</v>
      </c>
      <c r="B5" s="837" t="s">
        <v>6</v>
      </c>
      <c r="C5" s="836"/>
      <c r="D5" s="833" t="s">
        <v>60</v>
      </c>
      <c r="E5" s="835"/>
      <c r="F5" s="833" t="s">
        <v>60</v>
      </c>
      <c r="G5" s="834"/>
    </row>
    <row r="6" spans="1:7" ht="15.75">
      <c r="A6" s="836"/>
      <c r="B6" s="877"/>
      <c r="C6" s="878"/>
      <c r="D6" s="833" t="s">
        <v>61</v>
      </c>
      <c r="E6" s="835"/>
      <c r="F6" s="833" t="s">
        <v>62</v>
      </c>
      <c r="G6" s="834"/>
    </row>
    <row r="7" spans="1:11" ht="12.75">
      <c r="A7" s="336" t="s">
        <v>249</v>
      </c>
      <c r="B7" s="334">
        <v>1490091</v>
      </c>
      <c r="C7" s="335"/>
      <c r="D7" s="334">
        <v>957715</v>
      </c>
      <c r="E7" s="335"/>
      <c r="F7" s="334">
        <v>532376</v>
      </c>
      <c r="G7" s="7"/>
      <c r="I7" s="23"/>
      <c r="J7" s="23"/>
      <c r="K7" s="23"/>
    </row>
    <row r="8" spans="1:11" ht="12.75">
      <c r="A8" s="336" t="s">
        <v>248</v>
      </c>
      <c r="B8" s="334">
        <v>13626</v>
      </c>
      <c r="C8" s="335"/>
      <c r="D8" s="334">
        <v>9135</v>
      </c>
      <c r="E8" s="335"/>
      <c r="F8" s="334">
        <v>4492</v>
      </c>
      <c r="G8" s="7"/>
      <c r="I8" s="23"/>
      <c r="J8" s="23"/>
      <c r="K8" s="23"/>
    </row>
    <row r="9" spans="1:11" ht="12.75">
      <c r="A9" s="336" t="s">
        <v>247</v>
      </c>
      <c r="B9" s="334">
        <v>947387</v>
      </c>
      <c r="C9" s="335"/>
      <c r="D9" s="334">
        <v>114165</v>
      </c>
      <c r="E9" s="335"/>
      <c r="F9" s="334">
        <v>833223</v>
      </c>
      <c r="G9" s="7"/>
      <c r="I9" s="23"/>
      <c r="J9" s="23"/>
      <c r="K9" s="23"/>
    </row>
    <row r="10" spans="1:11" ht="12.75">
      <c r="A10" s="336" t="s">
        <v>246</v>
      </c>
      <c r="B10" s="334">
        <v>64959</v>
      </c>
      <c r="C10" s="335"/>
      <c r="D10" s="334">
        <v>11052</v>
      </c>
      <c r="E10" s="335"/>
      <c r="F10" s="334">
        <v>53907</v>
      </c>
      <c r="G10" s="7"/>
      <c r="I10" s="23"/>
      <c r="J10" s="23"/>
      <c r="K10" s="23"/>
    </row>
    <row r="11" spans="1:11" ht="12.75">
      <c r="A11" s="336" t="s">
        <v>245</v>
      </c>
      <c r="B11" s="334">
        <v>98662</v>
      </c>
      <c r="C11" s="335"/>
      <c r="D11" s="334">
        <v>42834</v>
      </c>
      <c r="E11" s="335"/>
      <c r="F11" s="334">
        <v>55827</v>
      </c>
      <c r="G11" s="7"/>
      <c r="I11" s="23"/>
      <c r="J11" s="23"/>
      <c r="K11" s="23"/>
    </row>
    <row r="12" spans="1:11" ht="12.75">
      <c r="A12" s="336" t="s">
        <v>66</v>
      </c>
      <c r="B12" s="334">
        <v>275720</v>
      </c>
      <c r="C12" s="335"/>
      <c r="D12" s="334">
        <v>4036</v>
      </c>
      <c r="E12" s="335"/>
      <c r="F12" s="334">
        <v>271683</v>
      </c>
      <c r="G12" s="7"/>
      <c r="I12" s="23"/>
      <c r="J12" s="23"/>
      <c r="K12" s="23"/>
    </row>
    <row r="13" spans="1:7" ht="12.75">
      <c r="A13" s="336" t="s">
        <v>64</v>
      </c>
      <c r="B13" s="334">
        <v>415</v>
      </c>
      <c r="C13" s="335"/>
      <c r="D13" s="334">
        <v>30</v>
      </c>
      <c r="E13" s="335"/>
      <c r="F13" s="334">
        <v>385</v>
      </c>
      <c r="G13" s="7"/>
    </row>
    <row r="14" spans="1:7" ht="12.75">
      <c r="A14" s="336" t="s">
        <v>244</v>
      </c>
      <c r="B14" s="334">
        <v>22</v>
      </c>
      <c r="C14" s="335"/>
      <c r="D14" s="334">
        <v>12</v>
      </c>
      <c r="E14" s="335"/>
      <c r="F14" s="334">
        <v>9</v>
      </c>
      <c r="G14" s="7"/>
    </row>
    <row r="15" spans="1:11" ht="12.75">
      <c r="A15" s="336" t="s">
        <v>243</v>
      </c>
      <c r="B15" s="359">
        <v>30222</v>
      </c>
      <c r="C15" s="335"/>
      <c r="D15" s="360">
        <v>2533</v>
      </c>
      <c r="E15" s="358"/>
      <c r="F15" s="359">
        <v>27689</v>
      </c>
      <c r="G15" s="7"/>
      <c r="I15" s="23"/>
      <c r="J15" s="23"/>
      <c r="K15" s="23"/>
    </row>
    <row r="16" spans="1:11" ht="15">
      <c r="A16" s="355" t="s">
        <v>70</v>
      </c>
      <c r="B16" s="353">
        <v>4056846</v>
      </c>
      <c r="C16" s="354"/>
      <c r="D16" s="353">
        <v>1820611</v>
      </c>
      <c r="E16" s="354"/>
      <c r="F16" s="353">
        <v>2236235</v>
      </c>
      <c r="G16" s="7"/>
      <c r="I16" s="23"/>
      <c r="J16" s="23"/>
      <c r="K16" s="23"/>
    </row>
    <row r="17" spans="1:11" ht="15">
      <c r="A17" s="355" t="s">
        <v>242</v>
      </c>
      <c r="B17" s="353"/>
      <c r="C17" s="354"/>
      <c r="D17" s="353"/>
      <c r="E17" s="354"/>
      <c r="F17" s="353"/>
      <c r="G17" s="7"/>
      <c r="I17" s="23"/>
      <c r="J17" s="23"/>
      <c r="K17" s="23"/>
    </row>
    <row r="18" spans="1:11" ht="12.75">
      <c r="A18" s="336" t="s">
        <v>241</v>
      </c>
      <c r="B18" s="334">
        <v>1393</v>
      </c>
      <c r="C18" s="335"/>
      <c r="D18" s="334">
        <v>468</v>
      </c>
      <c r="E18" s="335"/>
      <c r="F18" s="334">
        <v>925</v>
      </c>
      <c r="G18" s="7"/>
      <c r="I18" s="23"/>
      <c r="K18" s="23"/>
    </row>
    <row r="19" spans="1:11" ht="12.75">
      <c r="A19" s="336" t="s">
        <v>240</v>
      </c>
      <c r="B19" s="334">
        <v>15919</v>
      </c>
      <c r="C19" s="335"/>
      <c r="D19" s="334">
        <v>14967</v>
      </c>
      <c r="E19" s="335"/>
      <c r="F19" s="334">
        <v>952</v>
      </c>
      <c r="G19" s="7"/>
      <c r="I19" s="23"/>
      <c r="J19" s="23"/>
      <c r="K19" s="23"/>
    </row>
    <row r="20" spans="1:11" ht="12.75">
      <c r="A20" s="336" t="s">
        <v>239</v>
      </c>
      <c r="B20" s="334">
        <v>10229</v>
      </c>
      <c r="C20" s="335"/>
      <c r="D20" s="334">
        <v>1856</v>
      </c>
      <c r="E20" s="335"/>
      <c r="F20" s="334">
        <v>8373</v>
      </c>
      <c r="G20" s="7"/>
      <c r="I20" s="23"/>
      <c r="J20" s="23"/>
      <c r="K20" s="23"/>
    </row>
    <row r="21" spans="1:11" ht="12.75">
      <c r="A21" s="336" t="s">
        <v>238</v>
      </c>
      <c r="B21" s="356">
        <v>51433</v>
      </c>
      <c r="C21" s="358"/>
      <c r="D21" s="356">
        <v>38496</v>
      </c>
      <c r="E21" s="357"/>
      <c r="F21" s="356">
        <v>12937</v>
      </c>
      <c r="G21" s="7"/>
      <c r="I21" s="23"/>
      <c r="J21" s="23"/>
      <c r="K21" s="23"/>
    </row>
    <row r="22" spans="1:11" ht="15">
      <c r="A22" s="355" t="s">
        <v>71</v>
      </c>
      <c r="B22" s="353">
        <v>78974</v>
      </c>
      <c r="C22" s="354"/>
      <c r="D22" s="353">
        <v>55787</v>
      </c>
      <c r="E22" s="354"/>
      <c r="F22" s="353">
        <v>23187</v>
      </c>
      <c r="G22" s="7"/>
      <c r="I22" s="23"/>
      <c r="J22" s="23"/>
      <c r="K22" s="23"/>
    </row>
    <row r="23" spans="1:11" ht="15.75" thickBot="1">
      <c r="A23" s="352" t="s">
        <v>72</v>
      </c>
      <c r="B23" s="350">
        <v>3977872</v>
      </c>
      <c r="C23" s="351"/>
      <c r="D23" s="350">
        <v>1764824</v>
      </c>
      <c r="E23" s="351"/>
      <c r="F23" s="350">
        <v>2213047</v>
      </c>
      <c r="G23" s="330"/>
      <c r="I23" s="23"/>
      <c r="J23" s="23"/>
      <c r="K23" s="23"/>
    </row>
    <row r="24" spans="1:7" ht="13.5" customHeight="1">
      <c r="A24" s="12"/>
      <c r="B24" s="348"/>
      <c r="C24" s="347"/>
      <c r="D24" s="12"/>
      <c r="E24" s="347"/>
      <c r="F24" s="12"/>
      <c r="G24" s="347"/>
    </row>
    <row r="25" spans="1:7" ht="12.75">
      <c r="A25" s="12" t="s">
        <v>129</v>
      </c>
      <c r="B25" s="348"/>
      <c r="C25" s="347"/>
      <c r="D25" s="12"/>
      <c r="E25" s="347"/>
      <c r="F25" s="12"/>
      <c r="G25" s="347"/>
    </row>
    <row r="26" spans="1:7" ht="12.75">
      <c r="A26" s="12" t="s">
        <v>132</v>
      </c>
      <c r="B26" s="348"/>
      <c r="C26" s="347"/>
      <c r="D26" s="12"/>
      <c r="E26" s="347"/>
      <c r="F26" s="12"/>
      <c r="G26" s="347"/>
    </row>
    <row r="27" spans="1:7" ht="12.75">
      <c r="A27" s="12" t="s">
        <v>103</v>
      </c>
      <c r="B27" s="348"/>
      <c r="D27" s="349"/>
      <c r="F27" s="348"/>
      <c r="G27" s="347"/>
    </row>
    <row r="28" spans="2:6" ht="12.75">
      <c r="B28" s="23"/>
      <c r="D28" s="23"/>
      <c r="F28" s="23"/>
    </row>
    <row r="29" spans="2:6" ht="12.75">
      <c r="B29" s="23"/>
      <c r="D29" s="23"/>
      <c r="F29" s="23"/>
    </row>
    <row r="30" spans="2:6" ht="12.75">
      <c r="B30" s="23"/>
      <c r="D30" s="23"/>
      <c r="F30" s="23"/>
    </row>
    <row r="31" spans="2:6" ht="12.75">
      <c r="B31" s="23"/>
      <c r="D31" s="23"/>
      <c r="F31" s="23"/>
    </row>
    <row r="32" spans="2:6" ht="12.75">
      <c r="B32" s="23"/>
      <c r="D32" s="23"/>
      <c r="F32" s="23"/>
    </row>
    <row r="33" spans="2:6" ht="12.75">
      <c r="B33" s="23"/>
      <c r="D33" s="23"/>
      <c r="F33" s="23"/>
    </row>
    <row r="35" spans="2:6" ht="12.75">
      <c r="B35" s="23"/>
      <c r="D35" s="23"/>
      <c r="F35" s="23"/>
    </row>
    <row r="36" spans="2:6" ht="12.75">
      <c r="B36" s="23"/>
      <c r="D36" s="23"/>
      <c r="F36" s="23"/>
    </row>
    <row r="37" spans="2:6" ht="12.75">
      <c r="B37" s="23"/>
      <c r="D37" s="23"/>
      <c r="F37" s="23"/>
    </row>
    <row r="38" spans="2:6" ht="12.75">
      <c r="B38" s="23"/>
      <c r="D38" s="23"/>
      <c r="F38" s="23"/>
    </row>
    <row r="39" spans="2:8" ht="12.75">
      <c r="B39" s="23"/>
      <c r="D39" s="23"/>
      <c r="F39" s="23"/>
      <c r="H39" s="23"/>
    </row>
    <row r="40" spans="2:6" ht="12.75">
      <c r="B40" s="23"/>
      <c r="D40" s="23"/>
      <c r="F40" s="23"/>
    </row>
    <row r="41" spans="2:6" ht="12.75">
      <c r="B41" s="23"/>
      <c r="D41" s="23"/>
      <c r="F41" s="23"/>
    </row>
    <row r="42" spans="2:6" ht="12.75">
      <c r="B42" s="23"/>
      <c r="D42" s="23"/>
      <c r="F42" s="23"/>
    </row>
    <row r="43" spans="2:6" ht="12.75">
      <c r="B43" s="23"/>
      <c r="C43" s="23"/>
      <c r="D43" s="23"/>
      <c r="E43" s="23"/>
      <c r="F43" s="23"/>
    </row>
  </sheetData>
  <sheetProtection/>
  <mergeCells count="9">
    <mergeCell ref="A1:G1"/>
    <mergeCell ref="A2:G2"/>
    <mergeCell ref="A3:G3"/>
    <mergeCell ref="A5:A6"/>
    <mergeCell ref="B5:C6"/>
    <mergeCell ref="D5:E5"/>
    <mergeCell ref="F5:G5"/>
    <mergeCell ref="D6:E6"/>
    <mergeCell ref="F6:G6"/>
  </mergeCells>
  <printOptions horizontalCentered="1" verticalCentered="1"/>
  <pageMargins left="0.75" right="0.75" top="0.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4.00390625" style="54" customWidth="1"/>
    <col min="2" max="2" width="15.00390625" style="54" customWidth="1"/>
    <col min="3" max="3" width="4.00390625" style="54" customWidth="1"/>
    <col min="4" max="4" width="15.421875" style="54" customWidth="1"/>
    <col min="5" max="5" width="3.28125" style="54" customWidth="1"/>
    <col min="6" max="6" width="15.421875" style="54" customWidth="1"/>
    <col min="7" max="7" width="4.421875" style="54" customWidth="1"/>
    <col min="8" max="16384" width="9.140625" style="54" customWidth="1"/>
  </cols>
  <sheetData>
    <row r="1" spans="1:7" ht="16.5" customHeight="1">
      <c r="A1" s="879" t="s">
        <v>252</v>
      </c>
      <c r="B1" s="879"/>
      <c r="C1" s="879"/>
      <c r="D1" s="879"/>
      <c r="E1" s="879"/>
      <c r="F1" s="879"/>
      <c r="G1" s="879"/>
    </row>
    <row r="2" spans="1:7" ht="15.75">
      <c r="A2" s="879" t="s">
        <v>251</v>
      </c>
      <c r="B2" s="879"/>
      <c r="C2" s="879"/>
      <c r="D2" s="879"/>
      <c r="E2" s="879"/>
      <c r="F2" s="879"/>
      <c r="G2" s="879"/>
    </row>
    <row r="3" spans="1:7" ht="15">
      <c r="A3" s="880" t="s">
        <v>102</v>
      </c>
      <c r="B3" s="880"/>
      <c r="C3" s="880"/>
      <c r="D3" s="880"/>
      <c r="E3" s="880"/>
      <c r="F3" s="880"/>
      <c r="G3" s="880"/>
    </row>
    <row r="4" spans="1:7" ht="14.25">
      <c r="A4" s="872" t="s">
        <v>37</v>
      </c>
      <c r="B4" s="872"/>
      <c r="C4" s="872"/>
      <c r="D4" s="872"/>
      <c r="E4" s="872"/>
      <c r="F4" s="872"/>
      <c r="G4" s="872"/>
    </row>
    <row r="5" spans="1:7" ht="14.25">
      <c r="A5" s="318"/>
      <c r="B5" s="318"/>
      <c r="C5" s="318"/>
      <c r="D5" s="318"/>
      <c r="E5" s="318"/>
      <c r="F5" s="318"/>
      <c r="G5" s="318"/>
    </row>
    <row r="6" spans="1:7" ht="15.75">
      <c r="A6" s="836" t="s">
        <v>59</v>
      </c>
      <c r="B6" s="837" t="s">
        <v>6</v>
      </c>
      <c r="C6" s="836"/>
      <c r="D6" s="833" t="s">
        <v>60</v>
      </c>
      <c r="E6" s="835"/>
      <c r="F6" s="833" t="s">
        <v>60</v>
      </c>
      <c r="G6" s="834"/>
    </row>
    <row r="7" spans="1:7" ht="15.75">
      <c r="A7" s="836"/>
      <c r="B7" s="838"/>
      <c r="C7" s="839"/>
      <c r="D7" s="833" t="s">
        <v>61</v>
      </c>
      <c r="E7" s="835"/>
      <c r="F7" s="833" t="s">
        <v>62</v>
      </c>
      <c r="G7" s="834"/>
    </row>
    <row r="8" spans="1:11" ht="15.75">
      <c r="A8" s="317" t="s">
        <v>236</v>
      </c>
      <c r="B8" s="315"/>
      <c r="C8" s="316"/>
      <c r="D8" s="315"/>
      <c r="E8" s="78"/>
      <c r="F8" s="314"/>
      <c r="G8" s="313"/>
      <c r="I8" s="72"/>
      <c r="J8" s="72"/>
      <c r="K8" s="72"/>
    </row>
    <row r="9" spans="1:11" ht="12.75">
      <c r="A9" s="309" t="s">
        <v>235</v>
      </c>
      <c r="B9" s="310">
        <v>1588</v>
      </c>
      <c r="C9" s="312"/>
      <c r="D9" s="310">
        <v>1097</v>
      </c>
      <c r="E9" s="311"/>
      <c r="F9" s="310">
        <v>490</v>
      </c>
      <c r="G9" s="68"/>
      <c r="I9" s="72"/>
      <c r="J9" s="72"/>
      <c r="K9" s="72"/>
    </row>
    <row r="10" spans="1:11" ht="12.75">
      <c r="A10" s="309" t="s">
        <v>234</v>
      </c>
      <c r="B10" s="307">
        <v>2449</v>
      </c>
      <c r="C10" s="308"/>
      <c r="D10" s="307">
        <v>1942</v>
      </c>
      <c r="E10" s="308"/>
      <c r="F10" s="307">
        <v>507</v>
      </c>
      <c r="G10" s="68"/>
      <c r="I10" s="72"/>
      <c r="K10" s="72"/>
    </row>
    <row r="11" spans="1:11" ht="12.75">
      <c r="A11" s="309" t="s">
        <v>233</v>
      </c>
      <c r="B11" s="307">
        <v>30</v>
      </c>
      <c r="C11" s="308"/>
      <c r="D11" s="307">
        <v>1</v>
      </c>
      <c r="E11" s="308"/>
      <c r="F11" s="307">
        <v>28</v>
      </c>
      <c r="G11" s="68"/>
      <c r="I11" s="72"/>
      <c r="J11" s="72"/>
      <c r="K11" s="72"/>
    </row>
    <row r="12" spans="1:11" ht="12.75">
      <c r="A12" s="309" t="s">
        <v>232</v>
      </c>
      <c r="B12" s="307">
        <v>6892</v>
      </c>
      <c r="C12" s="308"/>
      <c r="D12" s="307">
        <v>6394</v>
      </c>
      <c r="E12" s="308"/>
      <c r="F12" s="307">
        <v>498</v>
      </c>
      <c r="G12" s="68"/>
      <c r="I12" s="72"/>
      <c r="J12" s="72"/>
      <c r="K12" s="72"/>
    </row>
    <row r="13" spans="1:11" ht="12.75">
      <c r="A13" s="309" t="s">
        <v>231</v>
      </c>
      <c r="B13" s="307">
        <v>18843</v>
      </c>
      <c r="C13" s="308"/>
      <c r="D13" s="307">
        <v>15879</v>
      </c>
      <c r="E13" s="308"/>
      <c r="F13" s="307">
        <v>2965</v>
      </c>
      <c r="G13" s="68"/>
      <c r="I13" s="72"/>
      <c r="J13" s="72"/>
      <c r="K13" s="72"/>
    </row>
    <row r="14" spans="1:11" ht="12.75">
      <c r="A14" s="309" t="s">
        <v>230</v>
      </c>
      <c r="B14" s="307">
        <v>57141</v>
      </c>
      <c r="C14" s="308"/>
      <c r="D14" s="307">
        <v>48823</v>
      </c>
      <c r="E14" s="308"/>
      <c r="F14" s="307">
        <v>8318</v>
      </c>
      <c r="G14" s="68"/>
      <c r="I14" s="72"/>
      <c r="J14" s="72"/>
      <c r="K14" s="72"/>
    </row>
    <row r="15" spans="1:11" ht="12.75">
      <c r="A15" s="309" t="s">
        <v>229</v>
      </c>
      <c r="B15" s="307">
        <v>16151</v>
      </c>
      <c r="C15" s="308"/>
      <c r="D15" s="307">
        <v>13977</v>
      </c>
      <c r="E15" s="308"/>
      <c r="F15" s="307">
        <v>2174</v>
      </c>
      <c r="G15" s="68"/>
      <c r="I15" s="72"/>
      <c r="J15" s="72"/>
      <c r="K15" s="72"/>
    </row>
    <row r="16" spans="1:10" ht="12.75">
      <c r="A16" s="309" t="s">
        <v>228</v>
      </c>
      <c r="B16" s="307">
        <v>30131</v>
      </c>
      <c r="C16" s="308"/>
      <c r="D16" s="307">
        <v>27694</v>
      </c>
      <c r="E16" s="308"/>
      <c r="F16" s="307">
        <v>2437</v>
      </c>
      <c r="G16" s="68"/>
      <c r="I16" s="72"/>
      <c r="J16" s="72"/>
    </row>
    <row r="17" spans="1:11" ht="12.75">
      <c r="A17" s="309" t="s">
        <v>227</v>
      </c>
      <c r="B17" s="307">
        <v>707</v>
      </c>
      <c r="C17" s="308"/>
      <c r="D17" s="307">
        <v>668</v>
      </c>
      <c r="E17" s="308"/>
      <c r="F17" s="307">
        <v>38</v>
      </c>
      <c r="G17" s="68"/>
      <c r="I17" s="72"/>
      <c r="J17" s="72"/>
      <c r="K17" s="72"/>
    </row>
    <row r="18" spans="1:10" ht="12.75">
      <c r="A18" s="309" t="s">
        <v>226</v>
      </c>
      <c r="B18" s="307">
        <v>153904</v>
      </c>
      <c r="C18" s="308"/>
      <c r="D18" s="307">
        <v>143019</v>
      </c>
      <c r="E18" s="308"/>
      <c r="F18" s="307">
        <v>10885</v>
      </c>
      <c r="G18" s="68"/>
      <c r="I18" s="72"/>
      <c r="J18" s="72"/>
    </row>
    <row r="19" spans="1:10" ht="12.75">
      <c r="A19" s="309" t="s">
        <v>63</v>
      </c>
      <c r="B19" s="307">
        <v>6855</v>
      </c>
      <c r="C19" s="308"/>
      <c r="D19" s="307">
        <v>6700</v>
      </c>
      <c r="E19" s="308"/>
      <c r="F19" s="307">
        <v>156</v>
      </c>
      <c r="G19" s="68"/>
      <c r="I19" s="72"/>
      <c r="J19" s="72"/>
    </row>
    <row r="20" spans="1:11" ht="12.75">
      <c r="A20" s="309" t="s">
        <v>225</v>
      </c>
      <c r="B20" s="307">
        <v>8089</v>
      </c>
      <c r="C20" s="308"/>
      <c r="D20" s="307">
        <v>7788</v>
      </c>
      <c r="E20" s="308"/>
      <c r="F20" s="307">
        <v>301</v>
      </c>
      <c r="G20" s="68"/>
      <c r="I20" s="72"/>
      <c r="J20" s="72"/>
      <c r="K20" s="72"/>
    </row>
    <row r="21" spans="1:11" ht="12.75">
      <c r="A21" s="309" t="s">
        <v>68</v>
      </c>
      <c r="B21" s="307">
        <v>4455</v>
      </c>
      <c r="C21" s="308"/>
      <c r="D21" s="307">
        <v>4392</v>
      </c>
      <c r="E21" s="308"/>
      <c r="F21" s="307">
        <v>63</v>
      </c>
      <c r="G21" s="68"/>
      <c r="I21" s="72"/>
      <c r="K21" s="72"/>
    </row>
    <row r="22" spans="1:11" ht="12.75" customHeight="1">
      <c r="A22" s="309" t="s">
        <v>67</v>
      </c>
      <c r="B22" s="307">
        <v>735</v>
      </c>
      <c r="C22" s="308"/>
      <c r="D22" s="307">
        <v>142</v>
      </c>
      <c r="E22" s="308"/>
      <c r="F22" s="307">
        <v>593</v>
      </c>
      <c r="G22" s="68"/>
      <c r="I22" s="72"/>
      <c r="J22" s="72"/>
      <c r="K22" s="72"/>
    </row>
    <row r="23" spans="1:11" ht="12.75" customHeight="1">
      <c r="A23" s="309" t="s">
        <v>224</v>
      </c>
      <c r="B23" s="307">
        <v>65950</v>
      </c>
      <c r="C23" s="308"/>
      <c r="D23" s="307">
        <v>55788</v>
      </c>
      <c r="E23" s="308"/>
      <c r="F23" s="307">
        <v>10162</v>
      </c>
      <c r="G23" s="68"/>
      <c r="I23" s="72"/>
      <c r="J23" s="72"/>
      <c r="K23" s="72"/>
    </row>
    <row r="24" spans="1:7" ht="13.5" thickBot="1">
      <c r="A24" s="306" t="s">
        <v>223</v>
      </c>
      <c r="B24" s="304">
        <v>13416</v>
      </c>
      <c r="C24" s="305"/>
      <c r="D24" s="304">
        <v>8506</v>
      </c>
      <c r="E24" s="305"/>
      <c r="F24" s="304">
        <v>4910</v>
      </c>
      <c r="G24" s="106"/>
    </row>
    <row r="25" spans="6:7" ht="15">
      <c r="F25" s="871" t="s">
        <v>222</v>
      </c>
      <c r="G25" s="871"/>
    </row>
    <row r="28" spans="2:4" ht="12.75">
      <c r="B28" s="72"/>
      <c r="D28" s="72"/>
    </row>
    <row r="30" spans="2:4" ht="12.75">
      <c r="B30" s="72"/>
      <c r="D30" s="72"/>
    </row>
    <row r="31" spans="2:6" ht="12.75">
      <c r="B31" s="72"/>
      <c r="D31" s="72"/>
      <c r="F31" s="72"/>
    </row>
    <row r="32" spans="2:6" ht="12.75">
      <c r="B32" s="72"/>
      <c r="D32" s="72"/>
      <c r="F32" s="72"/>
    </row>
    <row r="33" spans="2:6" ht="12.75">
      <c r="B33" s="72"/>
      <c r="D33" s="72"/>
      <c r="F33" s="72"/>
    </row>
    <row r="34" spans="2:6" ht="12.75">
      <c r="B34" s="72"/>
      <c r="D34" s="72"/>
      <c r="F34" s="72"/>
    </row>
    <row r="36" spans="2:6" ht="12.75">
      <c r="B36" s="72"/>
      <c r="D36" s="72"/>
      <c r="F36" s="72"/>
    </row>
    <row r="37" spans="2:4" ht="12.75">
      <c r="B37" s="72"/>
      <c r="D37" s="72"/>
    </row>
    <row r="38" spans="2:4" ht="12.75">
      <c r="B38" s="72"/>
      <c r="D38" s="72"/>
    </row>
    <row r="39" spans="2:4" ht="12.75">
      <c r="B39" s="72"/>
      <c r="D39" s="72"/>
    </row>
    <row r="41" spans="2:6" ht="12.75">
      <c r="B41" s="72"/>
      <c r="D41" s="72"/>
      <c r="F41" s="72"/>
    </row>
    <row r="42" spans="2:6" ht="12.75">
      <c r="B42" s="72"/>
      <c r="D42" s="72"/>
      <c r="F42" s="72"/>
    </row>
  </sheetData>
  <sheetProtection/>
  <mergeCells count="11">
    <mergeCell ref="A2:G2"/>
    <mergeCell ref="F25:G25"/>
    <mergeCell ref="A6:A7"/>
    <mergeCell ref="D7:E7"/>
    <mergeCell ref="F7:G7"/>
    <mergeCell ref="A1:G1"/>
    <mergeCell ref="A3:G3"/>
    <mergeCell ref="A4:G4"/>
    <mergeCell ref="D6:E6"/>
    <mergeCell ref="F6:G6"/>
    <mergeCell ref="B6:C7"/>
  </mergeCells>
  <printOptions horizontalCentered="1" verticalCentered="1"/>
  <pageMargins left="0.75" right="0.75" top="0.5" bottom="1" header="1.36" footer="0.23"/>
  <pageSetup horizontalDpi="600" verticalDpi="600" orientation="landscape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4.00390625" style="0" customWidth="1"/>
    <col min="2" max="2" width="15.00390625" style="0" customWidth="1"/>
    <col min="3" max="3" width="4.00390625" style="0" customWidth="1"/>
    <col min="4" max="4" width="15.421875" style="0" customWidth="1"/>
    <col min="5" max="5" width="3.28125" style="0" customWidth="1"/>
    <col min="6" max="6" width="15.421875" style="0" customWidth="1"/>
    <col min="7" max="7" width="4.421875" style="0" customWidth="1"/>
  </cols>
  <sheetData>
    <row r="1" spans="1:7" ht="18" customHeight="1">
      <c r="A1" s="874" t="s">
        <v>252</v>
      </c>
      <c r="B1" s="874"/>
      <c r="C1" s="874"/>
      <c r="D1" s="874"/>
      <c r="E1" s="874"/>
      <c r="F1" s="874"/>
      <c r="G1" s="874"/>
    </row>
    <row r="2" spans="1:7" ht="15.75">
      <c r="A2" s="874" t="s">
        <v>251</v>
      </c>
      <c r="B2" s="874"/>
      <c r="C2" s="874"/>
      <c r="D2" s="874"/>
      <c r="E2" s="874"/>
      <c r="F2" s="874"/>
      <c r="G2" s="874"/>
    </row>
    <row r="3" spans="1:7" ht="15">
      <c r="A3" s="875" t="s">
        <v>102</v>
      </c>
      <c r="B3" s="875"/>
      <c r="C3" s="875"/>
      <c r="D3" s="875"/>
      <c r="E3" s="875"/>
      <c r="F3" s="875"/>
      <c r="G3" s="875"/>
    </row>
    <row r="4" spans="1:7" ht="15.75" customHeight="1">
      <c r="A4" s="876" t="s">
        <v>37</v>
      </c>
      <c r="B4" s="876"/>
      <c r="C4" s="876"/>
      <c r="D4" s="876"/>
      <c r="E4" s="876"/>
      <c r="F4" s="876"/>
      <c r="G4" s="876"/>
    </row>
    <row r="5" spans="1:7" ht="14.25">
      <c r="A5" s="346"/>
      <c r="B5" s="346"/>
      <c r="C5" s="346"/>
      <c r="D5" s="346"/>
      <c r="E5" s="346"/>
      <c r="F5" s="346"/>
      <c r="G5" s="346"/>
    </row>
    <row r="6" spans="1:7" ht="15.75">
      <c r="A6" s="836" t="s">
        <v>59</v>
      </c>
      <c r="B6" s="837" t="s">
        <v>6</v>
      </c>
      <c r="C6" s="836"/>
      <c r="D6" s="833" t="s">
        <v>60</v>
      </c>
      <c r="E6" s="835"/>
      <c r="F6" s="833" t="s">
        <v>60</v>
      </c>
      <c r="G6" s="834"/>
    </row>
    <row r="7" spans="1:11" ht="15.75">
      <c r="A7" s="836"/>
      <c r="B7" s="838"/>
      <c r="C7" s="839"/>
      <c r="D7" s="833" t="s">
        <v>61</v>
      </c>
      <c r="E7" s="835"/>
      <c r="F7" s="833" t="s">
        <v>62</v>
      </c>
      <c r="G7" s="834"/>
      <c r="I7" s="23"/>
      <c r="J7" s="23"/>
      <c r="K7" s="23"/>
    </row>
    <row r="8" spans="1:11" ht="12.75">
      <c r="A8" s="309" t="s">
        <v>249</v>
      </c>
      <c r="B8" s="307">
        <v>2470</v>
      </c>
      <c r="C8" s="308"/>
      <c r="D8" s="307">
        <v>1876</v>
      </c>
      <c r="E8" s="308"/>
      <c r="F8" s="307">
        <v>594</v>
      </c>
      <c r="G8" s="68"/>
      <c r="I8" s="23"/>
      <c r="J8" s="23"/>
      <c r="K8" s="23"/>
    </row>
    <row r="9" spans="1:11" ht="12.75">
      <c r="A9" s="309" t="s">
        <v>248</v>
      </c>
      <c r="B9" s="307">
        <v>5361</v>
      </c>
      <c r="C9" s="308"/>
      <c r="D9" s="307">
        <v>4561</v>
      </c>
      <c r="E9" s="308"/>
      <c r="F9" s="307">
        <v>800</v>
      </c>
      <c r="G9" s="68"/>
      <c r="I9" s="23"/>
      <c r="J9" s="23"/>
      <c r="K9" s="23"/>
    </row>
    <row r="10" spans="1:11" ht="12.75">
      <c r="A10" s="309" t="s">
        <v>247</v>
      </c>
      <c r="B10" s="307">
        <v>49993</v>
      </c>
      <c r="C10" s="308"/>
      <c r="D10" s="307">
        <v>29321</v>
      </c>
      <c r="E10" s="308"/>
      <c r="F10" s="307">
        <v>20672</v>
      </c>
      <c r="G10" s="68"/>
      <c r="I10" s="23"/>
      <c r="J10" s="23"/>
      <c r="K10" s="23"/>
    </row>
    <row r="11" spans="1:11" ht="12.75">
      <c r="A11" s="309" t="s">
        <v>246</v>
      </c>
      <c r="B11" s="307">
        <v>8284</v>
      </c>
      <c r="C11" s="308"/>
      <c r="D11" s="307">
        <v>2952</v>
      </c>
      <c r="E11" s="308"/>
      <c r="F11" s="307">
        <v>5332</v>
      </c>
      <c r="G11" s="68"/>
      <c r="I11" s="23"/>
      <c r="J11" s="23"/>
      <c r="K11" s="23"/>
    </row>
    <row r="12" spans="1:11" ht="12.75">
      <c r="A12" s="309" t="s">
        <v>245</v>
      </c>
      <c r="B12" s="307">
        <v>22777</v>
      </c>
      <c r="C12" s="308"/>
      <c r="D12" s="307">
        <v>17870</v>
      </c>
      <c r="E12" s="308"/>
      <c r="F12" s="307">
        <v>4908</v>
      </c>
      <c r="G12" s="68"/>
      <c r="I12" s="23"/>
      <c r="J12" s="23"/>
      <c r="K12" s="23"/>
    </row>
    <row r="13" spans="1:7" ht="12.75">
      <c r="A13" s="309" t="s">
        <v>66</v>
      </c>
      <c r="B13" s="307">
        <v>1119</v>
      </c>
      <c r="C13" s="308"/>
      <c r="D13" s="307">
        <v>1087</v>
      </c>
      <c r="E13" s="308"/>
      <c r="F13" s="307">
        <v>32</v>
      </c>
      <c r="G13" s="68"/>
    </row>
    <row r="14" spans="1:7" ht="12.75">
      <c r="A14" s="309" t="s">
        <v>64</v>
      </c>
      <c r="B14" s="307">
        <v>5</v>
      </c>
      <c r="C14" s="308"/>
      <c r="D14" s="307">
        <v>5</v>
      </c>
      <c r="E14" s="308"/>
      <c r="F14" s="361" t="s">
        <v>216</v>
      </c>
      <c r="G14" s="68"/>
    </row>
    <row r="15" spans="1:11" ht="12.75">
      <c r="A15" s="309" t="s">
        <v>244</v>
      </c>
      <c r="B15" s="307">
        <v>977</v>
      </c>
      <c r="C15" s="308"/>
      <c r="D15" s="307">
        <v>963</v>
      </c>
      <c r="E15" s="308"/>
      <c r="F15" s="307">
        <v>14</v>
      </c>
      <c r="G15" s="68"/>
      <c r="I15" s="23"/>
      <c r="J15" s="23"/>
      <c r="K15" s="23"/>
    </row>
    <row r="16" spans="1:11" ht="12.75">
      <c r="A16" s="309" t="s">
        <v>243</v>
      </c>
      <c r="B16" s="328">
        <v>81</v>
      </c>
      <c r="C16" s="308"/>
      <c r="D16" s="329">
        <v>32</v>
      </c>
      <c r="E16" s="327"/>
      <c r="F16" s="328">
        <v>49</v>
      </c>
      <c r="G16" s="68"/>
      <c r="I16" s="23"/>
      <c r="J16" s="23"/>
      <c r="K16" s="23"/>
    </row>
    <row r="17" spans="1:11" ht="15">
      <c r="A17" s="320" t="s">
        <v>70</v>
      </c>
      <c r="B17" s="324">
        <v>478404</v>
      </c>
      <c r="C17" s="319"/>
      <c r="D17" s="324">
        <v>401476</v>
      </c>
      <c r="E17" s="319"/>
      <c r="F17" s="324">
        <v>76928</v>
      </c>
      <c r="G17" s="68"/>
      <c r="I17" s="23"/>
      <c r="J17" s="23"/>
      <c r="K17" s="23"/>
    </row>
    <row r="18" spans="1:11" ht="15">
      <c r="A18" s="320" t="s">
        <v>242</v>
      </c>
      <c r="B18" s="324"/>
      <c r="C18" s="319"/>
      <c r="D18" s="324"/>
      <c r="E18" s="319"/>
      <c r="F18" s="324"/>
      <c r="G18" s="68"/>
      <c r="I18" s="23"/>
      <c r="K18" s="23"/>
    </row>
    <row r="19" spans="1:11" ht="12.75">
      <c r="A19" s="309" t="s">
        <v>241</v>
      </c>
      <c r="B19" s="307">
        <v>161</v>
      </c>
      <c r="C19" s="308"/>
      <c r="D19" s="307">
        <v>77</v>
      </c>
      <c r="E19" s="308"/>
      <c r="F19" s="307">
        <v>84</v>
      </c>
      <c r="G19" s="68"/>
      <c r="I19" s="23"/>
      <c r="J19" s="23"/>
      <c r="K19" s="23"/>
    </row>
    <row r="20" spans="1:11" ht="12.75">
      <c r="A20" s="309" t="s">
        <v>240</v>
      </c>
      <c r="B20" s="307">
        <v>2024</v>
      </c>
      <c r="C20" s="308"/>
      <c r="D20" s="307">
        <v>1778</v>
      </c>
      <c r="E20" s="308"/>
      <c r="F20" s="307">
        <v>246</v>
      </c>
      <c r="G20" s="68"/>
      <c r="I20" s="23"/>
      <c r="J20" s="23"/>
      <c r="K20" s="23"/>
    </row>
    <row r="21" spans="1:11" ht="12.75">
      <c r="A21" s="309" t="s">
        <v>239</v>
      </c>
      <c r="B21" s="307">
        <v>625</v>
      </c>
      <c r="C21" s="308"/>
      <c r="D21" s="307">
        <v>563</v>
      </c>
      <c r="E21" s="308"/>
      <c r="F21" s="307">
        <v>62</v>
      </c>
      <c r="G21" s="68"/>
      <c r="I21" s="23"/>
      <c r="J21" s="23"/>
      <c r="K21" s="23"/>
    </row>
    <row r="22" spans="1:11" ht="12.75">
      <c r="A22" s="309" t="s">
        <v>238</v>
      </c>
      <c r="B22" s="325">
        <v>26248</v>
      </c>
      <c r="C22" s="327"/>
      <c r="D22" s="325">
        <v>24787</v>
      </c>
      <c r="E22" s="326"/>
      <c r="F22" s="325">
        <v>1461</v>
      </c>
      <c r="G22" s="68"/>
      <c r="I22" s="23"/>
      <c r="J22" s="23"/>
      <c r="K22" s="23"/>
    </row>
    <row r="23" spans="1:11" ht="15">
      <c r="A23" s="320" t="s">
        <v>71</v>
      </c>
      <c r="B23" s="324">
        <v>29057</v>
      </c>
      <c r="C23" s="319"/>
      <c r="D23" s="324">
        <v>27205</v>
      </c>
      <c r="E23" s="319"/>
      <c r="F23" s="324">
        <v>1853</v>
      </c>
      <c r="G23" s="68"/>
      <c r="I23" s="23"/>
      <c r="J23" s="23"/>
      <c r="K23" s="23"/>
    </row>
    <row r="24" spans="1:7" ht="15.75" thickBot="1">
      <c r="A24" s="323" t="s">
        <v>72</v>
      </c>
      <c r="B24" s="321">
        <v>449346</v>
      </c>
      <c r="C24" s="322"/>
      <c r="D24" s="321">
        <v>374271</v>
      </c>
      <c r="E24" s="322"/>
      <c r="F24" s="321">
        <v>75076</v>
      </c>
      <c r="G24" s="106"/>
    </row>
    <row r="25" spans="1:7" ht="13.5" customHeight="1">
      <c r="A25" s="320"/>
      <c r="B25" s="319"/>
      <c r="C25" s="319"/>
      <c r="D25" s="319"/>
      <c r="E25" s="319"/>
      <c r="F25" s="319"/>
      <c r="G25" s="68"/>
    </row>
    <row r="26" spans="1:7" ht="12.75" customHeight="1">
      <c r="A26" s="12" t="s">
        <v>129</v>
      </c>
      <c r="B26" s="319"/>
      <c r="C26" s="319"/>
      <c r="D26" s="319"/>
      <c r="E26" s="319"/>
      <c r="F26" s="319"/>
      <c r="G26" s="68"/>
    </row>
    <row r="27" spans="1:7" ht="12.75" customHeight="1">
      <c r="A27" s="12" t="s">
        <v>132</v>
      </c>
      <c r="B27" s="12"/>
      <c r="C27" s="347"/>
      <c r="D27" s="12"/>
      <c r="E27" s="347"/>
      <c r="F27" s="12"/>
      <c r="G27" s="347"/>
    </row>
    <row r="28" spans="1:7" ht="12.75">
      <c r="A28" s="12" t="s">
        <v>253</v>
      </c>
      <c r="B28" s="12"/>
      <c r="C28" s="347"/>
      <c r="D28" s="12"/>
      <c r="E28" s="347"/>
      <c r="F28" s="12"/>
      <c r="G28" s="347"/>
    </row>
    <row r="29" ht="12.75">
      <c r="A29" s="12" t="s">
        <v>103</v>
      </c>
    </row>
    <row r="30" spans="2:4" ht="12.75">
      <c r="B30" s="23"/>
      <c r="D30" s="23"/>
    </row>
    <row r="31" spans="2:4" ht="12.75">
      <c r="B31" s="23"/>
      <c r="D31" s="23"/>
    </row>
    <row r="32" spans="2:6" ht="12.75">
      <c r="B32" s="23"/>
      <c r="D32" s="23"/>
      <c r="F32" s="23"/>
    </row>
    <row r="33" spans="2:6" ht="12.75">
      <c r="B33" s="23"/>
      <c r="D33" s="23"/>
      <c r="F33" s="23"/>
    </row>
    <row r="34" spans="2:6" ht="12.75">
      <c r="B34" s="23"/>
      <c r="D34" s="23"/>
      <c r="F34" s="23"/>
    </row>
    <row r="35" spans="2:4" ht="12.75">
      <c r="B35" s="23"/>
      <c r="D35" s="23"/>
    </row>
    <row r="39" spans="2:6" ht="12.75">
      <c r="B39" s="23"/>
      <c r="D39" s="23"/>
      <c r="F39" s="23"/>
    </row>
    <row r="40" spans="2:6" ht="12.75">
      <c r="B40" s="23"/>
      <c r="D40" s="23"/>
      <c r="F40" s="23"/>
    </row>
    <row r="42" spans="2:4" ht="12.75">
      <c r="B42" s="23"/>
      <c r="D42" s="23"/>
    </row>
    <row r="44" spans="2:4" ht="12.75">
      <c r="B44" s="23"/>
      <c r="D44" s="23"/>
    </row>
    <row r="45" spans="2:6" ht="12.75">
      <c r="B45" s="23"/>
      <c r="D45" s="23"/>
      <c r="F45" s="23"/>
    </row>
    <row r="46" spans="2:6" ht="12.75">
      <c r="B46" s="23"/>
      <c r="D46" s="23"/>
      <c r="F46" s="23"/>
    </row>
  </sheetData>
  <sheetProtection/>
  <mergeCells count="10">
    <mergeCell ref="A1:G1"/>
    <mergeCell ref="A2:G2"/>
    <mergeCell ref="A3:G3"/>
    <mergeCell ref="A4:G4"/>
    <mergeCell ref="A6:A7"/>
    <mergeCell ref="B6:C7"/>
    <mergeCell ref="D6:E6"/>
    <mergeCell ref="F6:G6"/>
    <mergeCell ref="D7:E7"/>
    <mergeCell ref="F7:G7"/>
  </mergeCells>
  <printOptions horizontalCentered="1" verticalCentered="1"/>
  <pageMargins left="0.75" right="0.75" top="0.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2.28125" style="0" customWidth="1"/>
    <col min="2" max="2" width="9.7109375" style="0" customWidth="1"/>
    <col min="3" max="3" width="3.8515625" style="0" customWidth="1"/>
    <col min="4" max="4" width="9.7109375" style="0" customWidth="1"/>
    <col min="5" max="5" width="3.8515625" style="0" customWidth="1"/>
    <col min="6" max="6" width="9.7109375" style="0" customWidth="1"/>
    <col min="7" max="7" width="3.8515625" style="0" customWidth="1"/>
    <col min="8" max="8" width="9.7109375" style="0" customWidth="1"/>
    <col min="9" max="9" width="4.421875" style="0" customWidth="1"/>
    <col min="10" max="10" width="9.7109375" style="0" customWidth="1"/>
    <col min="11" max="11" width="3.8515625" style="0" customWidth="1"/>
    <col min="12" max="12" width="9.7109375" style="0" customWidth="1"/>
    <col min="13" max="13" width="4.57421875" style="0" customWidth="1"/>
  </cols>
  <sheetData>
    <row r="1" spans="1:13" ht="18">
      <c r="A1" s="825" t="s">
        <v>276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spans="1:13" ht="18">
      <c r="A2" s="825" t="s">
        <v>275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</row>
    <row r="3" spans="1:13" ht="18.75">
      <c r="A3" s="843" t="s">
        <v>274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</row>
    <row r="4" spans="3:11" ht="12.75">
      <c r="C4" s="7"/>
      <c r="E4" s="7"/>
      <c r="G4" s="7"/>
      <c r="I4" s="7"/>
      <c r="K4" s="7"/>
    </row>
    <row r="5" spans="1:13" ht="15" customHeight="1">
      <c r="A5" s="889" t="s">
        <v>273</v>
      </c>
      <c r="B5" s="886" t="s">
        <v>6</v>
      </c>
      <c r="C5" s="887"/>
      <c r="D5" s="886" t="s">
        <v>272</v>
      </c>
      <c r="E5" s="887"/>
      <c r="F5" s="886" t="s">
        <v>271</v>
      </c>
      <c r="G5" s="887"/>
      <c r="H5" s="884" t="s">
        <v>270</v>
      </c>
      <c r="I5" s="885"/>
      <c r="J5" s="884" t="s">
        <v>269</v>
      </c>
      <c r="K5" s="885"/>
      <c r="L5" s="884" t="s">
        <v>268</v>
      </c>
      <c r="M5" s="888"/>
    </row>
    <row r="6" spans="1:13" ht="15">
      <c r="A6" s="890"/>
      <c r="B6" s="877"/>
      <c r="C6" s="878"/>
      <c r="D6" s="877"/>
      <c r="E6" s="878"/>
      <c r="F6" s="877"/>
      <c r="G6" s="878"/>
      <c r="H6" s="881" t="s">
        <v>267</v>
      </c>
      <c r="I6" s="882"/>
      <c r="J6" s="881" t="s">
        <v>266</v>
      </c>
      <c r="K6" s="882"/>
      <c r="L6" s="881" t="s">
        <v>265</v>
      </c>
      <c r="M6" s="883"/>
    </row>
    <row r="7" spans="1:13" ht="15">
      <c r="A7" s="379"/>
      <c r="B7" s="378"/>
      <c r="C7" s="379"/>
      <c r="D7" s="378"/>
      <c r="E7" s="379"/>
      <c r="F7" s="378"/>
      <c r="G7" s="379"/>
      <c r="H7" s="378"/>
      <c r="I7" s="379"/>
      <c r="J7" s="378"/>
      <c r="K7" s="265"/>
      <c r="L7" s="378"/>
      <c r="M7" s="265"/>
    </row>
    <row r="8" spans="1:13" ht="15">
      <c r="A8" s="377" t="s">
        <v>70</v>
      </c>
      <c r="B8" s="375">
        <v>1</v>
      </c>
      <c r="C8" s="376"/>
      <c r="D8" s="375">
        <v>1</v>
      </c>
      <c r="E8" s="376"/>
      <c r="F8" s="375">
        <v>1</v>
      </c>
      <c r="G8" s="376"/>
      <c r="H8" s="375">
        <v>1</v>
      </c>
      <c r="I8" s="376"/>
      <c r="J8" s="375" t="s">
        <v>264</v>
      </c>
      <c r="K8" s="376"/>
      <c r="L8" s="375">
        <v>1</v>
      </c>
      <c r="M8" s="374"/>
    </row>
    <row r="9" spans="1:13" ht="15">
      <c r="A9" s="355"/>
      <c r="B9" s="373"/>
      <c r="C9" s="372"/>
      <c r="D9" s="373"/>
      <c r="E9" s="372"/>
      <c r="F9" s="373"/>
      <c r="G9" s="372"/>
      <c r="H9" s="373"/>
      <c r="I9" s="372"/>
      <c r="J9" s="373"/>
      <c r="K9" s="372"/>
      <c r="L9" s="373"/>
      <c r="M9" s="372"/>
    </row>
    <row r="10" spans="1:13" ht="14.25">
      <c r="A10" s="251" t="s">
        <v>263</v>
      </c>
      <c r="B10" s="367">
        <v>2</v>
      </c>
      <c r="C10" s="369"/>
      <c r="D10" s="367">
        <v>10</v>
      </c>
      <c r="E10" s="369"/>
      <c r="F10" s="367">
        <v>4</v>
      </c>
      <c r="G10" s="369"/>
      <c r="H10" s="367">
        <v>2</v>
      </c>
      <c r="I10" s="369"/>
      <c r="J10" s="367">
        <v>2</v>
      </c>
      <c r="K10" s="368"/>
      <c r="L10" s="371">
        <v>2</v>
      </c>
      <c r="M10" s="206"/>
    </row>
    <row r="11" spans="1:13" ht="14.25">
      <c r="A11" s="251" t="s">
        <v>262</v>
      </c>
      <c r="B11" s="367">
        <v>3</v>
      </c>
      <c r="C11" s="369"/>
      <c r="D11" s="367">
        <v>10</v>
      </c>
      <c r="E11" s="369"/>
      <c r="F11" s="367">
        <v>4</v>
      </c>
      <c r="G11" s="369"/>
      <c r="H11" s="367">
        <v>4</v>
      </c>
      <c r="I11" s="369"/>
      <c r="J11" s="367">
        <v>3</v>
      </c>
      <c r="K11" s="368"/>
      <c r="L11" s="367">
        <v>2</v>
      </c>
      <c r="M11" s="206"/>
    </row>
    <row r="12" spans="1:13" ht="14.25">
      <c r="A12" s="251" t="s">
        <v>230</v>
      </c>
      <c r="B12" s="367">
        <v>5</v>
      </c>
      <c r="C12" s="369"/>
      <c r="D12" s="367">
        <v>3</v>
      </c>
      <c r="E12" s="369"/>
      <c r="F12" s="367">
        <v>4</v>
      </c>
      <c r="G12" s="369"/>
      <c r="H12" s="367">
        <v>6</v>
      </c>
      <c r="I12" s="369"/>
      <c r="J12" s="367">
        <v>6</v>
      </c>
      <c r="K12" s="368"/>
      <c r="L12" s="367">
        <v>5</v>
      </c>
      <c r="M12" s="206"/>
    </row>
    <row r="13" spans="1:13" ht="14.25">
      <c r="A13" s="251" t="s">
        <v>229</v>
      </c>
      <c r="B13" s="367">
        <v>1</v>
      </c>
      <c r="C13" s="369"/>
      <c r="D13" s="367" t="s">
        <v>258</v>
      </c>
      <c r="E13" s="369"/>
      <c r="F13" s="367">
        <v>1</v>
      </c>
      <c r="G13" s="369"/>
      <c r="H13" s="367">
        <v>1</v>
      </c>
      <c r="I13" s="369"/>
      <c r="J13" s="367">
        <v>2</v>
      </c>
      <c r="K13" s="368"/>
      <c r="L13" s="367">
        <v>1</v>
      </c>
      <c r="M13" s="206"/>
    </row>
    <row r="14" spans="1:15" ht="14.25">
      <c r="A14" s="251" t="s">
        <v>228</v>
      </c>
      <c r="B14" s="367">
        <v>3</v>
      </c>
      <c r="C14" s="369"/>
      <c r="D14" s="367">
        <v>2</v>
      </c>
      <c r="E14" s="369"/>
      <c r="F14" s="367">
        <v>3</v>
      </c>
      <c r="G14" s="369"/>
      <c r="H14" s="367">
        <v>3</v>
      </c>
      <c r="I14" s="369"/>
      <c r="J14" s="367">
        <v>3</v>
      </c>
      <c r="K14" s="368"/>
      <c r="L14" s="367">
        <v>3</v>
      </c>
      <c r="M14" s="206"/>
      <c r="O14" s="370"/>
    </row>
    <row r="15" spans="1:13" ht="14.25">
      <c r="A15" s="251" t="s">
        <v>261</v>
      </c>
      <c r="B15" s="367">
        <v>16</v>
      </c>
      <c r="C15" s="369"/>
      <c r="D15" s="367">
        <v>8</v>
      </c>
      <c r="E15" s="369"/>
      <c r="F15" s="367">
        <v>13</v>
      </c>
      <c r="G15" s="369"/>
      <c r="H15" s="367">
        <v>18</v>
      </c>
      <c r="I15" s="369"/>
      <c r="J15" s="367">
        <v>20</v>
      </c>
      <c r="K15" s="368"/>
      <c r="L15" s="367">
        <v>15</v>
      </c>
      <c r="M15" s="206"/>
    </row>
    <row r="16" spans="1:13" ht="14.25">
      <c r="A16" s="251" t="s">
        <v>225</v>
      </c>
      <c r="B16" s="367">
        <v>1</v>
      </c>
      <c r="C16" s="369"/>
      <c r="D16" s="367">
        <v>0</v>
      </c>
      <c r="E16" s="369"/>
      <c r="F16" s="367" t="s">
        <v>258</v>
      </c>
      <c r="G16" s="369"/>
      <c r="H16" s="367" t="s">
        <v>258</v>
      </c>
      <c r="I16" s="369"/>
      <c r="J16" s="367" t="s">
        <v>258</v>
      </c>
      <c r="K16" s="368"/>
      <c r="L16" s="367">
        <v>1</v>
      </c>
      <c r="M16" s="206"/>
    </row>
    <row r="17" spans="1:13" ht="14.25">
      <c r="A17" s="251" t="s">
        <v>260</v>
      </c>
      <c r="B17" s="367" t="s">
        <v>258</v>
      </c>
      <c r="C17" s="369"/>
      <c r="D17" s="367" t="s">
        <v>258</v>
      </c>
      <c r="E17" s="369"/>
      <c r="F17" s="367" t="s">
        <v>258</v>
      </c>
      <c r="G17" s="369"/>
      <c r="H17" s="367" t="s">
        <v>258</v>
      </c>
      <c r="I17" s="369"/>
      <c r="J17" s="367" t="s">
        <v>258</v>
      </c>
      <c r="K17" s="368"/>
      <c r="L17" s="367" t="s">
        <v>258</v>
      </c>
      <c r="M17" s="206"/>
    </row>
    <row r="18" spans="1:13" ht="14.25">
      <c r="A18" s="251" t="s">
        <v>224</v>
      </c>
      <c r="B18" s="367">
        <v>12</v>
      </c>
      <c r="C18" s="369"/>
      <c r="D18" s="367">
        <v>4</v>
      </c>
      <c r="E18" s="369"/>
      <c r="F18" s="367">
        <v>7</v>
      </c>
      <c r="G18" s="369"/>
      <c r="H18" s="367">
        <v>12</v>
      </c>
      <c r="I18" s="369"/>
      <c r="J18" s="367">
        <v>12</v>
      </c>
      <c r="K18" s="368"/>
      <c r="L18" s="367">
        <v>12</v>
      </c>
      <c r="M18" s="206"/>
    </row>
    <row r="19" spans="1:13" ht="14.25">
      <c r="A19" s="251" t="s">
        <v>223</v>
      </c>
      <c r="B19" s="367">
        <v>2</v>
      </c>
      <c r="C19" s="369"/>
      <c r="D19" s="367">
        <v>8</v>
      </c>
      <c r="E19" s="369"/>
      <c r="F19" s="367">
        <v>11</v>
      </c>
      <c r="G19" s="369"/>
      <c r="H19" s="367">
        <v>4</v>
      </c>
      <c r="I19" s="369"/>
      <c r="J19" s="367">
        <v>1</v>
      </c>
      <c r="K19" s="368"/>
      <c r="L19" s="367">
        <v>1</v>
      </c>
      <c r="M19" s="206"/>
    </row>
    <row r="20" spans="1:13" ht="14.25">
      <c r="A20" s="251" t="s">
        <v>249</v>
      </c>
      <c r="B20" s="367">
        <v>43</v>
      </c>
      <c r="C20" s="369"/>
      <c r="D20" s="367">
        <v>11</v>
      </c>
      <c r="E20" s="369"/>
      <c r="F20" s="367">
        <v>14</v>
      </c>
      <c r="G20" s="369"/>
      <c r="H20" s="367">
        <v>25</v>
      </c>
      <c r="I20" s="369"/>
      <c r="J20" s="367">
        <v>37</v>
      </c>
      <c r="K20" s="368"/>
      <c r="L20" s="367">
        <v>49</v>
      </c>
      <c r="M20" s="206"/>
    </row>
    <row r="21" spans="1:13" ht="14.25" customHeight="1">
      <c r="A21" s="251" t="s">
        <v>248</v>
      </c>
      <c r="B21" s="367">
        <v>1</v>
      </c>
      <c r="C21" s="369"/>
      <c r="D21" s="367">
        <v>1</v>
      </c>
      <c r="E21" s="369"/>
      <c r="F21" s="367" t="s">
        <v>258</v>
      </c>
      <c r="G21" s="369"/>
      <c r="H21" s="367">
        <v>1</v>
      </c>
      <c r="I21" s="369"/>
      <c r="J21" s="367">
        <v>1</v>
      </c>
      <c r="K21" s="368"/>
      <c r="L21" s="367" t="s">
        <v>258</v>
      </c>
      <c r="M21" s="206"/>
    </row>
    <row r="22" spans="1:13" ht="14.25">
      <c r="A22" s="251" t="s">
        <v>247</v>
      </c>
      <c r="B22" s="367">
        <v>6</v>
      </c>
      <c r="C22" s="369"/>
      <c r="D22" s="367">
        <v>20</v>
      </c>
      <c r="E22" s="369"/>
      <c r="F22" s="367">
        <v>27</v>
      </c>
      <c r="G22" s="369"/>
      <c r="H22" s="367">
        <v>19</v>
      </c>
      <c r="I22" s="369"/>
      <c r="J22" s="367">
        <v>9</v>
      </c>
      <c r="K22" s="368"/>
      <c r="L22" s="367">
        <v>3</v>
      </c>
      <c r="M22" s="206"/>
    </row>
    <row r="23" spans="1:13" ht="14.25">
      <c r="A23" s="251" t="s">
        <v>259</v>
      </c>
      <c r="B23" s="367">
        <v>1</v>
      </c>
      <c r="C23" s="369"/>
      <c r="D23" s="367">
        <v>6</v>
      </c>
      <c r="E23" s="369"/>
      <c r="F23" s="367">
        <v>5</v>
      </c>
      <c r="G23" s="369"/>
      <c r="H23" s="367">
        <v>2</v>
      </c>
      <c r="I23" s="369"/>
      <c r="J23" s="367">
        <v>1</v>
      </c>
      <c r="K23" s="368"/>
      <c r="L23" s="367" t="s">
        <v>258</v>
      </c>
      <c r="M23" s="206"/>
    </row>
    <row r="24" spans="1:13" ht="14.25">
      <c r="A24" s="251" t="s">
        <v>66</v>
      </c>
      <c r="B24" s="367" t="s">
        <v>258</v>
      </c>
      <c r="C24" s="369"/>
      <c r="D24" s="367">
        <v>0</v>
      </c>
      <c r="E24" s="369"/>
      <c r="F24" s="367" t="s">
        <v>258</v>
      </c>
      <c r="G24" s="369"/>
      <c r="H24" s="367" t="s">
        <v>258</v>
      </c>
      <c r="I24" s="369"/>
      <c r="J24" s="367" t="s">
        <v>258</v>
      </c>
      <c r="K24" s="368"/>
      <c r="L24" s="367" t="s">
        <v>258</v>
      </c>
      <c r="M24" s="206"/>
    </row>
    <row r="25" spans="1:13" ht="15" thickBot="1">
      <c r="A25" s="366" t="s">
        <v>257</v>
      </c>
      <c r="B25" s="363">
        <v>4</v>
      </c>
      <c r="C25" s="365"/>
      <c r="D25" s="363">
        <v>17</v>
      </c>
      <c r="E25" s="365"/>
      <c r="F25" s="363">
        <v>6</v>
      </c>
      <c r="G25" s="365"/>
      <c r="H25" s="363">
        <v>3</v>
      </c>
      <c r="I25" s="365"/>
      <c r="J25" s="363">
        <v>3</v>
      </c>
      <c r="K25" s="364"/>
      <c r="L25" s="363">
        <v>5</v>
      </c>
      <c r="M25" s="362"/>
    </row>
    <row r="26" spans="1:13" ht="13.5" customHeight="1">
      <c r="A26" s="251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</row>
    <row r="27" spans="1:13" ht="12.75" customHeight="1">
      <c r="A27" s="12" t="s">
        <v>129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13" ht="12.75" customHeight="1">
      <c r="A28" s="12" t="s">
        <v>132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13" ht="12.75" customHeight="1">
      <c r="A29" s="12" t="s">
        <v>256</v>
      </c>
      <c r="B29" s="12"/>
      <c r="C29" s="347"/>
      <c r="D29" s="12"/>
      <c r="E29" s="347"/>
      <c r="F29" s="12"/>
      <c r="G29" s="347"/>
      <c r="H29" s="12"/>
      <c r="I29" s="347"/>
      <c r="J29" s="12"/>
      <c r="K29" s="347"/>
      <c r="L29" s="12"/>
      <c r="M29" s="12"/>
    </row>
    <row r="30" spans="1:13" ht="12.75" customHeight="1">
      <c r="A30" s="13" t="s">
        <v>255</v>
      </c>
      <c r="B30" s="4"/>
      <c r="C30" s="214"/>
      <c r="D30" s="4"/>
      <c r="E30" s="214"/>
      <c r="F30" s="4"/>
      <c r="G30" s="214"/>
      <c r="H30" s="4"/>
      <c r="I30" s="214"/>
      <c r="J30" s="4"/>
      <c r="K30" s="214"/>
      <c r="L30" s="4"/>
      <c r="M30" s="4"/>
    </row>
    <row r="31" spans="1:13" ht="12.75" customHeight="1">
      <c r="A31" s="13" t="s">
        <v>254</v>
      </c>
      <c r="B31" s="4"/>
      <c r="C31" s="214"/>
      <c r="D31" s="4"/>
      <c r="E31" s="214"/>
      <c r="F31" s="4"/>
      <c r="G31" s="214"/>
      <c r="H31" s="4"/>
      <c r="I31" s="214"/>
      <c r="J31" s="4"/>
      <c r="K31" s="214"/>
      <c r="L31" s="4"/>
      <c r="M31" s="4"/>
    </row>
    <row r="32" spans="1:13" ht="12.75" customHeight="1">
      <c r="A32" s="12" t="s">
        <v>103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/>
  <mergeCells count="13">
    <mergeCell ref="J5:K5"/>
    <mergeCell ref="L5:M5"/>
    <mergeCell ref="A5:A6"/>
    <mergeCell ref="H6:I6"/>
    <mergeCell ref="J6:K6"/>
    <mergeCell ref="L6:M6"/>
    <mergeCell ref="A1:M1"/>
    <mergeCell ref="A2:M2"/>
    <mergeCell ref="A3:M3"/>
    <mergeCell ref="H5:I5"/>
    <mergeCell ref="B5:C6"/>
    <mergeCell ref="D5:E6"/>
    <mergeCell ref="F5:G6"/>
  </mergeCells>
  <printOptions horizontalCentered="1" verticalCentered="1"/>
  <pageMargins left="0.5" right="0.5" top="0.5" bottom="1" header="0.5" footer="0.5"/>
  <pageSetup horizontalDpi="600" verticalDpi="600" orientation="landscape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42.28125" style="0" customWidth="1"/>
    <col min="2" max="2" width="9.7109375" style="0" customWidth="1"/>
    <col min="3" max="3" width="3.8515625" style="0" customWidth="1"/>
    <col min="4" max="4" width="9.7109375" style="0" customWidth="1"/>
    <col min="5" max="5" width="3.8515625" style="0" customWidth="1"/>
    <col min="6" max="6" width="9.7109375" style="0" customWidth="1"/>
    <col min="7" max="7" width="3.8515625" style="0" customWidth="1"/>
    <col min="8" max="8" width="9.7109375" style="0" customWidth="1"/>
    <col min="9" max="9" width="4.421875" style="0" customWidth="1"/>
    <col min="10" max="10" width="9.7109375" style="0" customWidth="1"/>
    <col min="11" max="11" width="3.8515625" style="0" customWidth="1"/>
    <col min="12" max="12" width="9.7109375" style="0" customWidth="1"/>
    <col min="13" max="13" width="4.57421875" style="0" customWidth="1"/>
  </cols>
  <sheetData>
    <row r="1" spans="1:13" ht="18">
      <c r="A1" s="825" t="s">
        <v>277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spans="1:13" ht="18">
      <c r="A2" s="2" t="s">
        <v>275</v>
      </c>
      <c r="B2" s="2"/>
      <c r="C2" s="248"/>
      <c r="D2" s="2"/>
      <c r="E2" s="248"/>
      <c r="F2" s="2"/>
      <c r="G2" s="248"/>
      <c r="H2" s="2"/>
      <c r="I2" s="248"/>
      <c r="J2" s="2"/>
      <c r="K2" s="248"/>
      <c r="L2" s="2"/>
      <c r="M2" s="2"/>
    </row>
    <row r="3" spans="1:13" ht="18.75">
      <c r="A3" s="8" t="s">
        <v>274</v>
      </c>
      <c r="B3" s="8"/>
      <c r="C3" s="8"/>
      <c r="D3" s="8"/>
      <c r="E3" s="8"/>
      <c r="F3" s="8"/>
      <c r="G3" s="249"/>
      <c r="H3" s="8"/>
      <c r="I3" s="249"/>
      <c r="J3" s="8"/>
      <c r="K3" s="249"/>
      <c r="L3" s="8"/>
      <c r="M3" s="8"/>
    </row>
    <row r="4" spans="1:13" ht="18.75">
      <c r="A4" s="22"/>
      <c r="B4" s="8"/>
      <c r="C4" s="8"/>
      <c r="D4" s="8"/>
      <c r="E4" s="8"/>
      <c r="F4" s="22"/>
      <c r="G4" s="387"/>
      <c r="H4" s="22"/>
      <c r="I4" s="387"/>
      <c r="J4" s="22"/>
      <c r="K4" s="387"/>
      <c r="L4" s="22"/>
      <c r="M4" s="22"/>
    </row>
    <row r="5" spans="1:13" ht="14.25" customHeight="1">
      <c r="A5" s="889" t="s">
        <v>273</v>
      </c>
      <c r="B5" s="886" t="s">
        <v>6</v>
      </c>
      <c r="C5" s="887"/>
      <c r="D5" s="886" t="s">
        <v>272</v>
      </c>
      <c r="E5" s="887"/>
      <c r="F5" s="886" t="s">
        <v>271</v>
      </c>
      <c r="G5" s="887"/>
      <c r="H5" s="884" t="s">
        <v>270</v>
      </c>
      <c r="I5" s="885"/>
      <c r="J5" s="884" t="s">
        <v>269</v>
      </c>
      <c r="K5" s="885"/>
      <c r="L5" s="884" t="s">
        <v>268</v>
      </c>
      <c r="M5" s="888"/>
    </row>
    <row r="6" spans="1:13" ht="15">
      <c r="A6" s="890"/>
      <c r="B6" s="877"/>
      <c r="C6" s="878"/>
      <c r="D6" s="877"/>
      <c r="E6" s="878"/>
      <c r="F6" s="877"/>
      <c r="G6" s="878"/>
      <c r="H6" s="881" t="s">
        <v>267</v>
      </c>
      <c r="I6" s="882"/>
      <c r="J6" s="881" t="s">
        <v>266</v>
      </c>
      <c r="K6" s="882"/>
      <c r="L6" s="881" t="s">
        <v>265</v>
      </c>
      <c r="M6" s="883"/>
    </row>
    <row r="7" spans="1:13" ht="15">
      <c r="A7" s="379"/>
      <c r="B7" s="378"/>
      <c r="C7" s="379"/>
      <c r="D7" s="378"/>
      <c r="E7" s="379"/>
      <c r="F7" s="378"/>
      <c r="G7" s="379"/>
      <c r="H7" s="378"/>
      <c r="I7" s="379"/>
      <c r="J7" s="378"/>
      <c r="K7" s="265"/>
      <c r="L7" s="378"/>
      <c r="M7" s="265"/>
    </row>
    <row r="8" spans="1:13" ht="15">
      <c r="A8" s="377" t="s">
        <v>70</v>
      </c>
      <c r="B8" s="375">
        <v>1</v>
      </c>
      <c r="C8" s="376"/>
      <c r="D8" s="375">
        <v>1</v>
      </c>
      <c r="E8" s="376"/>
      <c r="F8" s="375">
        <v>1</v>
      </c>
      <c r="G8" s="376"/>
      <c r="H8" s="375">
        <v>1</v>
      </c>
      <c r="I8" s="376"/>
      <c r="J8" s="375">
        <v>1</v>
      </c>
      <c r="K8" s="376"/>
      <c r="L8" s="375">
        <v>1</v>
      </c>
      <c r="M8" s="376"/>
    </row>
    <row r="9" spans="1:13" ht="15">
      <c r="A9" s="355"/>
      <c r="B9" s="386"/>
      <c r="C9" s="385"/>
      <c r="D9" s="386"/>
      <c r="E9" s="385"/>
      <c r="F9" s="386"/>
      <c r="G9" s="385"/>
      <c r="H9" s="386"/>
      <c r="I9" s="385"/>
      <c r="J9" s="386"/>
      <c r="K9" s="385"/>
      <c r="L9" s="386"/>
      <c r="M9" s="385"/>
    </row>
    <row r="10" spans="1:13" ht="14.25">
      <c r="A10" s="251" t="s">
        <v>263</v>
      </c>
      <c r="B10" s="239">
        <v>2</v>
      </c>
      <c r="C10" s="383"/>
      <c r="D10" s="239">
        <v>3</v>
      </c>
      <c r="E10" s="383"/>
      <c r="F10" s="239">
        <v>3</v>
      </c>
      <c r="G10" s="383"/>
      <c r="H10" s="239">
        <v>3</v>
      </c>
      <c r="I10" s="383"/>
      <c r="J10" s="239">
        <v>2</v>
      </c>
      <c r="K10" s="206"/>
      <c r="L10" s="239">
        <v>1</v>
      </c>
      <c r="M10" s="206"/>
    </row>
    <row r="11" spans="1:13" ht="14.25">
      <c r="A11" s="251" t="s">
        <v>262</v>
      </c>
      <c r="B11" s="239">
        <v>1</v>
      </c>
      <c r="C11" s="383"/>
      <c r="D11" s="239">
        <v>1</v>
      </c>
      <c r="E11" s="383"/>
      <c r="F11" s="239">
        <v>1</v>
      </c>
      <c r="G11" s="383"/>
      <c r="H11" s="239">
        <v>2</v>
      </c>
      <c r="I11" s="383"/>
      <c r="J11" s="239">
        <v>1</v>
      </c>
      <c r="K11" s="206"/>
      <c r="L11" s="239">
        <v>1</v>
      </c>
      <c r="M11" s="206"/>
    </row>
    <row r="12" spans="1:13" ht="14.25">
      <c r="A12" s="251" t="s">
        <v>230</v>
      </c>
      <c r="B12" s="239">
        <v>1</v>
      </c>
      <c r="C12" s="383"/>
      <c r="D12" s="239" t="s">
        <v>258</v>
      </c>
      <c r="E12" s="383"/>
      <c r="F12" s="239" t="s">
        <v>258</v>
      </c>
      <c r="G12" s="383"/>
      <c r="H12" s="239">
        <v>1</v>
      </c>
      <c r="I12" s="383"/>
      <c r="J12" s="239">
        <v>1</v>
      </c>
      <c r="K12" s="206"/>
      <c r="L12" s="239">
        <v>1</v>
      </c>
      <c r="M12" s="206"/>
    </row>
    <row r="13" spans="1:13" ht="14.25">
      <c r="A13" s="251" t="s">
        <v>229</v>
      </c>
      <c r="B13" s="239" t="s">
        <v>258</v>
      </c>
      <c r="C13" s="383"/>
      <c r="D13" s="239" t="s">
        <v>258</v>
      </c>
      <c r="E13" s="383"/>
      <c r="F13" s="239" t="s">
        <v>258</v>
      </c>
      <c r="G13" s="383"/>
      <c r="H13" s="239" t="s">
        <v>258</v>
      </c>
      <c r="I13" s="383"/>
      <c r="J13" s="239" t="s">
        <v>258</v>
      </c>
      <c r="K13" s="206"/>
      <c r="L13" s="239" t="s">
        <v>258</v>
      </c>
      <c r="M13" s="384"/>
    </row>
    <row r="14" spans="1:13" ht="14.25">
      <c r="A14" s="251" t="s">
        <v>228</v>
      </c>
      <c r="B14" s="239" t="s">
        <v>258</v>
      </c>
      <c r="C14" s="383"/>
      <c r="D14" s="239" t="s">
        <v>258</v>
      </c>
      <c r="E14" s="383"/>
      <c r="F14" s="239" t="s">
        <v>258</v>
      </c>
      <c r="G14" s="383"/>
      <c r="H14" s="239" t="s">
        <v>258</v>
      </c>
      <c r="I14" s="383"/>
      <c r="J14" s="239" t="s">
        <v>258</v>
      </c>
      <c r="K14" s="206"/>
      <c r="L14" s="239">
        <v>1</v>
      </c>
      <c r="M14" s="384"/>
    </row>
    <row r="15" spans="1:13" ht="14.25">
      <c r="A15" s="251" t="s">
        <v>261</v>
      </c>
      <c r="B15" s="239">
        <v>3</v>
      </c>
      <c r="C15" s="383"/>
      <c r="D15" s="239">
        <v>1</v>
      </c>
      <c r="E15" s="383"/>
      <c r="F15" s="239">
        <v>2</v>
      </c>
      <c r="G15" s="383"/>
      <c r="H15" s="239">
        <v>3</v>
      </c>
      <c r="I15" s="383"/>
      <c r="J15" s="239">
        <v>2</v>
      </c>
      <c r="K15" s="206"/>
      <c r="L15" s="239">
        <v>3</v>
      </c>
      <c r="M15" s="206"/>
    </row>
    <row r="16" spans="1:13" ht="14.25">
      <c r="A16" s="251" t="s">
        <v>225</v>
      </c>
      <c r="B16" s="239" t="s">
        <v>258</v>
      </c>
      <c r="C16" s="383"/>
      <c r="D16" s="239" t="s">
        <v>258</v>
      </c>
      <c r="E16" s="383"/>
      <c r="F16" s="239" t="s">
        <v>258</v>
      </c>
      <c r="G16" s="383"/>
      <c r="H16" s="239" t="s">
        <v>258</v>
      </c>
      <c r="I16" s="383"/>
      <c r="J16" s="239" t="s">
        <v>258</v>
      </c>
      <c r="K16" s="206"/>
      <c r="L16" s="239" t="s">
        <v>258</v>
      </c>
      <c r="M16" s="384"/>
    </row>
    <row r="17" spans="1:13" ht="14.25">
      <c r="A17" s="251" t="s">
        <v>260</v>
      </c>
      <c r="B17" s="239">
        <v>2</v>
      </c>
      <c r="C17" s="383"/>
      <c r="D17" s="239">
        <v>2</v>
      </c>
      <c r="E17" s="383"/>
      <c r="F17" s="239">
        <v>2</v>
      </c>
      <c r="G17" s="383"/>
      <c r="H17" s="239">
        <v>2</v>
      </c>
      <c r="I17" s="383"/>
      <c r="J17" s="239">
        <v>2</v>
      </c>
      <c r="K17" s="206"/>
      <c r="L17" s="239">
        <v>2</v>
      </c>
      <c r="M17" s="206"/>
    </row>
    <row r="18" spans="1:13" ht="14.25">
      <c r="A18" s="251" t="s">
        <v>224</v>
      </c>
      <c r="B18" s="239">
        <v>9</v>
      </c>
      <c r="C18" s="383"/>
      <c r="D18" s="239">
        <v>3</v>
      </c>
      <c r="E18" s="383"/>
      <c r="F18" s="239">
        <v>5</v>
      </c>
      <c r="G18" s="383"/>
      <c r="H18" s="239">
        <v>10</v>
      </c>
      <c r="I18" s="383"/>
      <c r="J18" s="239">
        <v>10</v>
      </c>
      <c r="K18" s="206"/>
      <c r="L18" s="239">
        <v>8</v>
      </c>
      <c r="M18" s="206"/>
    </row>
    <row r="19" spans="1:13" ht="14.25">
      <c r="A19" s="251" t="s">
        <v>223</v>
      </c>
      <c r="B19" s="239">
        <v>4</v>
      </c>
      <c r="C19" s="383"/>
      <c r="D19" s="239">
        <v>18</v>
      </c>
      <c r="E19" s="383"/>
      <c r="F19" s="239">
        <v>17</v>
      </c>
      <c r="G19" s="383"/>
      <c r="H19" s="239">
        <v>7</v>
      </c>
      <c r="I19" s="383"/>
      <c r="J19" s="239">
        <v>2</v>
      </c>
      <c r="K19" s="206"/>
      <c r="L19" s="239" t="s">
        <v>258</v>
      </c>
      <c r="M19" s="206"/>
    </row>
    <row r="20" spans="1:13" ht="14.25">
      <c r="A20" s="251" t="s">
        <v>249</v>
      </c>
      <c r="B20" s="239">
        <v>23</v>
      </c>
      <c r="C20" s="383"/>
      <c r="D20" s="239" t="s">
        <v>258</v>
      </c>
      <c r="E20" s="383"/>
      <c r="F20" s="239">
        <v>1</v>
      </c>
      <c r="G20" s="383"/>
      <c r="H20" s="239">
        <v>6</v>
      </c>
      <c r="I20" s="383"/>
      <c r="J20" s="239">
        <v>20</v>
      </c>
      <c r="K20" s="206"/>
      <c r="L20" s="239">
        <v>38</v>
      </c>
      <c r="M20" s="206"/>
    </row>
    <row r="21" spans="1:13" ht="14.25" customHeight="1">
      <c r="A21" s="251" t="s">
        <v>248</v>
      </c>
      <c r="B21" s="239" t="s">
        <v>258</v>
      </c>
      <c r="C21" s="383"/>
      <c r="D21" s="239" t="s">
        <v>258</v>
      </c>
      <c r="E21" s="383"/>
      <c r="F21" s="239" t="s">
        <v>258</v>
      </c>
      <c r="G21" s="383"/>
      <c r="H21" s="239" t="s">
        <v>258</v>
      </c>
      <c r="I21" s="383"/>
      <c r="J21" s="239" t="s">
        <v>258</v>
      </c>
      <c r="K21" s="206"/>
      <c r="L21" s="239" t="s">
        <v>258</v>
      </c>
      <c r="M21" s="206"/>
    </row>
    <row r="22" spans="1:13" ht="14.25">
      <c r="A22" s="251" t="s">
        <v>247</v>
      </c>
      <c r="B22" s="239">
        <v>37</v>
      </c>
      <c r="C22" s="383"/>
      <c r="D22" s="239">
        <v>33</v>
      </c>
      <c r="E22" s="383"/>
      <c r="F22" s="239">
        <v>47</v>
      </c>
      <c r="G22" s="383"/>
      <c r="H22" s="239">
        <v>54</v>
      </c>
      <c r="I22" s="383"/>
      <c r="J22" s="239">
        <v>42</v>
      </c>
      <c r="K22" s="206"/>
      <c r="L22" s="239">
        <v>22</v>
      </c>
      <c r="M22" s="206"/>
    </row>
    <row r="23" spans="1:13" ht="14.25">
      <c r="A23" s="251" t="s">
        <v>259</v>
      </c>
      <c r="B23" s="239">
        <v>3</v>
      </c>
      <c r="C23" s="383"/>
      <c r="D23" s="239">
        <v>3</v>
      </c>
      <c r="E23" s="383"/>
      <c r="F23" s="239">
        <v>4</v>
      </c>
      <c r="G23" s="383"/>
      <c r="H23" s="239">
        <v>3</v>
      </c>
      <c r="I23" s="383"/>
      <c r="J23" s="239">
        <v>2</v>
      </c>
      <c r="K23" s="206"/>
      <c r="L23" s="239">
        <v>2</v>
      </c>
      <c r="M23" s="206"/>
    </row>
    <row r="24" spans="1:13" ht="14.25">
      <c r="A24" s="251" t="s">
        <v>66</v>
      </c>
      <c r="B24" s="239">
        <v>12</v>
      </c>
      <c r="C24" s="383"/>
      <c r="D24" s="239">
        <v>2</v>
      </c>
      <c r="E24" s="383"/>
      <c r="F24" s="239">
        <v>3</v>
      </c>
      <c r="G24" s="383"/>
      <c r="H24" s="239">
        <v>7</v>
      </c>
      <c r="I24" s="383"/>
      <c r="J24" s="239">
        <v>11</v>
      </c>
      <c r="K24" s="206"/>
      <c r="L24" s="239">
        <v>17</v>
      </c>
      <c r="M24" s="206"/>
    </row>
    <row r="25" spans="1:13" ht="15" thickBot="1">
      <c r="A25" s="366" t="s">
        <v>257</v>
      </c>
      <c r="B25" s="381">
        <v>4</v>
      </c>
      <c r="C25" s="382"/>
      <c r="D25" s="381">
        <v>33</v>
      </c>
      <c r="E25" s="382"/>
      <c r="F25" s="381">
        <v>13</v>
      </c>
      <c r="G25" s="382"/>
      <c r="H25" s="381">
        <v>3</v>
      </c>
      <c r="I25" s="382"/>
      <c r="J25" s="381">
        <v>2</v>
      </c>
      <c r="K25" s="362"/>
      <c r="L25" s="381">
        <v>4</v>
      </c>
      <c r="M25" s="362"/>
    </row>
    <row r="26" spans="1:13" ht="13.5" customHeight="1">
      <c r="A26" s="251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</row>
    <row r="27" spans="1:13" ht="12.75" customHeight="1">
      <c r="A27" s="12" t="s">
        <v>129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13" ht="12.75" customHeight="1">
      <c r="A28" s="12" t="s">
        <v>132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13" ht="12.75" customHeight="1">
      <c r="A29" s="12" t="s">
        <v>256</v>
      </c>
      <c r="B29" s="12"/>
      <c r="C29" s="347"/>
      <c r="D29" s="12"/>
      <c r="E29" s="347"/>
      <c r="F29" s="12"/>
      <c r="G29" s="347"/>
      <c r="H29" s="12"/>
      <c r="I29" s="347"/>
      <c r="J29" s="12"/>
      <c r="K29" s="347"/>
      <c r="L29" s="12"/>
      <c r="M29" s="12"/>
    </row>
    <row r="30" spans="1:13" ht="12.75" customHeight="1">
      <c r="A30" s="13" t="s">
        <v>255</v>
      </c>
      <c r="B30" s="4"/>
      <c r="C30" s="214"/>
      <c r="D30" s="4"/>
      <c r="E30" s="214"/>
      <c r="F30" s="4"/>
      <c r="G30" s="214"/>
      <c r="H30" s="4"/>
      <c r="I30" s="214"/>
      <c r="J30" s="4"/>
      <c r="K30" s="214"/>
      <c r="L30" s="4"/>
      <c r="M30" s="4"/>
    </row>
    <row r="31" spans="1:13" ht="12.75" customHeight="1">
      <c r="A31" s="13" t="s">
        <v>254</v>
      </c>
      <c r="B31" s="4"/>
      <c r="C31" s="214"/>
      <c r="D31" s="4"/>
      <c r="E31" s="214"/>
      <c r="F31" s="4"/>
      <c r="G31" s="214"/>
      <c r="H31" s="4"/>
      <c r="I31" s="214"/>
      <c r="J31" s="4"/>
      <c r="K31" s="214"/>
      <c r="L31" s="4"/>
      <c r="M31" s="4"/>
    </row>
    <row r="32" spans="1:13" ht="12.75" customHeight="1">
      <c r="A32" s="12" t="s">
        <v>103</v>
      </c>
      <c r="B32" s="4"/>
      <c r="C32" s="214"/>
      <c r="D32" s="4"/>
      <c r="E32" s="214"/>
      <c r="F32" s="4"/>
      <c r="G32" s="214"/>
      <c r="H32" s="195"/>
      <c r="I32" s="380"/>
      <c r="J32" s="195"/>
      <c r="K32" s="380"/>
      <c r="L32" s="195"/>
      <c r="M32" s="195"/>
    </row>
  </sheetData>
  <sheetProtection/>
  <mergeCells count="11">
    <mergeCell ref="F5:G6"/>
    <mergeCell ref="A5:A6"/>
    <mergeCell ref="H6:I6"/>
    <mergeCell ref="J6:K6"/>
    <mergeCell ref="L6:M6"/>
    <mergeCell ref="A1:M1"/>
    <mergeCell ref="H5:I5"/>
    <mergeCell ref="J5:K5"/>
    <mergeCell ref="L5:M5"/>
    <mergeCell ref="B5:C6"/>
    <mergeCell ref="D5:E6"/>
  </mergeCells>
  <printOptions horizontalCentered="1" verticalCentered="1"/>
  <pageMargins left="0.75" right="0.75" top="0.75" bottom="1" header="0.5" footer="0.5"/>
  <pageSetup fitToHeight="1" fitToWidth="1" horizontalDpi="600" verticalDpi="600" orientation="landscape" scale="98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6.57421875" style="54" customWidth="1"/>
    <col min="2" max="2" width="15.00390625" style="54" customWidth="1"/>
    <col min="3" max="3" width="4.00390625" style="54" customWidth="1"/>
    <col min="4" max="4" width="15.421875" style="54" customWidth="1"/>
    <col min="5" max="5" width="3.28125" style="54" customWidth="1"/>
    <col min="6" max="6" width="15.421875" style="54" customWidth="1"/>
    <col min="7" max="7" width="4.421875" style="54" customWidth="1"/>
    <col min="8" max="8" width="9.140625" style="54" customWidth="1"/>
    <col min="9" max="9" width="34.7109375" style="54" customWidth="1"/>
    <col min="10" max="16384" width="9.140625" style="54" customWidth="1"/>
  </cols>
  <sheetData>
    <row r="1" spans="1:7" ht="18">
      <c r="A1" s="891" t="s">
        <v>309</v>
      </c>
      <c r="B1" s="891"/>
      <c r="C1" s="891"/>
      <c r="D1" s="891"/>
      <c r="E1" s="891"/>
      <c r="F1" s="891"/>
      <c r="G1" s="891"/>
    </row>
    <row r="2" spans="1:7" ht="18.75">
      <c r="A2" s="892" t="s">
        <v>102</v>
      </c>
      <c r="B2" s="892"/>
      <c r="C2" s="892"/>
      <c r="D2" s="892"/>
      <c r="E2" s="892"/>
      <c r="F2" s="892"/>
      <c r="G2" s="892"/>
    </row>
    <row r="3" spans="1:7" ht="14.25">
      <c r="A3" s="872" t="s">
        <v>37</v>
      </c>
      <c r="B3" s="872"/>
      <c r="C3" s="872"/>
      <c r="D3" s="872"/>
      <c r="E3" s="872"/>
      <c r="F3" s="872"/>
      <c r="G3" s="872"/>
    </row>
    <row r="4" spans="1:7" ht="12.75">
      <c r="A4" s="77"/>
      <c r="B4" s="77"/>
      <c r="C4" s="67"/>
      <c r="D4" s="77"/>
      <c r="E4" s="67"/>
      <c r="F4" s="77"/>
      <c r="G4" s="68"/>
    </row>
    <row r="5" spans="1:7" ht="15.75">
      <c r="A5" s="893" t="s">
        <v>76</v>
      </c>
      <c r="B5" s="837" t="s">
        <v>6</v>
      </c>
      <c r="C5" s="836"/>
      <c r="D5" s="833" t="s">
        <v>60</v>
      </c>
      <c r="E5" s="835"/>
      <c r="F5" s="833" t="s">
        <v>60</v>
      </c>
      <c r="G5" s="834"/>
    </row>
    <row r="6" spans="1:7" ht="15.75">
      <c r="A6" s="894"/>
      <c r="B6" s="838"/>
      <c r="C6" s="839"/>
      <c r="D6" s="833" t="s">
        <v>61</v>
      </c>
      <c r="E6" s="835"/>
      <c r="F6" s="833" t="s">
        <v>62</v>
      </c>
      <c r="G6" s="834"/>
    </row>
    <row r="7" spans="1:7" ht="15.75">
      <c r="A7" s="424" t="s">
        <v>308</v>
      </c>
      <c r="B7" s="421"/>
      <c r="C7" s="422"/>
      <c r="D7" s="421"/>
      <c r="E7" s="67"/>
      <c r="F7" s="421"/>
      <c r="G7" s="68"/>
    </row>
    <row r="8" spans="1:7" ht="12.75">
      <c r="A8" s="423" t="s">
        <v>307</v>
      </c>
      <c r="B8" s="421"/>
      <c r="C8" s="422"/>
      <c r="D8" s="421"/>
      <c r="E8" s="67"/>
      <c r="F8" s="421"/>
      <c r="G8" s="67"/>
    </row>
    <row r="9" spans="1:12" ht="12.75">
      <c r="A9" s="403" t="s">
        <v>306</v>
      </c>
      <c r="B9" s="418">
        <v>153760</v>
      </c>
      <c r="C9" s="420"/>
      <c r="D9" s="418">
        <v>84810</v>
      </c>
      <c r="E9" s="419"/>
      <c r="F9" s="418">
        <v>68950</v>
      </c>
      <c r="G9" s="67"/>
      <c r="I9" s="388"/>
      <c r="J9" s="72"/>
      <c r="K9" s="72"/>
      <c r="L9" s="72"/>
    </row>
    <row r="10" spans="1:12" ht="12.75">
      <c r="A10" s="403" t="s">
        <v>305</v>
      </c>
      <c r="B10" s="404">
        <v>116603</v>
      </c>
      <c r="C10" s="406"/>
      <c r="D10" s="411">
        <v>791</v>
      </c>
      <c r="E10" s="410"/>
      <c r="F10" s="404">
        <v>115811</v>
      </c>
      <c r="G10" s="67"/>
      <c r="I10" s="388"/>
      <c r="J10" s="72"/>
      <c r="L10" s="72"/>
    </row>
    <row r="11" spans="1:12" ht="12.75">
      <c r="A11" s="403" t="s">
        <v>304</v>
      </c>
      <c r="B11" s="404">
        <v>12472</v>
      </c>
      <c r="C11" s="406"/>
      <c r="D11" s="404">
        <v>1702</v>
      </c>
      <c r="E11" s="410"/>
      <c r="F11" s="404">
        <v>10769</v>
      </c>
      <c r="G11" s="67"/>
      <c r="I11" s="388"/>
      <c r="J11" s="72"/>
      <c r="L11" s="72"/>
    </row>
    <row r="12" spans="1:9" ht="12.75">
      <c r="A12" s="403" t="s">
        <v>303</v>
      </c>
      <c r="B12" s="414">
        <v>1258</v>
      </c>
      <c r="C12" s="417"/>
      <c r="D12" s="416">
        <v>227</v>
      </c>
      <c r="E12" s="415"/>
      <c r="F12" s="414">
        <v>1031</v>
      </c>
      <c r="G12" s="67"/>
      <c r="I12" s="388"/>
    </row>
    <row r="13" spans="1:12" ht="12.75">
      <c r="A13" s="398" t="s">
        <v>302</v>
      </c>
      <c r="B13" s="399">
        <v>284092</v>
      </c>
      <c r="C13" s="397"/>
      <c r="D13" s="399">
        <v>87531</v>
      </c>
      <c r="E13" s="396"/>
      <c r="F13" s="399">
        <v>196561</v>
      </c>
      <c r="G13" s="67"/>
      <c r="I13" s="388"/>
      <c r="J13" s="72"/>
      <c r="K13" s="72"/>
      <c r="L13" s="72"/>
    </row>
    <row r="14" spans="1:12" ht="12.75">
      <c r="A14" s="398" t="s">
        <v>301</v>
      </c>
      <c r="B14" s="399"/>
      <c r="C14" s="397"/>
      <c r="D14" s="399"/>
      <c r="E14" s="396"/>
      <c r="F14" s="399"/>
      <c r="G14" s="67"/>
      <c r="I14" s="388"/>
      <c r="J14" s="72"/>
      <c r="K14" s="72"/>
      <c r="L14" s="72"/>
    </row>
    <row r="15" spans="1:12" ht="12.75">
      <c r="A15" s="403" t="s">
        <v>300</v>
      </c>
      <c r="B15" s="404">
        <v>4105</v>
      </c>
      <c r="C15" s="406"/>
      <c r="D15" s="404">
        <v>1201</v>
      </c>
      <c r="E15" s="405"/>
      <c r="F15" s="404">
        <v>2904</v>
      </c>
      <c r="G15" s="67"/>
      <c r="I15" s="388"/>
      <c r="J15" s="72"/>
      <c r="K15" s="72"/>
      <c r="L15" s="72"/>
    </row>
    <row r="16" spans="1:12" ht="12.75">
      <c r="A16" s="403" t="s">
        <v>299</v>
      </c>
      <c r="B16" s="404">
        <v>4844</v>
      </c>
      <c r="C16" s="406"/>
      <c r="D16" s="404">
        <v>4032</v>
      </c>
      <c r="E16" s="405"/>
      <c r="F16" s="404">
        <v>812</v>
      </c>
      <c r="G16" s="67"/>
      <c r="I16" s="388"/>
      <c r="J16" s="72"/>
      <c r="K16" s="72"/>
      <c r="L16" s="72"/>
    </row>
    <row r="17" spans="1:11" ht="12.75">
      <c r="A17" s="403" t="s">
        <v>298</v>
      </c>
      <c r="B17" s="404">
        <v>4997</v>
      </c>
      <c r="C17" s="406"/>
      <c r="D17" s="404">
        <v>4442</v>
      </c>
      <c r="E17" s="405"/>
      <c r="F17" s="411">
        <v>555</v>
      </c>
      <c r="G17" s="67"/>
      <c r="I17" s="388"/>
      <c r="J17" s="72"/>
      <c r="K17" s="72"/>
    </row>
    <row r="18" spans="1:9" ht="12.75">
      <c r="A18" s="403" t="s">
        <v>297</v>
      </c>
      <c r="B18" s="411">
        <v>198</v>
      </c>
      <c r="C18" s="413"/>
      <c r="D18" s="411">
        <v>122</v>
      </c>
      <c r="E18" s="410"/>
      <c r="F18" s="411">
        <v>76</v>
      </c>
      <c r="G18" s="67"/>
      <c r="I18" s="388"/>
    </row>
    <row r="19" spans="1:12" ht="12.75">
      <c r="A19" s="403" t="s">
        <v>296</v>
      </c>
      <c r="B19" s="404">
        <v>1833</v>
      </c>
      <c r="C19" s="406"/>
      <c r="D19" s="411">
        <v>14</v>
      </c>
      <c r="E19" s="410"/>
      <c r="F19" s="404">
        <v>1819</v>
      </c>
      <c r="G19" s="67"/>
      <c r="I19" s="388"/>
      <c r="J19" s="72"/>
      <c r="L19" s="72"/>
    </row>
    <row r="20" spans="1:12" ht="12.75">
      <c r="A20" s="403" t="s">
        <v>295</v>
      </c>
      <c r="B20" s="400">
        <v>7001</v>
      </c>
      <c r="C20" s="402"/>
      <c r="D20" s="412">
        <v>2587</v>
      </c>
      <c r="E20" s="401"/>
      <c r="F20" s="412">
        <v>4414</v>
      </c>
      <c r="G20" s="67"/>
      <c r="I20" s="388"/>
      <c r="J20" s="72"/>
      <c r="K20" s="72"/>
      <c r="L20" s="72"/>
    </row>
    <row r="21" spans="1:12" ht="12.75">
      <c r="A21" s="398" t="s">
        <v>294</v>
      </c>
      <c r="B21" s="399">
        <v>22979</v>
      </c>
      <c r="C21" s="397"/>
      <c r="D21" s="399">
        <v>12399</v>
      </c>
      <c r="E21" s="396"/>
      <c r="F21" s="399">
        <v>10580</v>
      </c>
      <c r="G21" s="67"/>
      <c r="I21" s="388"/>
      <c r="J21" s="72"/>
      <c r="K21" s="72"/>
      <c r="L21" s="72"/>
    </row>
    <row r="22" spans="1:12" ht="12.75">
      <c r="A22" s="398" t="s">
        <v>293</v>
      </c>
      <c r="B22" s="399"/>
      <c r="C22" s="397"/>
      <c r="D22" s="399"/>
      <c r="E22" s="396"/>
      <c r="F22" s="399"/>
      <c r="G22" s="67"/>
      <c r="I22" s="388"/>
      <c r="J22" s="72"/>
      <c r="K22" s="72"/>
      <c r="L22" s="72"/>
    </row>
    <row r="23" spans="1:12" ht="12.75">
      <c r="A23" s="403" t="s">
        <v>292</v>
      </c>
      <c r="B23" s="404">
        <v>767</v>
      </c>
      <c r="C23" s="406"/>
      <c r="D23" s="411">
        <v>290</v>
      </c>
      <c r="E23" s="410"/>
      <c r="F23" s="404">
        <v>478</v>
      </c>
      <c r="G23" s="67"/>
      <c r="I23" s="388"/>
      <c r="J23" s="72"/>
      <c r="L23" s="72"/>
    </row>
    <row r="24" spans="1:12" ht="12.75">
      <c r="A24" s="403" t="s">
        <v>291</v>
      </c>
      <c r="B24" s="400">
        <v>16447</v>
      </c>
      <c r="C24" s="402"/>
      <c r="D24" s="400">
        <v>6660</v>
      </c>
      <c r="E24" s="401"/>
      <c r="F24" s="400">
        <v>9787</v>
      </c>
      <c r="G24" s="67"/>
      <c r="I24" s="388"/>
      <c r="J24" s="72"/>
      <c r="K24" s="72"/>
      <c r="L24" s="72"/>
    </row>
    <row r="25" spans="1:12" ht="12.75">
      <c r="A25" s="398" t="s">
        <v>290</v>
      </c>
      <c r="B25" s="399">
        <v>17214</v>
      </c>
      <c r="C25" s="397"/>
      <c r="D25" s="399">
        <v>6950</v>
      </c>
      <c r="E25" s="396"/>
      <c r="F25" s="399">
        <v>10264</v>
      </c>
      <c r="G25" s="67"/>
      <c r="I25" s="388"/>
      <c r="J25" s="72"/>
      <c r="K25" s="72"/>
      <c r="L25" s="72"/>
    </row>
    <row r="26" spans="1:9" ht="12.75">
      <c r="A26" s="398" t="s">
        <v>289</v>
      </c>
      <c r="B26" s="407">
        <v>461</v>
      </c>
      <c r="C26" s="409"/>
      <c r="D26" s="407">
        <v>423</v>
      </c>
      <c r="E26" s="408"/>
      <c r="F26" s="407">
        <v>38</v>
      </c>
      <c r="G26" s="67"/>
      <c r="I26" s="388"/>
    </row>
    <row r="27" spans="1:12" ht="12.75">
      <c r="A27" s="398" t="s">
        <v>288</v>
      </c>
      <c r="B27" s="399">
        <v>3450</v>
      </c>
      <c r="C27" s="397"/>
      <c r="D27" s="399">
        <v>13409</v>
      </c>
      <c r="E27" s="396"/>
      <c r="F27" s="399">
        <v>-9959</v>
      </c>
      <c r="G27" s="67"/>
      <c r="I27" s="388"/>
      <c r="J27" s="72"/>
      <c r="K27" s="72"/>
      <c r="L27" s="72"/>
    </row>
    <row r="28" spans="1:12" ht="12.75">
      <c r="A28" s="398" t="s">
        <v>287</v>
      </c>
      <c r="B28" s="404"/>
      <c r="C28" s="406"/>
      <c r="D28" s="404"/>
      <c r="E28" s="405"/>
      <c r="F28" s="404"/>
      <c r="G28" s="67"/>
      <c r="I28" s="388"/>
      <c r="J28" s="72"/>
      <c r="K28" s="72"/>
      <c r="L28" s="72"/>
    </row>
    <row r="29" spans="1:12" ht="12.75">
      <c r="A29" s="403" t="s">
        <v>286</v>
      </c>
      <c r="B29" s="404">
        <v>1683</v>
      </c>
      <c r="C29" s="406"/>
      <c r="D29" s="404">
        <v>1153</v>
      </c>
      <c r="E29" s="405"/>
      <c r="F29" s="404">
        <v>530</v>
      </c>
      <c r="G29" s="67"/>
      <c r="I29" s="388"/>
      <c r="J29" s="72"/>
      <c r="L29" s="72"/>
    </row>
    <row r="30" spans="1:12" ht="12.75">
      <c r="A30" s="403" t="s">
        <v>285</v>
      </c>
      <c r="B30" s="400">
        <f>53317+75</f>
        <v>53392</v>
      </c>
      <c r="C30" s="402"/>
      <c r="D30" s="400">
        <f>19363+71</f>
        <v>19434</v>
      </c>
      <c r="E30" s="401"/>
      <c r="F30" s="400">
        <f>33953+4</f>
        <v>33957</v>
      </c>
      <c r="G30" s="67"/>
      <c r="I30" s="388"/>
      <c r="J30" s="72"/>
      <c r="K30" s="72"/>
      <c r="L30" s="72"/>
    </row>
    <row r="31" spans="1:12" ht="12.75">
      <c r="A31" s="398" t="s">
        <v>284</v>
      </c>
      <c r="B31" s="399">
        <v>55075</v>
      </c>
      <c r="C31" s="397"/>
      <c r="D31" s="399">
        <v>20588</v>
      </c>
      <c r="E31" s="396"/>
      <c r="F31" s="399">
        <v>34487</v>
      </c>
      <c r="G31" s="67"/>
      <c r="I31" s="388"/>
      <c r="J31" s="72"/>
      <c r="K31" s="72"/>
      <c r="L31" s="72"/>
    </row>
    <row r="32" spans="1:12" ht="12.75">
      <c r="A32" s="398" t="s">
        <v>283</v>
      </c>
      <c r="B32" s="399">
        <v>35311</v>
      </c>
      <c r="C32" s="397"/>
      <c r="D32" s="399">
        <v>26381</v>
      </c>
      <c r="E32" s="396"/>
      <c r="F32" s="399">
        <v>8930</v>
      </c>
      <c r="G32" s="67"/>
      <c r="I32" s="388"/>
      <c r="J32" s="72"/>
      <c r="K32" s="72"/>
      <c r="L32" s="72"/>
    </row>
    <row r="33" spans="1:12" ht="12.75">
      <c r="A33" s="398" t="s">
        <v>282</v>
      </c>
      <c r="B33" s="399">
        <v>10002</v>
      </c>
      <c r="C33" s="397"/>
      <c r="D33" s="399">
        <v>3438</v>
      </c>
      <c r="E33" s="396"/>
      <c r="F33" s="399">
        <v>6564</v>
      </c>
      <c r="G33" s="67"/>
      <c r="I33" s="388"/>
      <c r="J33" s="72"/>
      <c r="L33" s="72"/>
    </row>
    <row r="34" spans="1:12" ht="12.75">
      <c r="A34" s="398" t="s">
        <v>281</v>
      </c>
      <c r="B34" s="399">
        <v>107661</v>
      </c>
      <c r="C34" s="397"/>
      <c r="D34" s="399">
        <v>80584</v>
      </c>
      <c r="E34" s="396"/>
      <c r="F34" s="399">
        <v>27077</v>
      </c>
      <c r="G34" s="67"/>
      <c r="I34" s="388"/>
      <c r="J34" s="72"/>
      <c r="K34" s="72"/>
      <c r="L34" s="72"/>
    </row>
    <row r="35" spans="1:12" ht="12.75">
      <c r="A35" s="398" t="s">
        <v>280</v>
      </c>
      <c r="B35" s="399">
        <v>2003</v>
      </c>
      <c r="C35" s="397"/>
      <c r="D35" s="399">
        <v>1413</v>
      </c>
      <c r="E35" s="396"/>
      <c r="F35" s="399">
        <v>590</v>
      </c>
      <c r="G35" s="67"/>
      <c r="I35" s="388"/>
      <c r="J35" s="72"/>
      <c r="L35" s="72"/>
    </row>
    <row r="36" spans="1:12" ht="12.75">
      <c r="A36" s="398" t="s">
        <v>279</v>
      </c>
      <c r="B36" s="399">
        <v>59481</v>
      </c>
      <c r="C36" s="397"/>
      <c r="D36" s="399">
        <v>8849</v>
      </c>
      <c r="E36" s="396"/>
      <c r="F36" s="399">
        <v>50632</v>
      </c>
      <c r="G36" s="67"/>
      <c r="I36" s="388"/>
      <c r="J36" s="72"/>
      <c r="K36" s="72"/>
      <c r="L36" s="72"/>
    </row>
    <row r="37" spans="1:12" ht="12.75">
      <c r="A37" s="398" t="s">
        <v>278</v>
      </c>
      <c r="B37" s="395">
        <v>6593</v>
      </c>
      <c r="C37" s="397"/>
      <c r="D37" s="395">
        <v>2330</v>
      </c>
      <c r="E37" s="396"/>
      <c r="F37" s="395">
        <v>4263</v>
      </c>
      <c r="G37" s="67"/>
      <c r="I37" s="388"/>
      <c r="J37" s="72"/>
      <c r="L37" s="72"/>
    </row>
    <row r="38" spans="1:12" ht="16.5" thickBot="1">
      <c r="A38" s="394" t="s">
        <v>83</v>
      </c>
      <c r="B38" s="391">
        <v>604323</v>
      </c>
      <c r="C38" s="393"/>
      <c r="D38" s="391">
        <v>264296</v>
      </c>
      <c r="E38" s="392"/>
      <c r="F38" s="391">
        <v>340026</v>
      </c>
      <c r="G38" s="92"/>
      <c r="I38" s="388"/>
      <c r="J38" s="72"/>
      <c r="K38" s="72"/>
      <c r="L38" s="72"/>
    </row>
    <row r="39" spans="1:12" ht="15.75">
      <c r="A39" s="390"/>
      <c r="B39" s="389"/>
      <c r="C39" s="389"/>
      <c r="D39" s="389"/>
      <c r="E39" s="389"/>
      <c r="F39" s="871" t="s">
        <v>222</v>
      </c>
      <c r="G39" s="871"/>
      <c r="I39" s="388"/>
      <c r="J39" s="72"/>
      <c r="K39" s="72"/>
      <c r="L39" s="72"/>
    </row>
    <row r="40" spans="9:11" ht="12.75">
      <c r="I40" s="388"/>
      <c r="J40" s="72"/>
      <c r="K40" s="72"/>
    </row>
    <row r="41" spans="2:12" ht="12.75">
      <c r="B41" s="72"/>
      <c r="D41" s="72"/>
      <c r="F41" s="72"/>
      <c r="I41" s="388"/>
      <c r="J41" s="72"/>
      <c r="K41" s="72"/>
      <c r="L41" s="72"/>
    </row>
    <row r="42" spans="2:12" ht="12.75">
      <c r="B42" s="72"/>
      <c r="F42" s="72"/>
      <c r="I42" s="388"/>
      <c r="J42" s="72"/>
      <c r="K42" s="72"/>
      <c r="L42" s="72"/>
    </row>
    <row r="43" spans="2:12" ht="12.75">
      <c r="B43" s="72"/>
      <c r="F43" s="72"/>
      <c r="I43" s="388"/>
      <c r="J43" s="72"/>
      <c r="L43" s="72"/>
    </row>
    <row r="44" ht="12.75">
      <c r="I44" s="388"/>
    </row>
    <row r="45" spans="2:9" ht="12.75">
      <c r="B45" s="72"/>
      <c r="D45" s="72"/>
      <c r="F45" s="72"/>
      <c r="I45" s="388"/>
    </row>
    <row r="46" spans="2:11" ht="12.75">
      <c r="B46" s="72"/>
      <c r="F46" s="72"/>
      <c r="I46" s="388"/>
      <c r="J46" s="72"/>
      <c r="K46" s="72"/>
    </row>
    <row r="47" spans="2:9" ht="12.75">
      <c r="B47" s="72"/>
      <c r="D47" s="72"/>
      <c r="I47" s="388"/>
    </row>
    <row r="48" spans="2:11" ht="12.75">
      <c r="B48" s="72"/>
      <c r="D48" s="72"/>
      <c r="I48" s="388"/>
      <c r="J48" s="72"/>
      <c r="K48" s="72"/>
    </row>
    <row r="49" spans="9:11" ht="12.75">
      <c r="I49" s="388"/>
      <c r="J49" s="72"/>
      <c r="K49" s="72"/>
    </row>
    <row r="50" spans="2:12" ht="12.75">
      <c r="B50" s="72"/>
      <c r="F50" s="72"/>
      <c r="I50" s="388"/>
      <c r="J50" s="72"/>
      <c r="K50" s="72"/>
      <c r="L50" s="72"/>
    </row>
    <row r="51" spans="2:9" ht="12.75">
      <c r="B51" s="72"/>
      <c r="D51" s="72"/>
      <c r="F51" s="72"/>
      <c r="I51" s="388"/>
    </row>
    <row r="52" spans="2:12" ht="12.75">
      <c r="B52" s="72"/>
      <c r="D52" s="72"/>
      <c r="F52" s="72"/>
      <c r="I52" s="388"/>
      <c r="J52" s="72"/>
      <c r="K52" s="72"/>
      <c r="L52" s="72"/>
    </row>
    <row r="53" spans="9:12" ht="12.75">
      <c r="I53" s="388"/>
      <c r="J53" s="72"/>
      <c r="K53" s="72"/>
      <c r="L53" s="72"/>
    </row>
    <row r="54" spans="2:12" ht="12.75">
      <c r="B54" s="72"/>
      <c r="D54" s="72"/>
      <c r="F54" s="72"/>
      <c r="I54" s="388"/>
      <c r="J54" s="72"/>
      <c r="K54" s="72"/>
      <c r="L54" s="72"/>
    </row>
    <row r="55" spans="2:6" ht="12.75">
      <c r="B55" s="72"/>
      <c r="D55" s="72"/>
      <c r="F55" s="72"/>
    </row>
    <row r="57" spans="2:6" ht="12.75">
      <c r="B57" s="72"/>
      <c r="D57" s="72"/>
      <c r="F57" s="72"/>
    </row>
    <row r="58" spans="2:6" ht="12.75">
      <c r="B58" s="72"/>
      <c r="D58" s="72"/>
      <c r="F58" s="72"/>
    </row>
    <row r="59" spans="2:6" ht="12.75">
      <c r="B59" s="72"/>
      <c r="D59" s="72"/>
      <c r="F59" s="72"/>
    </row>
    <row r="60" spans="2:6" ht="12.75">
      <c r="B60" s="72"/>
      <c r="D60" s="72"/>
      <c r="F60" s="72"/>
    </row>
    <row r="61" spans="2:6" ht="12.75">
      <c r="B61" s="72"/>
      <c r="D61" s="72"/>
      <c r="F61" s="72"/>
    </row>
    <row r="62" spans="2:6" ht="12.75">
      <c r="B62" s="72"/>
      <c r="D62" s="72"/>
      <c r="F62" s="72"/>
    </row>
    <row r="63" spans="2:6" ht="12.75">
      <c r="B63" s="72"/>
      <c r="D63" s="72"/>
      <c r="F63" s="72"/>
    </row>
    <row r="64" spans="2:4" ht="12.75">
      <c r="B64" s="72"/>
      <c r="D64" s="72"/>
    </row>
    <row r="65" spans="2:6" ht="12.75">
      <c r="B65" s="72"/>
      <c r="D65" s="72"/>
      <c r="F65" s="72"/>
    </row>
    <row r="66" spans="2:6" ht="12.75">
      <c r="B66" s="72"/>
      <c r="D66" s="72"/>
      <c r="F66" s="72"/>
    </row>
    <row r="67" spans="2:6" ht="12.75">
      <c r="B67" s="72"/>
      <c r="D67" s="72"/>
      <c r="F67" s="72"/>
    </row>
  </sheetData>
  <sheetProtection/>
  <mergeCells count="10">
    <mergeCell ref="F39:G39"/>
    <mergeCell ref="A1:G1"/>
    <mergeCell ref="A2:G2"/>
    <mergeCell ref="A3:G3"/>
    <mergeCell ref="D5:E5"/>
    <mergeCell ref="F5:G5"/>
    <mergeCell ref="A5:A6"/>
    <mergeCell ref="B5:C6"/>
    <mergeCell ref="D6:E6"/>
    <mergeCell ref="F6:G6"/>
  </mergeCells>
  <printOptions horizontalCentered="1" verticalCentered="1"/>
  <pageMargins left="0.75" right="0.75" top="0.5" bottom="1" header="0.99" footer="0.31"/>
  <pageSetup fitToHeight="1" fitToWidth="1" horizontalDpi="600" verticalDpi="600" orientation="landscape" scale="9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6.57421875" style="0" customWidth="1"/>
    <col min="2" max="2" width="12.7109375" style="0" customWidth="1"/>
    <col min="3" max="4" width="15.7109375" style="0" customWidth="1"/>
    <col min="5" max="5" width="16.57421875" style="0" customWidth="1"/>
    <col min="6" max="6" width="15.7109375" style="0" customWidth="1"/>
    <col min="7" max="7" width="16.57421875" style="0" customWidth="1"/>
    <col min="8" max="9" width="12.7109375" style="0" customWidth="1"/>
    <col min="10" max="10" width="13.7109375" style="0" customWidth="1"/>
  </cols>
  <sheetData>
    <row r="1" spans="1:7" ht="18">
      <c r="A1" s="2" t="s">
        <v>100</v>
      </c>
      <c r="B1" s="2"/>
      <c r="C1" s="2"/>
      <c r="D1" s="2"/>
      <c r="E1" s="2"/>
      <c r="F1" s="2"/>
      <c r="G1" s="2"/>
    </row>
    <row r="2" spans="1:7" ht="18">
      <c r="A2" s="2" t="s">
        <v>99</v>
      </c>
      <c r="B2" s="2"/>
      <c r="C2" s="2"/>
      <c r="D2" s="2"/>
      <c r="E2" s="2"/>
      <c r="F2" s="2"/>
      <c r="G2" s="2"/>
    </row>
    <row r="3" spans="1:7" ht="18.75">
      <c r="A3" s="8" t="s">
        <v>102</v>
      </c>
      <c r="B3" s="2"/>
      <c r="C3" s="8"/>
      <c r="D3" s="8"/>
      <c r="E3" s="20"/>
      <c r="F3" s="2"/>
      <c r="G3" s="2"/>
    </row>
    <row r="4" spans="1:7" ht="18.75">
      <c r="A4" s="2"/>
      <c r="B4" s="2"/>
      <c r="C4" s="10"/>
      <c r="D4" s="10"/>
      <c r="E4" s="9"/>
      <c r="F4" s="2"/>
      <c r="G4" s="2"/>
    </row>
    <row r="5" spans="1:7" ht="48.75" customHeight="1">
      <c r="A5" s="131" t="s">
        <v>0</v>
      </c>
      <c r="B5" s="127" t="s">
        <v>50</v>
      </c>
      <c r="C5" s="134" t="s">
        <v>1</v>
      </c>
      <c r="D5" s="127" t="s">
        <v>2</v>
      </c>
      <c r="E5" s="134" t="s">
        <v>3</v>
      </c>
      <c r="F5" s="127" t="s">
        <v>4</v>
      </c>
      <c r="G5" s="134" t="s">
        <v>5</v>
      </c>
    </row>
    <row r="6" spans="1:7" ht="15">
      <c r="A6" s="113" t="s">
        <v>6</v>
      </c>
      <c r="B6" s="114">
        <v>600263</v>
      </c>
      <c r="C6" s="114">
        <v>11297</v>
      </c>
      <c r="D6" s="114">
        <v>9354</v>
      </c>
      <c r="E6" s="115">
        <v>526372</v>
      </c>
      <c r="F6" s="115">
        <v>57357</v>
      </c>
      <c r="G6" s="116">
        <v>45786</v>
      </c>
    </row>
    <row r="7" spans="1:7" ht="15">
      <c r="A7" s="117" t="s">
        <v>14</v>
      </c>
      <c r="B7" s="118">
        <v>36059</v>
      </c>
      <c r="C7" s="119">
        <v>456</v>
      </c>
      <c r="D7" s="119">
        <v>319</v>
      </c>
      <c r="E7" s="119">
        <v>31945</v>
      </c>
      <c r="F7" s="119">
        <v>5130</v>
      </c>
      <c r="G7" s="118">
        <v>4181</v>
      </c>
    </row>
    <row r="8" spans="1:7" ht="14.25">
      <c r="A8" s="48" t="s">
        <v>54</v>
      </c>
      <c r="B8" s="120">
        <v>2027</v>
      </c>
      <c r="C8" s="121">
        <v>40</v>
      </c>
      <c r="D8" s="121">
        <v>35</v>
      </c>
      <c r="E8" s="121">
        <v>1486</v>
      </c>
      <c r="F8" s="121">
        <v>488</v>
      </c>
      <c r="G8" s="120">
        <v>107</v>
      </c>
    </row>
    <row r="9" spans="1:7" ht="14.25">
      <c r="A9" s="48" t="s">
        <v>46</v>
      </c>
      <c r="B9" s="120">
        <v>34032</v>
      </c>
      <c r="C9" s="121">
        <v>416</v>
      </c>
      <c r="D9" s="121">
        <v>284</v>
      </c>
      <c r="E9" s="121">
        <v>30459</v>
      </c>
      <c r="F9" s="121">
        <v>4642</v>
      </c>
      <c r="G9" s="120">
        <v>4074</v>
      </c>
    </row>
    <row r="10" spans="1:7" ht="15" customHeight="1">
      <c r="A10" s="86" t="s">
        <v>15</v>
      </c>
      <c r="B10" s="118">
        <v>564204</v>
      </c>
      <c r="C10" s="119">
        <v>10841</v>
      </c>
      <c r="D10" s="119">
        <v>9035</v>
      </c>
      <c r="E10" s="119">
        <v>494427</v>
      </c>
      <c r="F10" s="119">
        <v>52227</v>
      </c>
      <c r="G10" s="118">
        <v>41605</v>
      </c>
    </row>
    <row r="11" spans="1:7" ht="14.25">
      <c r="A11" s="48" t="s">
        <v>7</v>
      </c>
      <c r="B11" s="120">
        <v>516693</v>
      </c>
      <c r="C11" s="121">
        <v>10416</v>
      </c>
      <c r="D11" s="121">
        <v>8692</v>
      </c>
      <c r="E11" s="121">
        <v>463575</v>
      </c>
      <c r="F11" s="121">
        <v>50397</v>
      </c>
      <c r="G11" s="120">
        <v>37633</v>
      </c>
    </row>
    <row r="12" spans="1:9" ht="14.25">
      <c r="A12" s="48" t="s">
        <v>8</v>
      </c>
      <c r="B12" s="120">
        <v>1787</v>
      </c>
      <c r="C12" s="121">
        <v>61</v>
      </c>
      <c r="D12" s="121">
        <v>47</v>
      </c>
      <c r="E12" s="121">
        <v>3723</v>
      </c>
      <c r="F12" s="121">
        <v>227</v>
      </c>
      <c r="G12" s="120">
        <v>940</v>
      </c>
      <c r="I12" s="11"/>
    </row>
    <row r="13" spans="1:7" ht="14.25">
      <c r="A13" s="48" t="s">
        <v>9</v>
      </c>
      <c r="B13" s="120">
        <v>1134</v>
      </c>
      <c r="C13" s="121">
        <v>12</v>
      </c>
      <c r="D13" s="121">
        <v>10</v>
      </c>
      <c r="E13" s="121">
        <v>1086</v>
      </c>
      <c r="F13" s="121">
        <v>59</v>
      </c>
      <c r="G13" s="120">
        <v>61</v>
      </c>
    </row>
    <row r="14" spans="1:7" ht="14.25">
      <c r="A14" s="48" t="s">
        <v>10</v>
      </c>
      <c r="B14" s="120">
        <v>26011</v>
      </c>
      <c r="C14" s="121">
        <v>294</v>
      </c>
      <c r="D14" s="121">
        <v>237</v>
      </c>
      <c r="E14" s="121">
        <v>22747</v>
      </c>
      <c r="F14" s="121">
        <v>1324</v>
      </c>
      <c r="G14" s="120">
        <v>2551</v>
      </c>
    </row>
    <row r="15" spans="1:7" ht="14.25">
      <c r="A15" s="48" t="s">
        <v>11</v>
      </c>
      <c r="B15" s="120">
        <v>13890</v>
      </c>
      <c r="C15" s="121">
        <v>13</v>
      </c>
      <c r="D15" s="121">
        <v>11</v>
      </c>
      <c r="E15" s="121">
        <v>145</v>
      </c>
      <c r="F15" s="121">
        <v>22</v>
      </c>
      <c r="G15" s="120">
        <v>25</v>
      </c>
    </row>
    <row r="16" spans="1:7" ht="14.25">
      <c r="A16" s="48" t="s">
        <v>57</v>
      </c>
      <c r="B16" s="120">
        <v>2232</v>
      </c>
      <c r="C16" s="121">
        <v>1</v>
      </c>
      <c r="D16" s="140" t="s">
        <v>118</v>
      </c>
      <c r="E16" s="121">
        <v>4</v>
      </c>
      <c r="F16" s="121">
        <v>2</v>
      </c>
      <c r="G16" s="172" t="s">
        <v>117</v>
      </c>
    </row>
    <row r="17" spans="1:7" ht="14.25" customHeight="1">
      <c r="A17" s="48" t="s">
        <v>12</v>
      </c>
      <c r="B17" s="120">
        <v>231</v>
      </c>
      <c r="C17" s="140" t="s">
        <v>118</v>
      </c>
      <c r="D17" s="140" t="s">
        <v>118</v>
      </c>
      <c r="E17" s="121">
        <v>10</v>
      </c>
      <c r="F17" s="140" t="s">
        <v>117</v>
      </c>
      <c r="G17" s="172" t="s">
        <v>117</v>
      </c>
    </row>
    <row r="18" spans="1:7" ht="15" thickBot="1">
      <c r="A18" s="167" t="s">
        <v>13</v>
      </c>
      <c r="B18" s="124">
        <v>2227</v>
      </c>
      <c r="C18" s="125">
        <v>45</v>
      </c>
      <c r="D18" s="125">
        <v>37</v>
      </c>
      <c r="E18" s="125">
        <v>3137</v>
      </c>
      <c r="F18" s="125">
        <v>196</v>
      </c>
      <c r="G18" s="126">
        <v>396</v>
      </c>
    </row>
    <row r="19" spans="1:7" ht="14.25">
      <c r="A19" s="168"/>
      <c r="B19" s="169"/>
      <c r="C19" s="169"/>
      <c r="D19" s="169"/>
      <c r="E19" s="169"/>
      <c r="F19" s="169"/>
      <c r="G19" s="169"/>
    </row>
    <row r="20" ht="12.75">
      <c r="A20" s="12" t="s">
        <v>130</v>
      </c>
    </row>
    <row r="21" ht="12.75">
      <c r="A21" s="12"/>
    </row>
    <row r="22" spans="1:7" ht="12.75" customHeight="1">
      <c r="A22" s="13" t="s">
        <v>107</v>
      </c>
      <c r="B22" s="13"/>
      <c r="C22" s="13"/>
      <c r="D22" s="13"/>
      <c r="E22" s="13"/>
      <c r="F22" s="13"/>
      <c r="G22" s="13"/>
    </row>
    <row r="23" spans="1:7" ht="12.75" customHeight="1">
      <c r="A23" s="12" t="s">
        <v>108</v>
      </c>
      <c r="B23" s="12"/>
      <c r="C23" s="12"/>
      <c r="D23" s="12"/>
      <c r="E23" s="12"/>
      <c r="F23" s="12"/>
      <c r="G23" s="12"/>
    </row>
    <row r="24" spans="1:7" ht="12.75" customHeight="1">
      <c r="A24" s="12" t="s">
        <v>18</v>
      </c>
      <c r="B24" s="12"/>
      <c r="C24" s="12"/>
      <c r="D24" s="12"/>
      <c r="E24" s="12"/>
      <c r="F24" s="12"/>
      <c r="G24" s="12"/>
    </row>
    <row r="25" spans="1:7" ht="12.75" customHeight="1">
      <c r="A25" s="12" t="s">
        <v>124</v>
      </c>
      <c r="B25" s="12"/>
      <c r="C25" s="12"/>
      <c r="D25" s="12"/>
      <c r="E25" s="12"/>
      <c r="F25" s="12"/>
      <c r="G25" s="12"/>
    </row>
    <row r="26" spans="1:7" ht="12.75" customHeight="1">
      <c r="A26" s="12" t="s">
        <v>126</v>
      </c>
      <c r="B26" s="12"/>
      <c r="C26" s="12"/>
      <c r="D26" s="12"/>
      <c r="E26" s="12"/>
      <c r="F26" s="12"/>
      <c r="G26" s="12"/>
    </row>
    <row r="27" spans="1:7" ht="12.75" customHeight="1">
      <c r="A27" s="12" t="s">
        <v>127</v>
      </c>
      <c r="B27" s="12"/>
      <c r="C27" s="12"/>
      <c r="D27" s="12"/>
      <c r="E27" s="12"/>
      <c r="F27" s="12"/>
      <c r="G27" s="12"/>
    </row>
    <row r="28" spans="1:7" ht="12.75" customHeight="1">
      <c r="A28" s="12" t="s">
        <v>109</v>
      </c>
      <c r="B28" s="12"/>
      <c r="C28" s="12"/>
      <c r="D28" s="12"/>
      <c r="E28" s="12"/>
      <c r="F28" s="12"/>
      <c r="G28" s="12"/>
    </row>
    <row r="29" spans="1:7" ht="12.75" customHeight="1">
      <c r="A29" s="12" t="s">
        <v>19</v>
      </c>
      <c r="B29" s="12"/>
      <c r="C29" s="12"/>
      <c r="D29" s="12"/>
      <c r="E29" s="12"/>
      <c r="F29" s="12"/>
      <c r="G29" s="12"/>
    </row>
    <row r="30" spans="1:7" ht="12.75" customHeight="1">
      <c r="A30" s="12" t="s">
        <v>110</v>
      </c>
      <c r="B30" s="12"/>
      <c r="C30" s="12"/>
      <c r="D30" s="12"/>
      <c r="E30" s="12"/>
      <c r="F30" s="12"/>
      <c r="G30" s="12"/>
    </row>
    <row r="31" spans="1:7" ht="12.75" customHeight="1">
      <c r="A31" s="12" t="s">
        <v>20</v>
      </c>
      <c r="B31" s="12"/>
      <c r="C31" s="12"/>
      <c r="D31" s="12"/>
      <c r="E31" s="12"/>
      <c r="F31" s="12"/>
      <c r="G31" s="12"/>
    </row>
    <row r="32" spans="1:7" ht="12.75" customHeight="1">
      <c r="A32" s="12" t="s">
        <v>21</v>
      </c>
      <c r="B32" s="12"/>
      <c r="C32" s="12"/>
      <c r="D32" s="12"/>
      <c r="E32" s="12"/>
      <c r="F32" s="12"/>
      <c r="G32" s="12"/>
    </row>
    <row r="33" spans="1:7" ht="12.75" customHeight="1">
      <c r="A33" s="12" t="s">
        <v>111</v>
      </c>
      <c r="B33" s="12"/>
      <c r="C33" s="12"/>
      <c r="D33" s="12"/>
      <c r="E33" s="12"/>
      <c r="F33" s="12"/>
      <c r="G33" s="12"/>
    </row>
    <row r="34" spans="1:7" ht="12.75" customHeight="1">
      <c r="A34" s="12" t="s">
        <v>112</v>
      </c>
      <c r="B34" s="12"/>
      <c r="C34" s="12"/>
      <c r="D34" s="12"/>
      <c r="E34" s="12"/>
      <c r="F34" s="12"/>
      <c r="G34" s="12"/>
    </row>
    <row r="35" spans="1:7" ht="12.75" customHeight="1">
      <c r="A35" s="12" t="s">
        <v>103</v>
      </c>
      <c r="B35" s="12"/>
      <c r="C35" s="12"/>
      <c r="D35" s="12"/>
      <c r="E35" s="12"/>
      <c r="F35" s="12"/>
      <c r="G35" s="12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4.00390625" style="0" customWidth="1"/>
    <col min="2" max="2" width="15.00390625" style="0" customWidth="1"/>
    <col min="3" max="3" width="4.00390625" style="0" customWidth="1"/>
    <col min="4" max="4" width="15.421875" style="0" customWidth="1"/>
    <col min="5" max="5" width="3.28125" style="0" customWidth="1"/>
    <col min="6" max="6" width="15.421875" style="0" customWidth="1"/>
    <col min="7" max="7" width="4.421875" style="0" customWidth="1"/>
  </cols>
  <sheetData>
    <row r="1" spans="1:7" ht="18">
      <c r="A1" s="825" t="s">
        <v>309</v>
      </c>
      <c r="B1" s="825"/>
      <c r="C1" s="825"/>
      <c r="D1" s="825"/>
      <c r="E1" s="825"/>
      <c r="F1" s="825"/>
      <c r="G1" s="825"/>
    </row>
    <row r="2" spans="1:7" ht="18.75">
      <c r="A2" s="843" t="s">
        <v>102</v>
      </c>
      <c r="B2" s="843"/>
      <c r="C2" s="843"/>
      <c r="D2" s="843"/>
      <c r="E2" s="843"/>
      <c r="F2" s="843"/>
      <c r="G2" s="843"/>
    </row>
    <row r="3" spans="1:7" ht="14.25">
      <c r="A3" s="876" t="s">
        <v>37</v>
      </c>
      <c r="B3" s="876"/>
      <c r="C3" s="876"/>
      <c r="D3" s="876"/>
      <c r="E3" s="876"/>
      <c r="F3" s="876"/>
      <c r="G3" s="876"/>
    </row>
    <row r="4" spans="1:7" ht="12.75">
      <c r="A4" s="22"/>
      <c r="B4" s="22"/>
      <c r="C4" s="387"/>
      <c r="D4" s="22"/>
      <c r="E4" s="387"/>
      <c r="F4" s="22"/>
      <c r="G4" s="7"/>
    </row>
    <row r="5" spans="1:7" ht="15.75">
      <c r="A5" s="893" t="s">
        <v>76</v>
      </c>
      <c r="B5" s="837" t="s">
        <v>6</v>
      </c>
      <c r="C5" s="836"/>
      <c r="D5" s="833" t="s">
        <v>60</v>
      </c>
      <c r="E5" s="835"/>
      <c r="F5" s="833" t="s">
        <v>60</v>
      </c>
      <c r="G5" s="834"/>
    </row>
    <row r="6" spans="1:7" ht="15.75">
      <c r="A6" s="896"/>
      <c r="B6" s="877"/>
      <c r="C6" s="878"/>
      <c r="D6" s="833" t="s">
        <v>61</v>
      </c>
      <c r="E6" s="835"/>
      <c r="F6" s="833" t="s">
        <v>62</v>
      </c>
      <c r="G6" s="834"/>
    </row>
    <row r="7" spans="1:7" ht="15.75">
      <c r="A7" s="465" t="s">
        <v>84</v>
      </c>
      <c r="B7" s="461"/>
      <c r="C7" s="464"/>
      <c r="D7" s="461"/>
      <c r="E7" s="342"/>
      <c r="F7" s="461"/>
      <c r="G7" s="342"/>
    </row>
    <row r="8" spans="1:8" ht="30">
      <c r="A8" s="462" t="s">
        <v>323</v>
      </c>
      <c r="B8" s="461"/>
      <c r="C8" s="342"/>
      <c r="D8" s="461"/>
      <c r="E8" s="342"/>
      <c r="F8" s="461"/>
      <c r="G8" s="7"/>
      <c r="H8" s="463"/>
    </row>
    <row r="9" spans="1:7" ht="15.75">
      <c r="A9" s="462" t="s">
        <v>322</v>
      </c>
      <c r="B9" s="461"/>
      <c r="C9" s="342"/>
      <c r="D9" s="461"/>
      <c r="E9" s="342"/>
      <c r="F9" s="461"/>
      <c r="G9" s="7"/>
    </row>
    <row r="10" spans="1:7" ht="14.25">
      <c r="A10" s="460" t="s">
        <v>321</v>
      </c>
      <c r="B10" s="456">
        <v>305470</v>
      </c>
      <c r="C10" s="459"/>
      <c r="D10" s="458">
        <v>131484</v>
      </c>
      <c r="E10" s="457"/>
      <c r="F10" s="456">
        <v>173985</v>
      </c>
      <c r="G10" s="7"/>
    </row>
    <row r="11" spans="1:7" ht="14.25">
      <c r="A11" s="256" t="s">
        <v>320</v>
      </c>
      <c r="B11" s="211">
        <v>802</v>
      </c>
      <c r="C11" s="445"/>
      <c r="D11" s="45">
        <v>539</v>
      </c>
      <c r="E11" s="33"/>
      <c r="F11" s="239">
        <v>264</v>
      </c>
      <c r="G11" s="7"/>
    </row>
    <row r="12" spans="1:7" ht="14.25">
      <c r="A12" s="256" t="s">
        <v>319</v>
      </c>
      <c r="B12" s="455">
        <v>2482</v>
      </c>
      <c r="C12" s="444"/>
      <c r="D12" s="454">
        <v>351</v>
      </c>
      <c r="E12" s="453"/>
      <c r="F12" s="452">
        <v>2131</v>
      </c>
      <c r="G12" s="7"/>
    </row>
    <row r="13" spans="1:7" ht="15">
      <c r="A13" s="440" t="s">
        <v>85</v>
      </c>
      <c r="B13" s="434">
        <v>308754</v>
      </c>
      <c r="C13" s="435"/>
      <c r="D13" s="451">
        <v>132374</v>
      </c>
      <c r="E13" s="427"/>
      <c r="F13" s="434">
        <v>176380</v>
      </c>
      <c r="G13" s="7"/>
    </row>
    <row r="14" spans="1:7" ht="15">
      <c r="A14" s="440" t="s">
        <v>318</v>
      </c>
      <c r="B14" s="434">
        <v>1074</v>
      </c>
      <c r="C14" s="435"/>
      <c r="D14" s="450">
        <v>6</v>
      </c>
      <c r="E14" s="447"/>
      <c r="F14" s="434">
        <v>1067</v>
      </c>
      <c r="G14" s="7"/>
    </row>
    <row r="15" spans="1:7" ht="15">
      <c r="A15" s="440" t="s">
        <v>86</v>
      </c>
      <c r="B15" s="446">
        <v>374</v>
      </c>
      <c r="C15" s="448"/>
      <c r="D15" s="450">
        <v>7</v>
      </c>
      <c r="E15" s="447"/>
      <c r="F15" s="446">
        <v>367</v>
      </c>
      <c r="G15" s="7"/>
    </row>
    <row r="16" spans="1:7" ht="15">
      <c r="A16" s="440" t="s">
        <v>317</v>
      </c>
      <c r="B16" s="446">
        <v>398</v>
      </c>
      <c r="C16" s="448"/>
      <c r="D16" s="450" t="s">
        <v>216</v>
      </c>
      <c r="E16" s="449"/>
      <c r="F16" s="446">
        <v>398</v>
      </c>
      <c r="G16" s="7"/>
    </row>
    <row r="17" spans="1:7" ht="15">
      <c r="A17" s="440" t="s">
        <v>316</v>
      </c>
      <c r="B17" s="446"/>
      <c r="C17" s="448"/>
      <c r="D17" s="446"/>
      <c r="E17" s="447"/>
      <c r="F17" s="446"/>
      <c r="G17" s="7"/>
    </row>
    <row r="18" spans="1:7" ht="14.25">
      <c r="A18" s="256" t="s">
        <v>315</v>
      </c>
      <c r="B18" s="211">
        <v>1527</v>
      </c>
      <c r="C18" s="445"/>
      <c r="D18" s="211">
        <v>1242</v>
      </c>
      <c r="E18" s="206"/>
      <c r="F18" s="239">
        <v>285</v>
      </c>
      <c r="G18" s="7"/>
    </row>
    <row r="19" spans="1:7" ht="14.25">
      <c r="A19" s="256" t="s">
        <v>314</v>
      </c>
      <c r="B19" s="239">
        <v>1083</v>
      </c>
      <c r="C19" s="383"/>
      <c r="D19" s="239">
        <v>637</v>
      </c>
      <c r="E19" s="206"/>
      <c r="F19" s="239">
        <v>446</v>
      </c>
      <c r="G19" s="7"/>
    </row>
    <row r="20" spans="1:7" ht="14.25">
      <c r="A20" s="256" t="s">
        <v>313</v>
      </c>
      <c r="B20" s="211">
        <v>4596</v>
      </c>
      <c r="C20" s="445"/>
      <c r="D20" s="211">
        <v>3979</v>
      </c>
      <c r="E20" s="33"/>
      <c r="F20" s="239">
        <v>617</v>
      </c>
      <c r="G20" s="7"/>
    </row>
    <row r="21" spans="1:7" ht="14.25">
      <c r="A21" s="256" t="s">
        <v>312</v>
      </c>
      <c r="B21" s="443">
        <v>3055</v>
      </c>
      <c r="C21" s="444"/>
      <c r="D21" s="443">
        <v>2365</v>
      </c>
      <c r="E21" s="442"/>
      <c r="F21" s="441">
        <v>690</v>
      </c>
      <c r="G21" s="7"/>
    </row>
    <row r="22" spans="1:7" ht="15">
      <c r="A22" s="440" t="s">
        <v>311</v>
      </c>
      <c r="B22" s="434">
        <v>10261</v>
      </c>
      <c r="C22" s="435"/>
      <c r="D22" s="434">
        <v>8222</v>
      </c>
      <c r="E22" s="427"/>
      <c r="F22" s="434">
        <v>2038</v>
      </c>
      <c r="G22" s="7"/>
    </row>
    <row r="23" spans="1:7" ht="15">
      <c r="A23" s="440" t="s">
        <v>310</v>
      </c>
      <c r="B23" s="437">
        <v>96</v>
      </c>
      <c r="C23" s="439"/>
      <c r="D23" s="437">
        <v>9</v>
      </c>
      <c r="E23" s="438"/>
      <c r="F23" s="437">
        <v>87</v>
      </c>
      <c r="G23" s="7"/>
    </row>
    <row r="24" spans="1:7" ht="15.75">
      <c r="A24" s="436" t="s">
        <v>89</v>
      </c>
      <c r="B24" s="434">
        <v>320956</v>
      </c>
      <c r="C24" s="435"/>
      <c r="D24" s="434">
        <v>140618</v>
      </c>
      <c r="E24" s="427"/>
      <c r="F24" s="434">
        <v>180338</v>
      </c>
      <c r="G24" s="7"/>
    </row>
    <row r="25" spans="1:7" ht="15.75">
      <c r="A25" s="436"/>
      <c r="B25" s="434"/>
      <c r="C25" s="435"/>
      <c r="D25" s="434"/>
      <c r="E25" s="427"/>
      <c r="F25" s="434"/>
      <c r="G25" s="7"/>
    </row>
    <row r="26" spans="1:7" ht="16.5" thickBot="1">
      <c r="A26" s="433" t="s">
        <v>90</v>
      </c>
      <c r="B26" s="430">
        <v>283367</v>
      </c>
      <c r="C26" s="432"/>
      <c r="D26" s="430">
        <v>123678</v>
      </c>
      <c r="E26" s="431"/>
      <c r="F26" s="430">
        <v>159689</v>
      </c>
      <c r="G26" s="429"/>
    </row>
    <row r="27" spans="1:7" ht="13.5" customHeight="1">
      <c r="A27" s="428"/>
      <c r="B27" s="427"/>
      <c r="C27" s="427"/>
      <c r="D27" s="427"/>
      <c r="E27" s="427"/>
      <c r="F27" s="895"/>
      <c r="G27" s="895"/>
    </row>
    <row r="28" spans="1:7" ht="12.75" customHeight="1">
      <c r="A28" s="12" t="s">
        <v>129</v>
      </c>
      <c r="B28" s="427"/>
      <c r="C28" s="427"/>
      <c r="D28" s="427"/>
      <c r="E28" s="427"/>
      <c r="F28" s="33"/>
      <c r="G28" s="33"/>
    </row>
    <row r="29" spans="1:7" ht="12.75" customHeight="1">
      <c r="A29" s="12" t="s">
        <v>132</v>
      </c>
      <c r="B29" s="427"/>
      <c r="C29" s="427"/>
      <c r="D29" s="427"/>
      <c r="E29" s="427"/>
      <c r="F29" s="33"/>
      <c r="G29" s="33"/>
    </row>
    <row r="30" spans="1:7" ht="12.75" customHeight="1">
      <c r="A30" s="426" t="s">
        <v>111</v>
      </c>
      <c r="B30" s="425"/>
      <c r="C30" s="425"/>
      <c r="D30" s="425"/>
      <c r="E30" s="425"/>
      <c r="F30" s="425"/>
      <c r="G30" s="347"/>
    </row>
    <row r="31" spans="1:7" ht="12.75" customHeight="1">
      <c r="A31" s="12" t="s">
        <v>103</v>
      </c>
      <c r="B31" s="12"/>
      <c r="C31" s="347"/>
      <c r="D31" s="12"/>
      <c r="E31" s="347"/>
      <c r="F31" s="12"/>
      <c r="G31" s="7"/>
    </row>
    <row r="33" spans="2:6" ht="12.75">
      <c r="B33" s="23"/>
      <c r="D33" s="23"/>
      <c r="F33" s="23"/>
    </row>
    <row r="34" ht="12.75">
      <c r="B34" s="23"/>
    </row>
    <row r="35" spans="2:6" ht="12.75">
      <c r="B35" s="23"/>
      <c r="F35" s="23"/>
    </row>
    <row r="36" spans="2:6" ht="12.75">
      <c r="B36" s="23"/>
      <c r="D36" s="23"/>
      <c r="F36" s="23"/>
    </row>
    <row r="37" spans="2:6" ht="12.75">
      <c r="B37" s="23"/>
      <c r="F37" s="23"/>
    </row>
    <row r="40" spans="2:4" ht="12.75">
      <c r="B40" s="23"/>
      <c r="D40" s="23"/>
    </row>
    <row r="42" spans="2:4" ht="12.75">
      <c r="B42" s="23"/>
      <c r="D42" s="23"/>
    </row>
    <row r="43" spans="2:4" ht="12.75">
      <c r="B43" s="23"/>
      <c r="D43" s="23"/>
    </row>
    <row r="44" spans="2:6" ht="12.75">
      <c r="B44" s="23"/>
      <c r="D44" s="23"/>
      <c r="F44" s="23"/>
    </row>
    <row r="46" spans="2:6" ht="12.75">
      <c r="B46" s="23"/>
      <c r="D46" s="23"/>
      <c r="F46" s="23"/>
    </row>
    <row r="47" spans="2:6" ht="12.75">
      <c r="B47" s="23"/>
      <c r="D47" s="23"/>
      <c r="F47" s="23"/>
    </row>
  </sheetData>
  <sheetProtection/>
  <mergeCells count="10">
    <mergeCell ref="F27:G27"/>
    <mergeCell ref="A1:G1"/>
    <mergeCell ref="A2:G2"/>
    <mergeCell ref="A3:G3"/>
    <mergeCell ref="D5:E5"/>
    <mergeCell ref="F5:G5"/>
    <mergeCell ref="A5:A6"/>
    <mergeCell ref="B5:C6"/>
    <mergeCell ref="D6:E6"/>
    <mergeCell ref="F6:G6"/>
  </mergeCells>
  <printOptions horizontalCentered="1" verticalCentered="1"/>
  <pageMargins left="0.75" right="0.75" top="0.75" bottom="1" header="0.5" footer="0.5"/>
  <pageSetup horizontalDpi="600" verticalDpi="600" orientation="landscape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4.00390625" style="0" customWidth="1"/>
    <col min="2" max="2" width="15.00390625" style="0" customWidth="1"/>
    <col min="3" max="3" width="4.00390625" style="0" customWidth="1"/>
    <col min="4" max="4" width="15.421875" style="0" customWidth="1"/>
    <col min="5" max="5" width="3.28125" style="0" customWidth="1"/>
    <col min="6" max="6" width="15.421875" style="0" customWidth="1"/>
    <col min="7" max="7" width="4.421875" style="0" customWidth="1"/>
  </cols>
  <sheetData>
    <row r="1" spans="1:7" ht="18">
      <c r="A1" s="825" t="s">
        <v>327</v>
      </c>
      <c r="B1" s="825"/>
      <c r="C1" s="825"/>
      <c r="D1" s="825"/>
      <c r="E1" s="825"/>
      <c r="F1" s="825"/>
      <c r="G1" s="825"/>
    </row>
    <row r="2" spans="1:7" ht="18">
      <c r="A2" s="825" t="s">
        <v>326</v>
      </c>
      <c r="B2" s="825"/>
      <c r="C2" s="825"/>
      <c r="D2" s="825"/>
      <c r="E2" s="825"/>
      <c r="F2" s="825"/>
      <c r="G2" s="825"/>
    </row>
    <row r="3" spans="1:7" ht="18.75">
      <c r="A3" s="843" t="s">
        <v>102</v>
      </c>
      <c r="B3" s="843"/>
      <c r="C3" s="843"/>
      <c r="D3" s="843"/>
      <c r="E3" s="843"/>
      <c r="F3" s="843"/>
      <c r="G3" s="843"/>
    </row>
    <row r="4" spans="1:7" ht="14.25">
      <c r="A4" s="876" t="s">
        <v>37</v>
      </c>
      <c r="B4" s="876"/>
      <c r="C4" s="876"/>
      <c r="D4" s="876"/>
      <c r="E4" s="876"/>
      <c r="F4" s="876"/>
      <c r="G4" s="876"/>
    </row>
    <row r="5" spans="1:7" ht="12.75">
      <c r="A5" s="22"/>
      <c r="B5" s="22"/>
      <c r="C5" s="387"/>
      <c r="D5" s="22"/>
      <c r="E5" s="387"/>
      <c r="F5" s="22"/>
      <c r="G5" s="7"/>
    </row>
    <row r="6" spans="1:7" ht="15.75">
      <c r="A6" s="893" t="s">
        <v>76</v>
      </c>
      <c r="B6" s="837" t="s">
        <v>6</v>
      </c>
      <c r="C6" s="836"/>
      <c r="D6" s="833" t="s">
        <v>60</v>
      </c>
      <c r="E6" s="835"/>
      <c r="F6" s="833" t="s">
        <v>60</v>
      </c>
      <c r="G6" s="834"/>
    </row>
    <row r="7" spans="1:7" ht="15.75">
      <c r="A7" s="894"/>
      <c r="B7" s="838"/>
      <c r="C7" s="839"/>
      <c r="D7" s="833" t="s">
        <v>61</v>
      </c>
      <c r="E7" s="835"/>
      <c r="F7" s="833" t="s">
        <v>62</v>
      </c>
      <c r="G7" s="834"/>
    </row>
    <row r="8" spans="1:7" ht="15.75">
      <c r="A8" s="424" t="s">
        <v>308</v>
      </c>
      <c r="B8" s="421"/>
      <c r="C8" s="422"/>
      <c r="D8" s="421"/>
      <c r="E8" s="67"/>
      <c r="F8" s="421"/>
      <c r="G8" s="68"/>
    </row>
    <row r="9" spans="1:7" ht="12.75">
      <c r="A9" s="423" t="s">
        <v>307</v>
      </c>
      <c r="B9" s="421"/>
      <c r="C9" s="422"/>
      <c r="D9" s="421"/>
      <c r="E9" s="67"/>
      <c r="F9" s="421"/>
      <c r="G9" s="67"/>
    </row>
    <row r="10" spans="1:7" ht="12.75">
      <c r="A10" s="403" t="s">
        <v>306</v>
      </c>
      <c r="B10" s="418">
        <v>132967</v>
      </c>
      <c r="C10" s="420"/>
      <c r="D10" s="418">
        <v>69025</v>
      </c>
      <c r="E10" s="419"/>
      <c r="F10" s="418">
        <v>63942</v>
      </c>
      <c r="G10" s="67"/>
    </row>
    <row r="11" spans="1:7" ht="12.75">
      <c r="A11" s="403" t="s">
        <v>305</v>
      </c>
      <c r="B11" s="404">
        <v>115719</v>
      </c>
      <c r="C11" s="406"/>
      <c r="D11" s="411">
        <v>762</v>
      </c>
      <c r="E11" s="410"/>
      <c r="F11" s="404">
        <v>114957</v>
      </c>
      <c r="G11" s="67"/>
    </row>
    <row r="12" spans="1:7" ht="12.75">
      <c r="A12" s="403" t="s">
        <v>304</v>
      </c>
      <c r="B12" s="404">
        <v>12286</v>
      </c>
      <c r="C12" s="406"/>
      <c r="D12" s="411">
        <v>1571</v>
      </c>
      <c r="E12" s="410"/>
      <c r="F12" s="404">
        <v>10716</v>
      </c>
      <c r="G12" s="67"/>
    </row>
    <row r="13" spans="1:7" ht="12.75">
      <c r="A13" s="403" t="s">
        <v>303</v>
      </c>
      <c r="B13" s="414">
        <v>1258</v>
      </c>
      <c r="C13" s="417"/>
      <c r="D13" s="416">
        <v>227</v>
      </c>
      <c r="E13" s="415"/>
      <c r="F13" s="414">
        <v>1031</v>
      </c>
      <c r="G13" s="67"/>
    </row>
    <row r="14" spans="1:7" ht="12.75">
      <c r="A14" s="398" t="s">
        <v>302</v>
      </c>
      <c r="B14" s="399">
        <v>262231</v>
      </c>
      <c r="C14" s="397"/>
      <c r="D14" s="399">
        <v>71586</v>
      </c>
      <c r="E14" s="396"/>
      <c r="F14" s="399">
        <v>190645</v>
      </c>
      <c r="G14" s="67"/>
    </row>
    <row r="15" spans="1:7" ht="12.75">
      <c r="A15" s="398" t="s">
        <v>301</v>
      </c>
      <c r="B15" s="399"/>
      <c r="C15" s="397"/>
      <c r="D15" s="399"/>
      <c r="E15" s="396"/>
      <c r="F15" s="399"/>
      <c r="G15" s="67"/>
    </row>
    <row r="16" spans="1:7" ht="12.75">
      <c r="A16" s="403" t="s">
        <v>300</v>
      </c>
      <c r="B16" s="404">
        <v>3624</v>
      </c>
      <c r="C16" s="406"/>
      <c r="D16" s="404">
        <v>844</v>
      </c>
      <c r="E16" s="405"/>
      <c r="F16" s="404">
        <v>2781</v>
      </c>
      <c r="G16" s="67"/>
    </row>
    <row r="17" spans="1:7" ht="12.75">
      <c r="A17" s="403" t="s">
        <v>299</v>
      </c>
      <c r="B17" s="404">
        <v>2621</v>
      </c>
      <c r="C17" s="406"/>
      <c r="D17" s="404">
        <v>2192</v>
      </c>
      <c r="E17" s="405"/>
      <c r="F17" s="404">
        <v>428</v>
      </c>
      <c r="G17" s="67"/>
    </row>
    <row r="18" spans="1:7" ht="12.75">
      <c r="A18" s="403" t="s">
        <v>298</v>
      </c>
      <c r="B18" s="404">
        <v>2625</v>
      </c>
      <c r="C18" s="406"/>
      <c r="D18" s="404">
        <v>2317</v>
      </c>
      <c r="E18" s="405"/>
      <c r="F18" s="411">
        <v>308</v>
      </c>
      <c r="G18" s="67"/>
    </row>
    <row r="19" spans="1:7" ht="12.75">
      <c r="A19" s="403" t="s">
        <v>297</v>
      </c>
      <c r="B19" s="411">
        <v>94</v>
      </c>
      <c r="C19" s="413"/>
      <c r="D19" s="411">
        <v>22</v>
      </c>
      <c r="E19" s="410"/>
      <c r="F19" s="411">
        <v>72</v>
      </c>
      <c r="G19" s="67"/>
    </row>
    <row r="20" spans="1:7" ht="12.75">
      <c r="A20" s="403" t="s">
        <v>296</v>
      </c>
      <c r="B20" s="404">
        <v>1801</v>
      </c>
      <c r="C20" s="406"/>
      <c r="D20" s="411">
        <v>9</v>
      </c>
      <c r="E20" s="410"/>
      <c r="F20" s="404">
        <v>1792</v>
      </c>
      <c r="G20" s="67"/>
    </row>
    <row r="21" spans="1:7" ht="12.75">
      <c r="A21" s="403" t="s">
        <v>295</v>
      </c>
      <c r="B21" s="400">
        <v>5985</v>
      </c>
      <c r="C21" s="402"/>
      <c r="D21" s="412">
        <v>1948</v>
      </c>
      <c r="E21" s="401"/>
      <c r="F21" s="412">
        <v>4037</v>
      </c>
      <c r="G21" s="67"/>
    </row>
    <row r="22" spans="1:7" ht="12.75">
      <c r="A22" s="398" t="s">
        <v>294</v>
      </c>
      <c r="B22" s="399">
        <v>16750</v>
      </c>
      <c r="C22" s="397"/>
      <c r="D22" s="399">
        <v>7331</v>
      </c>
      <c r="E22" s="396"/>
      <c r="F22" s="399">
        <v>9419</v>
      </c>
      <c r="G22" s="67"/>
    </row>
    <row r="23" spans="1:7" ht="12.75">
      <c r="A23" s="398" t="s">
        <v>293</v>
      </c>
      <c r="B23" s="399"/>
      <c r="C23" s="397"/>
      <c r="D23" s="399"/>
      <c r="E23" s="396"/>
      <c r="F23" s="399"/>
      <c r="G23" s="67"/>
    </row>
    <row r="24" spans="1:7" ht="12.75">
      <c r="A24" s="403" t="s">
        <v>292</v>
      </c>
      <c r="B24" s="404">
        <v>696</v>
      </c>
      <c r="C24" s="406"/>
      <c r="D24" s="411">
        <v>224</v>
      </c>
      <c r="E24" s="410"/>
      <c r="F24" s="404">
        <v>472</v>
      </c>
      <c r="G24" s="67"/>
    </row>
    <row r="25" spans="1:7" ht="12.75">
      <c r="A25" s="403" t="s">
        <v>291</v>
      </c>
      <c r="B25" s="400">
        <v>13609</v>
      </c>
      <c r="C25" s="402"/>
      <c r="D25" s="400">
        <v>4056</v>
      </c>
      <c r="E25" s="401"/>
      <c r="F25" s="400">
        <v>9552</v>
      </c>
      <c r="G25" s="67"/>
    </row>
    <row r="26" spans="1:7" ht="12.75">
      <c r="A26" s="398" t="s">
        <v>290</v>
      </c>
      <c r="B26" s="399">
        <v>14304</v>
      </c>
      <c r="C26" s="397"/>
      <c r="D26" s="399">
        <v>4280</v>
      </c>
      <c r="E26" s="396"/>
      <c r="F26" s="399">
        <v>10024</v>
      </c>
      <c r="G26" s="67"/>
    </row>
    <row r="27" spans="1:7" ht="12.75">
      <c r="A27" s="398" t="s">
        <v>289</v>
      </c>
      <c r="B27" s="407">
        <v>110</v>
      </c>
      <c r="C27" s="409"/>
      <c r="D27" s="407">
        <v>75</v>
      </c>
      <c r="E27" s="408"/>
      <c r="F27" s="407">
        <v>35</v>
      </c>
      <c r="G27" s="67"/>
    </row>
    <row r="28" spans="1:7" ht="12.75">
      <c r="A28" s="398" t="s">
        <v>288</v>
      </c>
      <c r="B28" s="399">
        <v>-1346</v>
      </c>
      <c r="C28" s="397"/>
      <c r="D28" s="399">
        <v>8905</v>
      </c>
      <c r="E28" s="396"/>
      <c r="F28" s="399">
        <v>-10251</v>
      </c>
      <c r="G28" s="67"/>
    </row>
    <row r="29" spans="1:7" ht="12.75">
      <c r="A29" s="398" t="s">
        <v>287</v>
      </c>
      <c r="B29" s="404"/>
      <c r="C29" s="406"/>
      <c r="D29" s="404"/>
      <c r="E29" s="405"/>
      <c r="F29" s="404"/>
      <c r="G29" s="67"/>
    </row>
    <row r="30" spans="1:7" ht="12.75">
      <c r="A30" s="403" t="s">
        <v>286</v>
      </c>
      <c r="B30" s="404">
        <v>956</v>
      </c>
      <c r="C30" s="406"/>
      <c r="D30" s="404">
        <v>460</v>
      </c>
      <c r="E30" s="405"/>
      <c r="F30" s="404">
        <v>496</v>
      </c>
      <c r="G30" s="67"/>
    </row>
    <row r="31" spans="1:7" ht="12.75">
      <c r="A31" s="403" t="s">
        <v>285</v>
      </c>
      <c r="B31" s="400">
        <f>44542+75</f>
        <v>44617</v>
      </c>
      <c r="C31" s="402"/>
      <c r="D31" s="400">
        <f>11239+71</f>
        <v>11310</v>
      </c>
      <c r="E31" s="401"/>
      <c r="F31" s="400">
        <v>33308</v>
      </c>
      <c r="G31" s="67"/>
    </row>
    <row r="32" spans="1:7" ht="12.75">
      <c r="A32" s="398" t="s">
        <v>284</v>
      </c>
      <c r="B32" s="399">
        <v>45574</v>
      </c>
      <c r="C32" s="397"/>
      <c r="D32" s="399">
        <v>11770</v>
      </c>
      <c r="E32" s="396"/>
      <c r="F32" s="399">
        <v>33804</v>
      </c>
      <c r="G32" s="67"/>
    </row>
    <row r="33" spans="1:7" ht="12.75">
      <c r="A33" s="398" t="s">
        <v>283</v>
      </c>
      <c r="B33" s="399">
        <v>31271</v>
      </c>
      <c r="C33" s="397"/>
      <c r="D33" s="399">
        <v>22850</v>
      </c>
      <c r="E33" s="396"/>
      <c r="F33" s="399">
        <v>8421</v>
      </c>
      <c r="G33" s="67"/>
    </row>
    <row r="34" spans="1:7" ht="12.75">
      <c r="A34" s="398" t="s">
        <v>282</v>
      </c>
      <c r="B34" s="399">
        <v>9081</v>
      </c>
      <c r="C34" s="397"/>
      <c r="D34" s="399">
        <v>2797</v>
      </c>
      <c r="E34" s="396"/>
      <c r="F34" s="399">
        <v>6284</v>
      </c>
      <c r="G34" s="67"/>
    </row>
    <row r="35" spans="1:7" ht="12.75">
      <c r="A35" s="398" t="s">
        <v>281</v>
      </c>
      <c r="B35" s="399">
        <v>107507</v>
      </c>
      <c r="C35" s="397"/>
      <c r="D35" s="399">
        <v>80460</v>
      </c>
      <c r="E35" s="396"/>
      <c r="F35" s="399">
        <v>27046</v>
      </c>
      <c r="G35" s="67"/>
    </row>
    <row r="36" spans="1:7" ht="12.75">
      <c r="A36" s="398" t="s">
        <v>325</v>
      </c>
      <c r="B36" s="399">
        <v>1610</v>
      </c>
      <c r="C36" s="397"/>
      <c r="D36" s="399">
        <v>1064</v>
      </c>
      <c r="E36" s="396"/>
      <c r="F36" s="399">
        <v>546</v>
      </c>
      <c r="G36" s="67"/>
    </row>
    <row r="37" spans="1:7" ht="12.75">
      <c r="A37" s="398" t="s">
        <v>324</v>
      </c>
      <c r="B37" s="399">
        <v>56649</v>
      </c>
      <c r="C37" s="397"/>
      <c r="D37" s="399">
        <v>7141</v>
      </c>
      <c r="E37" s="396"/>
      <c r="F37" s="399">
        <v>49508</v>
      </c>
      <c r="G37" s="67"/>
    </row>
    <row r="38" spans="1:7" ht="12.75">
      <c r="A38" s="398" t="s">
        <v>278</v>
      </c>
      <c r="B38" s="395">
        <v>6061</v>
      </c>
      <c r="C38" s="397"/>
      <c r="D38" s="395">
        <v>1877</v>
      </c>
      <c r="E38" s="396"/>
      <c r="F38" s="395">
        <v>4184</v>
      </c>
      <c r="G38" s="67"/>
    </row>
    <row r="39" spans="1:7" ht="16.5" thickBot="1">
      <c r="A39" s="394" t="s">
        <v>83</v>
      </c>
      <c r="B39" s="391">
        <v>549802</v>
      </c>
      <c r="C39" s="393"/>
      <c r="D39" s="391">
        <v>220136</v>
      </c>
      <c r="E39" s="392"/>
      <c r="F39" s="391">
        <v>329666</v>
      </c>
      <c r="G39" s="92"/>
    </row>
    <row r="40" spans="1:7" ht="15.75" customHeight="1">
      <c r="A40" s="390"/>
      <c r="B40" s="389"/>
      <c r="C40" s="389"/>
      <c r="D40" s="389"/>
      <c r="E40" s="389"/>
      <c r="F40" s="871" t="s">
        <v>222</v>
      </c>
      <c r="G40" s="871"/>
    </row>
    <row r="42" spans="2:6" ht="12.75">
      <c r="B42" s="23"/>
      <c r="D42" s="23"/>
      <c r="F42" s="23"/>
    </row>
    <row r="43" spans="2:6" ht="12.75">
      <c r="B43" s="23"/>
      <c r="F43" s="23"/>
    </row>
    <row r="44" spans="2:6" ht="12.75">
      <c r="B44" s="23"/>
      <c r="F44" s="23"/>
    </row>
    <row r="46" spans="2:6" ht="12.75">
      <c r="B46" s="23"/>
      <c r="D46" s="23"/>
      <c r="F46" s="23"/>
    </row>
    <row r="47" spans="2:6" ht="12.75">
      <c r="B47" s="23"/>
      <c r="F47" s="23"/>
    </row>
    <row r="48" spans="2:4" ht="12.75">
      <c r="B48" s="23"/>
      <c r="D48" s="23"/>
    </row>
    <row r="49" spans="2:4" ht="12.75">
      <c r="B49" s="23"/>
      <c r="D49" s="23"/>
    </row>
    <row r="51" spans="2:6" ht="12.75">
      <c r="B51" s="23"/>
      <c r="F51" s="23"/>
    </row>
    <row r="52" spans="2:6" ht="12.75">
      <c r="B52" s="23"/>
      <c r="D52" s="23"/>
      <c r="F52" s="23"/>
    </row>
    <row r="53" spans="2:6" ht="12.75">
      <c r="B53" s="23"/>
      <c r="D53" s="23"/>
      <c r="F53" s="23"/>
    </row>
    <row r="55" spans="2:6" ht="12.75">
      <c r="B55" s="23"/>
      <c r="D55" s="23"/>
      <c r="F55" s="23"/>
    </row>
    <row r="56" spans="2:6" ht="12.75">
      <c r="B56" s="23"/>
      <c r="D56" s="23"/>
      <c r="F56" s="23"/>
    </row>
    <row r="58" spans="2:6" ht="12.75">
      <c r="B58" s="23"/>
      <c r="D58" s="23"/>
      <c r="F58" s="23"/>
    </row>
    <row r="59" spans="2:6" ht="12.75">
      <c r="B59" s="23"/>
      <c r="D59" s="23"/>
      <c r="F59" s="23"/>
    </row>
    <row r="60" spans="2:6" ht="12.75">
      <c r="B60" s="23"/>
      <c r="D60" s="23"/>
      <c r="F60" s="23"/>
    </row>
    <row r="61" spans="2:6" ht="12.75">
      <c r="B61" s="23"/>
      <c r="D61" s="23"/>
      <c r="F61" s="23"/>
    </row>
    <row r="62" spans="2:6" ht="12.75">
      <c r="B62" s="23"/>
      <c r="D62" s="23"/>
      <c r="F62" s="23"/>
    </row>
    <row r="63" spans="2:6" ht="12.75">
      <c r="B63" s="23"/>
      <c r="D63" s="23"/>
      <c r="F63" s="23"/>
    </row>
    <row r="64" spans="2:6" ht="12.75">
      <c r="B64" s="23"/>
      <c r="D64" s="23"/>
      <c r="F64" s="23"/>
    </row>
    <row r="65" ht="12.75">
      <c r="B65" s="23"/>
    </row>
    <row r="66" spans="2:6" ht="12.75">
      <c r="B66" s="23"/>
      <c r="D66" s="23"/>
      <c r="F66" s="23"/>
    </row>
    <row r="67" spans="2:6" ht="12.75">
      <c r="B67" s="23"/>
      <c r="D67" s="23"/>
      <c r="F67" s="23"/>
    </row>
    <row r="68" spans="2:6" ht="12.75">
      <c r="B68" s="23"/>
      <c r="D68" s="23"/>
      <c r="F68" s="23"/>
    </row>
  </sheetData>
  <sheetProtection/>
  <mergeCells count="11">
    <mergeCell ref="A6:A7"/>
    <mergeCell ref="A1:G1"/>
    <mergeCell ref="A2:G2"/>
    <mergeCell ref="A3:G3"/>
    <mergeCell ref="A4:G4"/>
    <mergeCell ref="F40:G40"/>
    <mergeCell ref="D6:E6"/>
    <mergeCell ref="F6:G6"/>
    <mergeCell ref="D7:E7"/>
    <mergeCell ref="F7:G7"/>
    <mergeCell ref="B6:C7"/>
  </mergeCells>
  <printOptions horizontalCentered="1" verticalCentered="1"/>
  <pageMargins left="0.75" right="0.75" top="0.5" bottom="1" header="0.93" footer="0.26"/>
  <pageSetup fitToHeight="1" fitToWidth="1" horizontalDpi="600" verticalDpi="600" orientation="landscape" scale="9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0">
      <selection activeCell="A31" sqref="A31"/>
    </sheetView>
  </sheetViews>
  <sheetFormatPr defaultColWidth="9.140625" defaultRowHeight="12.75"/>
  <cols>
    <col min="1" max="1" width="44.00390625" style="0" customWidth="1"/>
    <col min="2" max="2" width="15.00390625" style="0" customWidth="1"/>
    <col min="3" max="3" width="4.00390625" style="0" customWidth="1"/>
    <col min="4" max="4" width="15.421875" style="0" customWidth="1"/>
    <col min="5" max="5" width="3.28125" style="0" customWidth="1"/>
    <col min="6" max="6" width="15.421875" style="0" customWidth="1"/>
    <col min="7" max="7" width="4.421875" style="0" customWidth="1"/>
  </cols>
  <sheetData>
    <row r="1" spans="1:7" ht="18">
      <c r="A1" s="825" t="s">
        <v>327</v>
      </c>
      <c r="B1" s="825"/>
      <c r="C1" s="825"/>
      <c r="D1" s="825"/>
      <c r="E1" s="825"/>
      <c r="F1" s="825"/>
      <c r="G1" s="825"/>
    </row>
    <row r="2" spans="1:7" ht="18">
      <c r="A2" s="825" t="s">
        <v>326</v>
      </c>
      <c r="B2" s="825"/>
      <c r="C2" s="825"/>
      <c r="D2" s="825"/>
      <c r="E2" s="825"/>
      <c r="F2" s="825"/>
      <c r="G2" s="825"/>
    </row>
    <row r="3" spans="1:7" ht="18.75">
      <c r="A3" s="843" t="s">
        <v>102</v>
      </c>
      <c r="B3" s="843"/>
      <c r="C3" s="843"/>
      <c r="D3" s="843"/>
      <c r="E3" s="843"/>
      <c r="F3" s="843"/>
      <c r="G3" s="843"/>
    </row>
    <row r="4" spans="1:7" ht="14.25">
      <c r="A4" s="466" t="s">
        <v>37</v>
      </c>
      <c r="B4" s="5"/>
      <c r="C4" s="244"/>
      <c r="D4" s="5"/>
      <c r="E4" s="244"/>
      <c r="F4" s="5"/>
      <c r="G4" s="7"/>
    </row>
    <row r="5" spans="1:7" ht="12.75">
      <c r="A5" s="22"/>
      <c r="B5" s="22"/>
      <c r="C5" s="387"/>
      <c r="D5" s="22"/>
      <c r="E5" s="387"/>
      <c r="F5" s="22"/>
      <c r="G5" s="7"/>
    </row>
    <row r="6" spans="1:7" ht="15.75">
      <c r="A6" s="893" t="s">
        <v>76</v>
      </c>
      <c r="B6" s="837" t="s">
        <v>6</v>
      </c>
      <c r="C6" s="836"/>
      <c r="D6" s="833" t="s">
        <v>60</v>
      </c>
      <c r="E6" s="835"/>
      <c r="F6" s="833" t="s">
        <v>60</v>
      </c>
      <c r="G6" s="834"/>
    </row>
    <row r="7" spans="1:7" ht="15.75">
      <c r="A7" s="896"/>
      <c r="B7" s="877"/>
      <c r="C7" s="878"/>
      <c r="D7" s="833" t="s">
        <v>61</v>
      </c>
      <c r="E7" s="835"/>
      <c r="F7" s="833" t="s">
        <v>62</v>
      </c>
      <c r="G7" s="834"/>
    </row>
    <row r="8" spans="1:7" ht="15.75">
      <c r="A8" s="465" t="s">
        <v>84</v>
      </c>
      <c r="B8" s="461"/>
      <c r="C8" s="464"/>
      <c r="D8" s="461"/>
      <c r="E8" s="342"/>
      <c r="F8" s="461"/>
      <c r="G8" s="342"/>
    </row>
    <row r="9" spans="1:7" ht="30">
      <c r="A9" s="462" t="s">
        <v>328</v>
      </c>
      <c r="B9" s="461"/>
      <c r="C9" s="342"/>
      <c r="D9" s="461"/>
      <c r="E9" s="342"/>
      <c r="F9" s="461"/>
      <c r="G9" s="7"/>
    </row>
    <row r="10" spans="1:7" ht="15.75">
      <c r="A10" s="462" t="s">
        <v>322</v>
      </c>
      <c r="B10" s="461"/>
      <c r="C10" s="342"/>
      <c r="D10" s="461"/>
      <c r="E10" s="342"/>
      <c r="F10" s="461"/>
      <c r="G10" s="7"/>
    </row>
    <row r="11" spans="1:7" ht="14.25">
      <c r="A11" s="460" t="s">
        <v>321</v>
      </c>
      <c r="B11" s="456">
        <v>274968</v>
      </c>
      <c r="C11" s="459"/>
      <c r="D11" s="458">
        <v>105069</v>
      </c>
      <c r="E11" s="457"/>
      <c r="F11" s="456">
        <v>169898</v>
      </c>
      <c r="G11" s="7"/>
    </row>
    <row r="12" spans="1:7" ht="14.25">
      <c r="A12" s="256" t="s">
        <v>320</v>
      </c>
      <c r="B12" s="211">
        <v>770</v>
      </c>
      <c r="C12" s="445"/>
      <c r="D12" s="45">
        <v>529</v>
      </c>
      <c r="E12" s="33"/>
      <c r="F12" s="239">
        <v>241</v>
      </c>
      <c r="G12" s="7"/>
    </row>
    <row r="13" spans="1:7" ht="14.25">
      <c r="A13" s="256" t="s">
        <v>319</v>
      </c>
      <c r="B13" s="455">
        <v>2450</v>
      </c>
      <c r="C13" s="444"/>
      <c r="D13" s="454">
        <v>333</v>
      </c>
      <c r="E13" s="453"/>
      <c r="F13" s="452">
        <v>2118</v>
      </c>
      <c r="G13" s="7"/>
    </row>
    <row r="14" spans="1:7" ht="15">
      <c r="A14" s="440" t="s">
        <v>85</v>
      </c>
      <c r="B14" s="434">
        <v>278188</v>
      </c>
      <c r="C14" s="435"/>
      <c r="D14" s="451">
        <v>105931</v>
      </c>
      <c r="E14" s="427"/>
      <c r="F14" s="434">
        <v>172257</v>
      </c>
      <c r="G14" s="7"/>
    </row>
    <row r="15" spans="1:7" ht="15">
      <c r="A15" s="440" t="s">
        <v>318</v>
      </c>
      <c r="B15" s="434">
        <v>1070</v>
      </c>
      <c r="C15" s="435"/>
      <c r="D15" s="450">
        <v>5</v>
      </c>
      <c r="E15" s="447"/>
      <c r="F15" s="434">
        <v>1065</v>
      </c>
      <c r="G15" s="7"/>
    </row>
    <row r="16" spans="1:7" ht="15">
      <c r="A16" s="440" t="s">
        <v>86</v>
      </c>
      <c r="B16" s="446">
        <v>373</v>
      </c>
      <c r="C16" s="448"/>
      <c r="D16" s="450">
        <v>6</v>
      </c>
      <c r="E16" s="447"/>
      <c r="F16" s="446">
        <v>366</v>
      </c>
      <c r="G16" s="7"/>
    </row>
    <row r="17" spans="1:7" ht="15">
      <c r="A17" s="440" t="s">
        <v>317</v>
      </c>
      <c r="B17" s="446">
        <v>371</v>
      </c>
      <c r="C17" s="448"/>
      <c r="D17" s="450" t="s">
        <v>216</v>
      </c>
      <c r="E17" s="449"/>
      <c r="F17" s="446">
        <v>371</v>
      </c>
      <c r="G17" s="7"/>
    </row>
    <row r="18" spans="1:7" ht="15">
      <c r="A18" s="440" t="s">
        <v>316</v>
      </c>
      <c r="B18" s="446"/>
      <c r="C18" s="448"/>
      <c r="D18" s="446"/>
      <c r="E18" s="447"/>
      <c r="F18" s="446"/>
      <c r="G18" s="7"/>
    </row>
    <row r="19" spans="1:7" ht="14.25">
      <c r="A19" s="256" t="s">
        <v>315</v>
      </c>
      <c r="B19" s="211">
        <v>1189</v>
      </c>
      <c r="C19" s="445"/>
      <c r="D19" s="211">
        <v>959</v>
      </c>
      <c r="E19" s="206"/>
      <c r="F19" s="239">
        <v>230</v>
      </c>
      <c r="G19" s="7"/>
    </row>
    <row r="20" spans="1:7" ht="14.25">
      <c r="A20" s="256" t="s">
        <v>314</v>
      </c>
      <c r="B20" s="239">
        <v>841</v>
      </c>
      <c r="C20" s="383"/>
      <c r="D20" s="239">
        <v>439</v>
      </c>
      <c r="E20" s="206"/>
      <c r="F20" s="239">
        <v>402</v>
      </c>
      <c r="G20" s="7"/>
    </row>
    <row r="21" spans="1:7" ht="14.25">
      <c r="A21" s="256" t="s">
        <v>313</v>
      </c>
      <c r="B21" s="211">
        <v>3165</v>
      </c>
      <c r="C21" s="445"/>
      <c r="D21" s="211">
        <v>2691</v>
      </c>
      <c r="E21" s="33"/>
      <c r="F21" s="239">
        <v>474</v>
      </c>
      <c r="G21" s="7"/>
    </row>
    <row r="22" spans="1:7" ht="14.25">
      <c r="A22" s="256" t="s">
        <v>312</v>
      </c>
      <c r="B22" s="443">
        <v>2237</v>
      </c>
      <c r="C22" s="444"/>
      <c r="D22" s="443">
        <v>1653</v>
      </c>
      <c r="E22" s="442"/>
      <c r="F22" s="441">
        <v>585</v>
      </c>
      <c r="G22" s="7"/>
    </row>
    <row r="23" spans="1:7" ht="15">
      <c r="A23" s="440" t="s">
        <v>311</v>
      </c>
      <c r="B23" s="434">
        <v>7432</v>
      </c>
      <c r="C23" s="435"/>
      <c r="D23" s="434">
        <v>5742</v>
      </c>
      <c r="E23" s="427"/>
      <c r="F23" s="434">
        <v>1690</v>
      </c>
      <c r="G23" s="7"/>
    </row>
    <row r="24" spans="1:7" ht="15">
      <c r="A24" s="440" t="s">
        <v>310</v>
      </c>
      <c r="B24" s="437">
        <v>94</v>
      </c>
      <c r="C24" s="439"/>
      <c r="D24" s="437">
        <v>8</v>
      </c>
      <c r="E24" s="438"/>
      <c r="F24" s="437">
        <v>87</v>
      </c>
      <c r="G24" s="7"/>
    </row>
    <row r="25" spans="1:7" ht="15.75">
      <c r="A25" s="436" t="s">
        <v>89</v>
      </c>
      <c r="B25" s="434">
        <v>287528</v>
      </c>
      <c r="C25" s="435"/>
      <c r="D25" s="434">
        <v>111692</v>
      </c>
      <c r="E25" s="427"/>
      <c r="F25" s="434">
        <v>175836</v>
      </c>
      <c r="G25" s="7"/>
    </row>
    <row r="26" spans="1:7" ht="15.75">
      <c r="A26" s="436"/>
      <c r="B26" s="434"/>
      <c r="C26" s="435"/>
      <c r="D26" s="434"/>
      <c r="E26" s="427"/>
      <c r="F26" s="434"/>
      <c r="G26" s="7"/>
    </row>
    <row r="27" spans="1:7" ht="16.5" thickBot="1">
      <c r="A27" s="433" t="s">
        <v>90</v>
      </c>
      <c r="B27" s="430">
        <v>262274</v>
      </c>
      <c r="C27" s="432"/>
      <c r="D27" s="430">
        <v>108444</v>
      </c>
      <c r="E27" s="431"/>
      <c r="F27" s="430">
        <v>153830</v>
      </c>
      <c r="G27" s="429"/>
    </row>
    <row r="28" spans="1:7" ht="13.5" customHeight="1">
      <c r="A28" s="428"/>
      <c r="B28" s="427"/>
      <c r="C28" s="427"/>
      <c r="D28" s="427"/>
      <c r="E28" s="427"/>
      <c r="F28" s="895"/>
      <c r="G28" s="895"/>
    </row>
    <row r="29" spans="1:7" ht="12.75" customHeight="1">
      <c r="A29" s="12" t="s">
        <v>129</v>
      </c>
      <c r="B29" s="427"/>
      <c r="C29" s="427"/>
      <c r="D29" s="427"/>
      <c r="E29" s="427"/>
      <c r="F29" s="33"/>
      <c r="G29" s="33"/>
    </row>
    <row r="30" spans="1:7" ht="12.75" customHeight="1">
      <c r="A30" s="12" t="s">
        <v>132</v>
      </c>
      <c r="B30" s="427"/>
      <c r="C30" s="427"/>
      <c r="D30" s="427"/>
      <c r="E30" s="427"/>
      <c r="F30" s="33"/>
      <c r="G30" s="33"/>
    </row>
    <row r="31" spans="1:7" ht="12.75" customHeight="1">
      <c r="A31" s="426" t="s">
        <v>111</v>
      </c>
      <c r="B31" s="425"/>
      <c r="C31" s="425"/>
      <c r="D31" s="425"/>
      <c r="E31" s="425"/>
      <c r="F31" s="425"/>
      <c r="G31" s="347"/>
    </row>
    <row r="32" spans="1:7" ht="12.75" customHeight="1">
      <c r="A32" s="12" t="s">
        <v>103</v>
      </c>
      <c r="B32" s="12"/>
      <c r="C32" s="347"/>
      <c r="D32" s="12"/>
      <c r="E32" s="347"/>
      <c r="F32" s="12"/>
      <c r="G32" s="7"/>
    </row>
    <row r="34" spans="2:6" ht="12.75">
      <c r="B34" s="23"/>
      <c r="D34" s="23"/>
      <c r="F34" s="23"/>
    </row>
    <row r="36" spans="2:6" ht="12.75">
      <c r="B36" s="23"/>
      <c r="F36" s="23"/>
    </row>
    <row r="37" spans="2:6" ht="12.75">
      <c r="B37" s="23"/>
      <c r="D37" s="23"/>
      <c r="F37" s="23"/>
    </row>
    <row r="38" spans="2:6" ht="12.75">
      <c r="B38" s="23"/>
      <c r="F38" s="23"/>
    </row>
    <row r="41" ht="12.75">
      <c r="B41" s="23"/>
    </row>
    <row r="43" spans="2:4" ht="12.75">
      <c r="B43" s="23"/>
      <c r="D43" s="23"/>
    </row>
    <row r="44" spans="2:4" ht="12.75">
      <c r="B44" s="23"/>
      <c r="D44" s="23"/>
    </row>
    <row r="45" spans="2:6" ht="12.75">
      <c r="B45" s="23"/>
      <c r="D45" s="23"/>
      <c r="F45" s="23"/>
    </row>
    <row r="47" spans="2:6" ht="12.75">
      <c r="B47" s="23"/>
      <c r="D47" s="23"/>
      <c r="F47" s="23"/>
    </row>
    <row r="48" spans="2:6" ht="12.75">
      <c r="B48" s="23"/>
      <c r="D48" s="23"/>
      <c r="F48" s="23"/>
    </row>
  </sheetData>
  <sheetProtection/>
  <mergeCells count="10">
    <mergeCell ref="F28:G28"/>
    <mergeCell ref="D7:E7"/>
    <mergeCell ref="F7:G7"/>
    <mergeCell ref="A1:G1"/>
    <mergeCell ref="A2:G2"/>
    <mergeCell ref="A3:G3"/>
    <mergeCell ref="D6:E6"/>
    <mergeCell ref="F6:G6"/>
    <mergeCell ref="A6:A7"/>
    <mergeCell ref="B6:C7"/>
  </mergeCells>
  <printOptions horizontalCentered="1" verticalCentered="1"/>
  <pageMargins left="0.75" right="0.75" top="0.7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4.00390625" style="0" customWidth="1"/>
    <col min="2" max="2" width="15.00390625" style="0" customWidth="1"/>
    <col min="3" max="3" width="4.00390625" style="0" customWidth="1"/>
    <col min="4" max="4" width="15.421875" style="0" customWidth="1"/>
    <col min="5" max="5" width="3.28125" style="0" customWidth="1"/>
    <col min="6" max="6" width="15.421875" style="0" customWidth="1"/>
    <col min="7" max="7" width="4.421875" style="0" customWidth="1"/>
  </cols>
  <sheetData>
    <row r="1" spans="1:7" ht="18">
      <c r="A1" s="825" t="s">
        <v>329</v>
      </c>
      <c r="B1" s="825"/>
      <c r="C1" s="825"/>
      <c r="D1" s="825"/>
      <c r="E1" s="825"/>
      <c r="F1" s="825"/>
      <c r="G1" s="825"/>
    </row>
    <row r="2" spans="1:7" ht="18">
      <c r="A2" s="825" t="s">
        <v>326</v>
      </c>
      <c r="B2" s="825"/>
      <c r="C2" s="825"/>
      <c r="D2" s="825"/>
      <c r="E2" s="825"/>
      <c r="F2" s="825"/>
      <c r="G2" s="825"/>
    </row>
    <row r="3" spans="1:7" ht="18.75">
      <c r="A3" s="843" t="s">
        <v>102</v>
      </c>
      <c r="B3" s="843"/>
      <c r="C3" s="843"/>
      <c r="D3" s="843"/>
      <c r="E3" s="843"/>
      <c r="F3" s="843"/>
      <c r="G3" s="843"/>
    </row>
    <row r="4" spans="1:7" ht="14.25">
      <c r="A4" s="876" t="s">
        <v>37</v>
      </c>
      <c r="B4" s="876"/>
      <c r="C4" s="876"/>
      <c r="D4" s="876"/>
      <c r="E4" s="876"/>
      <c r="F4" s="876"/>
      <c r="G4" s="876"/>
    </row>
    <row r="5" spans="1:7" ht="12.75">
      <c r="A5" s="22"/>
      <c r="B5" s="22"/>
      <c r="C5" s="387"/>
      <c r="D5" s="22"/>
      <c r="E5" s="387"/>
      <c r="F5" s="22"/>
      <c r="G5" s="7"/>
    </row>
    <row r="6" spans="1:7" ht="15.75">
      <c r="A6" s="893" t="s">
        <v>76</v>
      </c>
      <c r="B6" s="837" t="s">
        <v>6</v>
      </c>
      <c r="C6" s="836"/>
      <c r="D6" s="833" t="s">
        <v>60</v>
      </c>
      <c r="E6" s="835"/>
      <c r="F6" s="833" t="s">
        <v>60</v>
      </c>
      <c r="G6" s="834"/>
    </row>
    <row r="7" spans="1:7" ht="15.75">
      <c r="A7" s="894"/>
      <c r="B7" s="838"/>
      <c r="C7" s="839"/>
      <c r="D7" s="833" t="s">
        <v>61</v>
      </c>
      <c r="E7" s="835"/>
      <c r="F7" s="833" t="s">
        <v>62</v>
      </c>
      <c r="G7" s="834"/>
    </row>
    <row r="8" spans="1:7" ht="15.75">
      <c r="A8" s="424" t="s">
        <v>308</v>
      </c>
      <c r="B8" s="421"/>
      <c r="C8" s="422"/>
      <c r="D8" s="421"/>
      <c r="E8" s="67"/>
      <c r="F8" s="421"/>
      <c r="G8" s="68"/>
    </row>
    <row r="9" spans="1:7" ht="12.75">
      <c r="A9" s="423" t="s">
        <v>307</v>
      </c>
      <c r="B9" s="421"/>
      <c r="C9" s="422"/>
      <c r="D9" s="421"/>
      <c r="E9" s="67"/>
      <c r="F9" s="421"/>
      <c r="G9" s="67"/>
    </row>
    <row r="10" spans="1:7" ht="12.75">
      <c r="A10" s="403" t="s">
        <v>306</v>
      </c>
      <c r="B10" s="418">
        <v>20793</v>
      </c>
      <c r="C10" s="420"/>
      <c r="D10" s="418">
        <v>15785</v>
      </c>
      <c r="E10" s="419"/>
      <c r="F10" s="418">
        <v>5008</v>
      </c>
      <c r="G10" s="67"/>
    </row>
    <row r="11" spans="1:7" ht="12.75">
      <c r="A11" s="403" t="s">
        <v>305</v>
      </c>
      <c r="B11" s="404">
        <v>883</v>
      </c>
      <c r="C11" s="406"/>
      <c r="D11" s="411">
        <v>29</v>
      </c>
      <c r="E11" s="410"/>
      <c r="F11" s="404">
        <v>855</v>
      </c>
      <c r="G11" s="67"/>
    </row>
    <row r="12" spans="1:7" ht="12.75">
      <c r="A12" s="403" t="s">
        <v>304</v>
      </c>
      <c r="B12" s="404">
        <v>185</v>
      </c>
      <c r="C12" s="406"/>
      <c r="D12" s="411">
        <v>132</v>
      </c>
      <c r="E12" s="410"/>
      <c r="F12" s="404">
        <v>54</v>
      </c>
      <c r="G12" s="67"/>
    </row>
    <row r="13" spans="1:7" ht="12.75">
      <c r="A13" s="403" t="s">
        <v>303</v>
      </c>
      <c r="B13" s="414" t="s">
        <v>216</v>
      </c>
      <c r="C13" s="417"/>
      <c r="D13" s="414">
        <v>0</v>
      </c>
      <c r="E13" s="415"/>
      <c r="F13" s="414" t="s">
        <v>216</v>
      </c>
      <c r="G13" s="67"/>
    </row>
    <row r="14" spans="1:7" ht="12.75">
      <c r="A14" s="398" t="s">
        <v>302</v>
      </c>
      <c r="B14" s="399">
        <v>21861</v>
      </c>
      <c r="C14" s="397"/>
      <c r="D14" s="399">
        <v>15946</v>
      </c>
      <c r="E14" s="396"/>
      <c r="F14" s="399">
        <v>5916</v>
      </c>
      <c r="G14" s="67"/>
    </row>
    <row r="15" spans="1:7" ht="12.75">
      <c r="A15" s="398" t="s">
        <v>301</v>
      </c>
      <c r="B15" s="399"/>
      <c r="C15" s="397"/>
      <c r="D15" s="399"/>
      <c r="E15" s="396"/>
      <c r="F15" s="399"/>
      <c r="G15" s="67"/>
    </row>
    <row r="16" spans="1:7" ht="12.75">
      <c r="A16" s="403" t="s">
        <v>300</v>
      </c>
      <c r="B16" s="404">
        <v>481</v>
      </c>
      <c r="C16" s="406"/>
      <c r="D16" s="404">
        <v>358</v>
      </c>
      <c r="E16" s="405"/>
      <c r="F16" s="404">
        <v>124</v>
      </c>
      <c r="G16" s="67"/>
    </row>
    <row r="17" spans="1:7" ht="12.75">
      <c r="A17" s="403" t="s">
        <v>299</v>
      </c>
      <c r="B17" s="404">
        <v>2223</v>
      </c>
      <c r="C17" s="406"/>
      <c r="D17" s="404">
        <v>1840</v>
      </c>
      <c r="E17" s="405"/>
      <c r="F17" s="404">
        <v>383</v>
      </c>
      <c r="G17" s="67"/>
    </row>
    <row r="18" spans="1:7" ht="12.75">
      <c r="A18" s="403" t="s">
        <v>298</v>
      </c>
      <c r="B18" s="404">
        <v>2372</v>
      </c>
      <c r="C18" s="406"/>
      <c r="D18" s="404">
        <v>2125</v>
      </c>
      <c r="E18" s="405"/>
      <c r="F18" s="411">
        <v>246</v>
      </c>
      <c r="G18" s="67"/>
    </row>
    <row r="19" spans="1:7" ht="12.75">
      <c r="A19" s="403" t="s">
        <v>297</v>
      </c>
      <c r="B19" s="411">
        <v>104</v>
      </c>
      <c r="C19" s="413"/>
      <c r="D19" s="411">
        <v>100</v>
      </c>
      <c r="E19" s="410"/>
      <c r="F19" s="411">
        <v>4</v>
      </c>
      <c r="G19" s="67"/>
    </row>
    <row r="20" spans="1:7" ht="12.75">
      <c r="A20" s="403" t="s">
        <v>296</v>
      </c>
      <c r="B20" s="404">
        <v>32</v>
      </c>
      <c r="C20" s="406"/>
      <c r="D20" s="411">
        <v>5</v>
      </c>
      <c r="E20" s="410"/>
      <c r="F20" s="404">
        <v>27</v>
      </c>
      <c r="G20" s="67"/>
    </row>
    <row r="21" spans="1:7" ht="12.75">
      <c r="A21" s="403" t="s">
        <v>295</v>
      </c>
      <c r="B21" s="400">
        <v>1016</v>
      </c>
      <c r="C21" s="402"/>
      <c r="D21" s="412">
        <v>640</v>
      </c>
      <c r="E21" s="401"/>
      <c r="F21" s="412">
        <v>377</v>
      </c>
      <c r="G21" s="67"/>
    </row>
    <row r="22" spans="1:7" ht="12.75">
      <c r="A22" s="398" t="s">
        <v>294</v>
      </c>
      <c r="B22" s="399">
        <v>6228</v>
      </c>
      <c r="C22" s="397"/>
      <c r="D22" s="399">
        <v>5068</v>
      </c>
      <c r="E22" s="396"/>
      <c r="F22" s="399">
        <v>1160</v>
      </c>
      <c r="G22" s="67"/>
    </row>
    <row r="23" spans="1:7" ht="12.75">
      <c r="A23" s="398" t="s">
        <v>293</v>
      </c>
      <c r="B23" s="399"/>
      <c r="C23" s="397"/>
      <c r="D23" s="399"/>
      <c r="E23" s="396"/>
      <c r="F23" s="399"/>
      <c r="G23" s="67"/>
    </row>
    <row r="24" spans="1:7" ht="12.75">
      <c r="A24" s="403" t="s">
        <v>292</v>
      </c>
      <c r="B24" s="404">
        <v>72</v>
      </c>
      <c r="C24" s="406"/>
      <c r="D24" s="411">
        <v>66</v>
      </c>
      <c r="E24" s="410"/>
      <c r="F24" s="404">
        <v>6</v>
      </c>
      <c r="G24" s="67"/>
    </row>
    <row r="25" spans="1:7" ht="12.75">
      <c r="A25" s="403" t="s">
        <v>291</v>
      </c>
      <c r="B25" s="400">
        <v>2838</v>
      </c>
      <c r="C25" s="402"/>
      <c r="D25" s="400">
        <v>2604</v>
      </c>
      <c r="E25" s="401"/>
      <c r="F25" s="400">
        <v>235</v>
      </c>
      <c r="G25" s="67"/>
    </row>
    <row r="26" spans="1:7" ht="12.75">
      <c r="A26" s="398" t="s">
        <v>290</v>
      </c>
      <c r="B26" s="399">
        <v>2910</v>
      </c>
      <c r="C26" s="397"/>
      <c r="D26" s="399">
        <v>2670</v>
      </c>
      <c r="E26" s="396"/>
      <c r="F26" s="399">
        <v>240</v>
      </c>
      <c r="G26" s="67"/>
    </row>
    <row r="27" spans="1:7" ht="12.75">
      <c r="A27" s="398" t="s">
        <v>289</v>
      </c>
      <c r="B27" s="407">
        <v>351</v>
      </c>
      <c r="C27" s="409"/>
      <c r="D27" s="407">
        <v>348</v>
      </c>
      <c r="E27" s="408"/>
      <c r="F27" s="407">
        <v>3</v>
      </c>
      <c r="G27" s="67"/>
    </row>
    <row r="28" spans="1:7" ht="12.75">
      <c r="A28" s="398" t="s">
        <v>288</v>
      </c>
      <c r="B28" s="399">
        <v>4796</v>
      </c>
      <c r="C28" s="397"/>
      <c r="D28" s="399">
        <v>4504</v>
      </c>
      <c r="E28" s="396"/>
      <c r="F28" s="399">
        <v>291</v>
      </c>
      <c r="G28" s="67"/>
    </row>
    <row r="29" spans="1:7" ht="12.75">
      <c r="A29" s="398" t="s">
        <v>287</v>
      </c>
      <c r="B29" s="404"/>
      <c r="C29" s="406"/>
      <c r="D29" s="404"/>
      <c r="E29" s="405"/>
      <c r="F29" s="404"/>
      <c r="G29" s="67"/>
    </row>
    <row r="30" spans="1:7" ht="12.75">
      <c r="A30" s="403" t="s">
        <v>286</v>
      </c>
      <c r="B30" s="404">
        <v>727</v>
      </c>
      <c r="C30" s="406"/>
      <c r="D30" s="404">
        <v>693</v>
      </c>
      <c r="E30" s="405"/>
      <c r="F30" s="470">
        <v>34</v>
      </c>
      <c r="G30" s="67"/>
    </row>
    <row r="31" spans="1:7" ht="12.75">
      <c r="A31" s="403" t="s">
        <v>285</v>
      </c>
      <c r="B31" s="400">
        <v>8774</v>
      </c>
      <c r="C31" s="402"/>
      <c r="D31" s="400">
        <v>8125</v>
      </c>
      <c r="E31" s="401"/>
      <c r="F31" s="400">
        <v>650</v>
      </c>
      <c r="G31" s="67"/>
    </row>
    <row r="32" spans="1:7" ht="12.75">
      <c r="A32" s="398" t="s">
        <v>284</v>
      </c>
      <c r="B32" s="399">
        <v>9501</v>
      </c>
      <c r="C32" s="397"/>
      <c r="D32" s="399">
        <v>8818</v>
      </c>
      <c r="E32" s="396"/>
      <c r="F32" s="399">
        <v>684</v>
      </c>
      <c r="G32" s="67"/>
    </row>
    <row r="33" spans="1:7" ht="12.75">
      <c r="A33" s="398" t="s">
        <v>283</v>
      </c>
      <c r="B33" s="399">
        <v>4041</v>
      </c>
      <c r="C33" s="397"/>
      <c r="D33" s="399">
        <v>3531</v>
      </c>
      <c r="E33" s="396"/>
      <c r="F33" s="399">
        <v>509</v>
      </c>
      <c r="G33" s="67"/>
    </row>
    <row r="34" spans="1:7" ht="12.75">
      <c r="A34" s="398" t="s">
        <v>282</v>
      </c>
      <c r="B34" s="399">
        <v>921</v>
      </c>
      <c r="C34" s="397"/>
      <c r="D34" s="399">
        <v>641</v>
      </c>
      <c r="E34" s="396"/>
      <c r="F34" s="399">
        <v>280</v>
      </c>
      <c r="G34" s="67"/>
    </row>
    <row r="35" spans="1:7" ht="12.75">
      <c r="A35" s="398" t="s">
        <v>281</v>
      </c>
      <c r="B35" s="399">
        <v>155</v>
      </c>
      <c r="C35" s="397"/>
      <c r="D35" s="399">
        <v>124</v>
      </c>
      <c r="E35" s="396"/>
      <c r="F35" s="399">
        <v>31</v>
      </c>
      <c r="G35" s="67"/>
    </row>
    <row r="36" spans="1:7" ht="12.75">
      <c r="A36" s="398" t="s">
        <v>325</v>
      </c>
      <c r="B36" s="399">
        <v>393</v>
      </c>
      <c r="C36" s="397"/>
      <c r="D36" s="399">
        <v>349</v>
      </c>
      <c r="E36" s="396"/>
      <c r="F36" s="399">
        <v>44</v>
      </c>
      <c r="G36" s="67"/>
    </row>
    <row r="37" spans="1:7" ht="12.75">
      <c r="A37" s="398" t="s">
        <v>324</v>
      </c>
      <c r="B37" s="399">
        <v>2832</v>
      </c>
      <c r="C37" s="397"/>
      <c r="D37" s="399">
        <v>1708</v>
      </c>
      <c r="E37" s="396"/>
      <c r="F37" s="399">
        <v>1124</v>
      </c>
      <c r="G37" s="67"/>
    </row>
    <row r="38" spans="1:7" ht="12.75">
      <c r="A38" s="398" t="s">
        <v>278</v>
      </c>
      <c r="B38" s="395">
        <v>531</v>
      </c>
      <c r="C38" s="397"/>
      <c r="D38" s="395">
        <v>453</v>
      </c>
      <c r="E38" s="396"/>
      <c r="F38" s="395">
        <v>78</v>
      </c>
      <c r="G38" s="67"/>
    </row>
    <row r="39" spans="1:7" ht="16.5" thickBot="1">
      <c r="A39" s="394" t="s">
        <v>83</v>
      </c>
      <c r="B39" s="467">
        <v>54521</v>
      </c>
      <c r="C39" s="469"/>
      <c r="D39" s="467">
        <v>44161</v>
      </c>
      <c r="E39" s="468"/>
      <c r="F39" s="467">
        <v>10360</v>
      </c>
      <c r="G39" s="92"/>
    </row>
    <row r="40" spans="1:7" ht="15.75" customHeight="1">
      <c r="A40" s="390"/>
      <c r="B40" s="389"/>
      <c r="C40" s="389"/>
      <c r="D40" s="389"/>
      <c r="E40" s="389"/>
      <c r="F40" s="871" t="s">
        <v>222</v>
      </c>
      <c r="G40" s="871"/>
    </row>
    <row r="41" spans="2:6" ht="12.75">
      <c r="B41" s="23"/>
      <c r="D41" s="23"/>
      <c r="F41" s="23"/>
    </row>
    <row r="45" spans="2:6" ht="12.75">
      <c r="B45" s="23"/>
      <c r="D45" s="23"/>
      <c r="F45" s="23"/>
    </row>
    <row r="47" spans="2:4" ht="12.75">
      <c r="B47" s="23"/>
      <c r="D47" s="23"/>
    </row>
    <row r="48" spans="2:4" ht="12.75">
      <c r="B48" s="23"/>
      <c r="D48" s="23"/>
    </row>
    <row r="52" spans="2:4" ht="12.75">
      <c r="B52" s="23"/>
      <c r="D52" s="23"/>
    </row>
    <row r="54" spans="2:4" ht="12.75">
      <c r="B54" s="23"/>
      <c r="D54" s="23"/>
    </row>
    <row r="55" spans="2:4" ht="12.75">
      <c r="B55" s="23"/>
      <c r="D55" s="23"/>
    </row>
    <row r="57" spans="2:4" ht="12.75">
      <c r="B57" s="23"/>
      <c r="D57" s="23"/>
    </row>
    <row r="58" ht="12.75">
      <c r="B58" s="23"/>
    </row>
    <row r="59" spans="2:6" ht="12.75">
      <c r="B59" s="23"/>
      <c r="D59" s="23"/>
      <c r="F59" s="23"/>
    </row>
    <row r="60" spans="2:6" ht="12.75">
      <c r="B60" s="23"/>
      <c r="D60" s="23"/>
      <c r="F60" s="23"/>
    </row>
    <row r="61" spans="2:4" ht="12.75">
      <c r="B61" s="23"/>
      <c r="D61" s="23"/>
    </row>
    <row r="65" spans="2:6" ht="12.75">
      <c r="B65" s="23"/>
      <c r="D65" s="23"/>
      <c r="F65" s="23"/>
    </row>
    <row r="67" spans="2:6" ht="12.75">
      <c r="B67" s="23"/>
      <c r="D67" s="23"/>
      <c r="F67" s="23"/>
    </row>
  </sheetData>
  <sheetProtection/>
  <mergeCells count="11">
    <mergeCell ref="A6:A7"/>
    <mergeCell ref="A1:G1"/>
    <mergeCell ref="A2:G2"/>
    <mergeCell ref="A3:G3"/>
    <mergeCell ref="A4:G4"/>
    <mergeCell ref="F40:G40"/>
    <mergeCell ref="D6:E6"/>
    <mergeCell ref="F6:G6"/>
    <mergeCell ref="D7:E7"/>
    <mergeCell ref="F7:G7"/>
    <mergeCell ref="B6:C7"/>
  </mergeCells>
  <printOptions horizontalCentered="1" verticalCentered="1"/>
  <pageMargins left="0.75" right="0.75" top="0.5" bottom="0.75" header="0.17" footer="0.17"/>
  <pageSetup fitToHeight="1" fitToWidth="1" horizontalDpi="600" verticalDpi="600" orientation="landscape" scale="98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4.00390625" style="54" customWidth="1"/>
    <col min="2" max="2" width="15.00390625" style="54" customWidth="1"/>
    <col min="3" max="3" width="4.00390625" style="54" customWidth="1"/>
    <col min="4" max="4" width="15.421875" style="54" customWidth="1"/>
    <col min="5" max="5" width="3.28125" style="54" customWidth="1"/>
    <col min="6" max="6" width="15.421875" style="54" customWidth="1"/>
    <col min="7" max="7" width="4.421875" style="54" customWidth="1"/>
    <col min="8" max="16384" width="9.140625" style="54" customWidth="1"/>
  </cols>
  <sheetData>
    <row r="1" spans="1:7" ht="18">
      <c r="A1" s="891" t="s">
        <v>329</v>
      </c>
      <c r="B1" s="891"/>
      <c r="C1" s="891"/>
      <c r="D1" s="891"/>
      <c r="E1" s="891"/>
      <c r="F1" s="891"/>
      <c r="G1" s="891"/>
    </row>
    <row r="2" spans="1:7" ht="18">
      <c r="A2" s="891" t="s">
        <v>275</v>
      </c>
      <c r="B2" s="891"/>
      <c r="C2" s="891"/>
      <c r="D2" s="891"/>
      <c r="E2" s="891"/>
      <c r="F2" s="891"/>
      <c r="G2" s="891"/>
    </row>
    <row r="3" spans="1:7" ht="18.75">
      <c r="A3" s="892" t="s">
        <v>102</v>
      </c>
      <c r="B3" s="892"/>
      <c r="C3" s="892"/>
      <c r="D3" s="892"/>
      <c r="E3" s="892"/>
      <c r="F3" s="892"/>
      <c r="G3" s="892"/>
    </row>
    <row r="4" spans="1:7" ht="14.25">
      <c r="A4" s="73" t="s">
        <v>37</v>
      </c>
      <c r="B4" s="56"/>
      <c r="C4" s="74"/>
      <c r="D4" s="56"/>
      <c r="E4" s="74"/>
      <c r="F4" s="56"/>
      <c r="G4" s="68"/>
    </row>
    <row r="5" spans="1:7" ht="12.75">
      <c r="A5" s="77"/>
      <c r="B5" s="77"/>
      <c r="C5" s="67"/>
      <c r="D5" s="77"/>
      <c r="E5" s="67"/>
      <c r="F5" s="77"/>
      <c r="G5" s="68"/>
    </row>
    <row r="6" spans="1:7" ht="15.75">
      <c r="A6" s="893" t="s">
        <v>76</v>
      </c>
      <c r="B6" s="837" t="s">
        <v>6</v>
      </c>
      <c r="C6" s="836"/>
      <c r="D6" s="833" t="s">
        <v>60</v>
      </c>
      <c r="E6" s="835"/>
      <c r="F6" s="833" t="s">
        <v>60</v>
      </c>
      <c r="G6" s="834"/>
    </row>
    <row r="7" spans="1:7" ht="15.75">
      <c r="A7" s="894"/>
      <c r="B7" s="838"/>
      <c r="C7" s="839"/>
      <c r="D7" s="833" t="s">
        <v>61</v>
      </c>
      <c r="E7" s="835"/>
      <c r="F7" s="833" t="s">
        <v>62</v>
      </c>
      <c r="G7" s="834"/>
    </row>
    <row r="8" spans="1:7" ht="15.75">
      <c r="A8" s="494" t="s">
        <v>84</v>
      </c>
      <c r="B8" s="79"/>
      <c r="C8" s="80"/>
      <c r="D8" s="79"/>
      <c r="E8" s="78"/>
      <c r="F8" s="79"/>
      <c r="G8" s="78"/>
    </row>
    <row r="9" spans="1:7" ht="30">
      <c r="A9" s="493" t="s">
        <v>328</v>
      </c>
      <c r="B9" s="79"/>
      <c r="C9" s="78"/>
      <c r="D9" s="79"/>
      <c r="E9" s="78"/>
      <c r="F9" s="79"/>
      <c r="G9" s="68"/>
    </row>
    <row r="10" spans="1:7" ht="15">
      <c r="A10" s="493" t="s">
        <v>322</v>
      </c>
      <c r="B10" s="81"/>
      <c r="C10" s="82"/>
      <c r="D10" s="81"/>
      <c r="E10" s="82"/>
      <c r="F10" s="81"/>
      <c r="G10" s="68"/>
    </row>
    <row r="11" spans="1:7" ht="14.25">
      <c r="A11" s="492" t="s">
        <v>321</v>
      </c>
      <c r="B11" s="458">
        <v>30502</v>
      </c>
      <c r="C11" s="491"/>
      <c r="D11" s="458">
        <v>26415</v>
      </c>
      <c r="E11" s="490"/>
      <c r="F11" s="458">
        <v>4087</v>
      </c>
      <c r="G11" s="68"/>
    </row>
    <row r="12" spans="1:7" ht="14.25">
      <c r="A12" s="48" t="s">
        <v>320</v>
      </c>
      <c r="B12" s="45">
        <v>33</v>
      </c>
      <c r="C12" s="484"/>
      <c r="D12" s="45">
        <v>10</v>
      </c>
      <c r="E12" s="47"/>
      <c r="F12" s="199">
        <v>23</v>
      </c>
      <c r="G12" s="68"/>
    </row>
    <row r="13" spans="1:7" ht="14.25">
      <c r="A13" s="48" t="s">
        <v>319</v>
      </c>
      <c r="B13" s="454">
        <v>32</v>
      </c>
      <c r="C13" s="483"/>
      <c r="D13" s="454">
        <v>18</v>
      </c>
      <c r="E13" s="489"/>
      <c r="F13" s="488">
        <v>13</v>
      </c>
      <c r="G13" s="68"/>
    </row>
    <row r="14" spans="1:7" ht="15">
      <c r="A14" s="86" t="s">
        <v>85</v>
      </c>
      <c r="B14" s="451">
        <v>30566</v>
      </c>
      <c r="C14" s="475"/>
      <c r="D14" s="451">
        <v>26443</v>
      </c>
      <c r="E14" s="389"/>
      <c r="F14" s="451">
        <v>4123</v>
      </c>
      <c r="G14" s="68"/>
    </row>
    <row r="15" spans="1:7" ht="15">
      <c r="A15" s="86" t="s">
        <v>318</v>
      </c>
      <c r="B15" s="451">
        <v>4</v>
      </c>
      <c r="C15" s="475"/>
      <c r="D15" s="450">
        <v>1</v>
      </c>
      <c r="E15" s="486"/>
      <c r="F15" s="451">
        <v>2</v>
      </c>
      <c r="G15" s="68"/>
    </row>
    <row r="16" spans="1:7" ht="15">
      <c r="A16" s="86" t="s">
        <v>86</v>
      </c>
      <c r="B16" s="450">
        <v>2</v>
      </c>
      <c r="C16" s="487"/>
      <c r="D16" s="450" t="s">
        <v>216</v>
      </c>
      <c r="E16" s="486"/>
      <c r="F16" s="450">
        <v>1</v>
      </c>
      <c r="G16" s="68"/>
    </row>
    <row r="17" spans="1:7" ht="15">
      <c r="A17" s="86" t="s">
        <v>330</v>
      </c>
      <c r="B17" s="450">
        <v>27</v>
      </c>
      <c r="C17" s="487"/>
      <c r="D17" s="450" t="s">
        <v>216</v>
      </c>
      <c r="E17" s="486"/>
      <c r="F17" s="450">
        <v>27</v>
      </c>
      <c r="G17" s="68"/>
    </row>
    <row r="18" spans="1:7" ht="15">
      <c r="A18" s="86" t="s">
        <v>316</v>
      </c>
      <c r="B18" s="450"/>
      <c r="C18" s="487"/>
      <c r="D18" s="450"/>
      <c r="E18" s="486"/>
      <c r="F18" s="450"/>
      <c r="G18" s="68"/>
    </row>
    <row r="19" spans="1:7" ht="14.25">
      <c r="A19" s="48" t="s">
        <v>315</v>
      </c>
      <c r="B19" s="45">
        <v>338</v>
      </c>
      <c r="C19" s="484"/>
      <c r="D19" s="45">
        <v>283</v>
      </c>
      <c r="E19" s="70"/>
      <c r="F19" s="199">
        <v>56</v>
      </c>
      <c r="G19" s="68"/>
    </row>
    <row r="20" spans="1:7" ht="14.25">
      <c r="A20" s="48" t="s">
        <v>314</v>
      </c>
      <c r="B20" s="199">
        <v>242</v>
      </c>
      <c r="C20" s="485"/>
      <c r="D20" s="199">
        <v>198</v>
      </c>
      <c r="E20" s="70"/>
      <c r="F20" s="199">
        <v>44</v>
      </c>
      <c r="G20" s="68"/>
    </row>
    <row r="21" spans="1:7" ht="14.25">
      <c r="A21" s="48" t="s">
        <v>313</v>
      </c>
      <c r="B21" s="45">
        <v>1431</v>
      </c>
      <c r="C21" s="484"/>
      <c r="D21" s="45">
        <v>1287</v>
      </c>
      <c r="E21" s="47"/>
      <c r="F21" s="199">
        <v>144</v>
      </c>
      <c r="G21" s="68"/>
    </row>
    <row r="22" spans="1:7" ht="14.25">
      <c r="A22" s="48" t="s">
        <v>312</v>
      </c>
      <c r="B22" s="482">
        <v>817</v>
      </c>
      <c r="C22" s="483"/>
      <c r="D22" s="482">
        <v>712</v>
      </c>
      <c r="E22" s="481"/>
      <c r="F22" s="480">
        <v>105</v>
      </c>
      <c r="G22" s="68"/>
    </row>
    <row r="23" spans="1:7" ht="15">
      <c r="A23" s="86" t="s">
        <v>311</v>
      </c>
      <c r="B23" s="451">
        <v>2829</v>
      </c>
      <c r="C23" s="475"/>
      <c r="D23" s="451">
        <v>2480</v>
      </c>
      <c r="E23" s="389"/>
      <c r="F23" s="451">
        <v>348</v>
      </c>
      <c r="G23" s="68"/>
    </row>
    <row r="24" spans="1:7" ht="15">
      <c r="A24" s="86" t="s">
        <v>310</v>
      </c>
      <c r="B24" s="477">
        <v>1</v>
      </c>
      <c r="C24" s="479"/>
      <c r="D24" s="477">
        <v>1</v>
      </c>
      <c r="E24" s="478"/>
      <c r="F24" s="477" t="s">
        <v>216</v>
      </c>
      <c r="G24" s="68"/>
    </row>
    <row r="25" spans="1:7" ht="15.75">
      <c r="A25" s="476" t="s">
        <v>89</v>
      </c>
      <c r="B25" s="451">
        <v>33428</v>
      </c>
      <c r="C25" s="475"/>
      <c r="D25" s="451">
        <v>28926</v>
      </c>
      <c r="E25" s="389"/>
      <c r="F25" s="451">
        <v>4502</v>
      </c>
      <c r="G25" s="68"/>
    </row>
    <row r="26" spans="1:7" ht="15.75">
      <c r="A26" s="476"/>
      <c r="B26" s="451"/>
      <c r="C26" s="475"/>
      <c r="D26" s="451"/>
      <c r="E26" s="389"/>
      <c r="F26" s="451"/>
      <c r="G26" s="68"/>
    </row>
    <row r="27" spans="1:7" ht="16.5" thickBot="1">
      <c r="A27" s="394" t="s">
        <v>90</v>
      </c>
      <c r="B27" s="391">
        <v>21093</v>
      </c>
      <c r="C27" s="393"/>
      <c r="D27" s="391">
        <v>15234</v>
      </c>
      <c r="E27" s="392"/>
      <c r="F27" s="391">
        <v>5859</v>
      </c>
      <c r="G27" s="92"/>
    </row>
    <row r="28" spans="1:7" ht="13.5" customHeight="1">
      <c r="A28" s="390"/>
      <c r="B28" s="389"/>
      <c r="C28" s="389"/>
      <c r="D28" s="389"/>
      <c r="E28" s="389"/>
      <c r="F28" s="897"/>
      <c r="G28" s="897"/>
    </row>
    <row r="29" spans="1:7" ht="12.75" customHeight="1">
      <c r="A29" s="12" t="s">
        <v>129</v>
      </c>
      <c r="B29" s="389"/>
      <c r="C29" s="389"/>
      <c r="D29" s="389"/>
      <c r="E29" s="389"/>
      <c r="F29" s="47"/>
      <c r="G29" s="47"/>
    </row>
    <row r="30" spans="1:7" ht="12.75" customHeight="1">
      <c r="A30" s="12" t="s">
        <v>132</v>
      </c>
      <c r="B30" s="389"/>
      <c r="C30" s="389"/>
      <c r="D30" s="389"/>
      <c r="E30" s="389"/>
      <c r="F30" s="47"/>
      <c r="G30" s="47"/>
    </row>
    <row r="31" spans="1:7" ht="12.75" customHeight="1">
      <c r="A31" s="474" t="s">
        <v>111</v>
      </c>
      <c r="B31" s="473"/>
      <c r="C31" s="473"/>
      <c r="D31" s="473"/>
      <c r="E31" s="473"/>
      <c r="F31" s="473"/>
      <c r="G31" s="96"/>
    </row>
    <row r="32" spans="1:7" ht="12.75" customHeight="1">
      <c r="A32" s="12" t="s">
        <v>103</v>
      </c>
      <c r="B32" s="471"/>
      <c r="D32" s="472"/>
      <c r="F32" s="471"/>
      <c r="G32" s="68"/>
    </row>
    <row r="35" spans="2:6" ht="12.75">
      <c r="B35" s="72"/>
      <c r="D35" s="72"/>
      <c r="F35" s="72"/>
    </row>
    <row r="41" spans="2:4" ht="12.75">
      <c r="B41" s="72"/>
      <c r="D41" s="72"/>
    </row>
    <row r="43" spans="2:4" ht="12.75">
      <c r="B43" s="72"/>
      <c r="D43" s="72"/>
    </row>
    <row r="45" spans="2:6" ht="12.75">
      <c r="B45" s="72"/>
      <c r="D45" s="72"/>
      <c r="F45" s="72"/>
    </row>
    <row r="46" spans="2:6" ht="12.75">
      <c r="B46" s="72"/>
      <c r="D46" s="72"/>
      <c r="F46" s="72"/>
    </row>
  </sheetData>
  <sheetProtection/>
  <mergeCells count="10">
    <mergeCell ref="F28:G28"/>
    <mergeCell ref="B6:C7"/>
    <mergeCell ref="A6:A7"/>
    <mergeCell ref="A1:G1"/>
    <mergeCell ref="A2:G2"/>
    <mergeCell ref="A3:G3"/>
    <mergeCell ref="D6:E6"/>
    <mergeCell ref="F6:G6"/>
    <mergeCell ref="D7:E7"/>
    <mergeCell ref="F7:G7"/>
  </mergeCells>
  <printOptions horizontalCentered="1" verticalCentered="1"/>
  <pageMargins left="0.75" right="0.75" top="0.7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5.421875" style="0" customWidth="1"/>
    <col min="2" max="2" width="9.28125" style="0" customWidth="1"/>
    <col min="3" max="3" width="3.8515625" style="0" customWidth="1"/>
    <col min="4" max="4" width="9.7109375" style="0" customWidth="1"/>
    <col min="5" max="5" width="3.8515625" style="0" customWidth="1"/>
    <col min="7" max="7" width="3.8515625" style="0" customWidth="1"/>
    <col min="9" max="9" width="4.421875" style="0" customWidth="1"/>
    <col min="10" max="10" width="8.7109375" style="0" customWidth="1"/>
    <col min="11" max="11" width="3.8515625" style="0" customWidth="1"/>
    <col min="12" max="12" width="9.28125" style="0" customWidth="1"/>
    <col min="13" max="13" width="4.57421875" style="0" customWidth="1"/>
    <col min="14" max="14" width="9.57421875" style="0" customWidth="1"/>
  </cols>
  <sheetData>
    <row r="1" spans="1:13" ht="18">
      <c r="A1" s="2" t="s">
        <v>342</v>
      </c>
      <c r="B1" s="2"/>
      <c r="C1" s="248"/>
      <c r="D1" s="2"/>
      <c r="E1" s="248"/>
      <c r="F1" s="2"/>
      <c r="G1" s="248"/>
      <c r="H1" s="2"/>
      <c r="I1" s="248"/>
      <c r="J1" s="2"/>
      <c r="K1" s="248"/>
      <c r="L1" s="2"/>
      <c r="M1" s="2"/>
    </row>
    <row r="2" spans="1:13" ht="18">
      <c r="A2" s="2" t="s">
        <v>275</v>
      </c>
      <c r="B2" s="2"/>
      <c r="C2" s="248"/>
      <c r="D2" s="2"/>
      <c r="E2" s="248"/>
      <c r="F2" s="2"/>
      <c r="G2" s="248"/>
      <c r="H2" s="2"/>
      <c r="I2" s="248"/>
      <c r="J2" s="2"/>
      <c r="K2" s="248"/>
      <c r="L2" s="2"/>
      <c r="M2" s="2"/>
    </row>
    <row r="3" spans="1:13" ht="18.75">
      <c r="A3" s="8" t="s">
        <v>341</v>
      </c>
      <c r="B3" s="8"/>
      <c r="C3" s="249"/>
      <c r="D3" s="8"/>
      <c r="E3" s="249"/>
      <c r="F3" s="8"/>
      <c r="G3" s="249"/>
      <c r="H3" s="8"/>
      <c r="I3" s="249"/>
      <c r="J3" s="8"/>
      <c r="K3" s="249"/>
      <c r="L3" s="8"/>
      <c r="M3" s="8"/>
    </row>
    <row r="4" spans="1:13" ht="12.75">
      <c r="A4" s="22"/>
      <c r="B4" s="22"/>
      <c r="C4" s="387"/>
      <c r="D4" s="22"/>
      <c r="E4" s="387"/>
      <c r="F4" s="22"/>
      <c r="G4" s="387"/>
      <c r="H4" s="22"/>
      <c r="I4" s="387"/>
      <c r="J4" s="22"/>
      <c r="K4" s="387"/>
      <c r="L4" s="22"/>
      <c r="M4" s="22"/>
    </row>
    <row r="5" spans="1:13" ht="14.25" customHeight="1">
      <c r="A5" s="889" t="s">
        <v>340</v>
      </c>
      <c r="B5" s="886" t="s">
        <v>6</v>
      </c>
      <c r="C5" s="898"/>
      <c r="D5" s="886" t="s">
        <v>272</v>
      </c>
      <c r="E5" s="898"/>
      <c r="F5" s="886" t="s">
        <v>271</v>
      </c>
      <c r="G5" s="898"/>
      <c r="H5" s="884" t="s">
        <v>270</v>
      </c>
      <c r="I5" s="885"/>
      <c r="J5" s="884" t="s">
        <v>269</v>
      </c>
      <c r="K5" s="885"/>
      <c r="L5" s="884" t="s">
        <v>268</v>
      </c>
      <c r="M5" s="888"/>
    </row>
    <row r="6" spans="1:13" ht="15">
      <c r="A6" s="890"/>
      <c r="B6" s="899"/>
      <c r="C6" s="898"/>
      <c r="D6" s="899"/>
      <c r="E6" s="898"/>
      <c r="F6" s="899"/>
      <c r="G6" s="898"/>
      <c r="H6" s="881" t="s">
        <v>267</v>
      </c>
      <c r="I6" s="882"/>
      <c r="J6" s="881" t="s">
        <v>266</v>
      </c>
      <c r="K6" s="882"/>
      <c r="L6" s="881" t="s">
        <v>265</v>
      </c>
      <c r="M6" s="883"/>
    </row>
    <row r="7" spans="1:13" ht="14.25">
      <c r="A7" s="508"/>
      <c r="B7" s="507"/>
      <c r="C7" s="508"/>
      <c r="D7" s="507"/>
      <c r="E7" s="508"/>
      <c r="F7" s="507"/>
      <c r="G7" s="508"/>
      <c r="H7" s="507"/>
      <c r="I7" s="508"/>
      <c r="J7" s="507"/>
      <c r="K7" s="506"/>
      <c r="L7" s="507"/>
      <c r="M7" s="506"/>
    </row>
    <row r="8" spans="1:13" ht="15">
      <c r="A8" s="505" t="s">
        <v>83</v>
      </c>
      <c r="B8" s="375">
        <v>1</v>
      </c>
      <c r="C8" s="376"/>
      <c r="D8" s="375">
        <v>1</v>
      </c>
      <c r="E8" s="376"/>
      <c r="F8" s="375">
        <v>1</v>
      </c>
      <c r="G8" s="376"/>
      <c r="H8" s="375">
        <v>1</v>
      </c>
      <c r="I8" s="376"/>
      <c r="J8" s="375">
        <v>1</v>
      </c>
      <c r="K8" s="376"/>
      <c r="L8" s="375">
        <v>1</v>
      </c>
      <c r="M8" s="376"/>
    </row>
    <row r="9" spans="1:13" ht="15">
      <c r="A9" s="440"/>
      <c r="B9" s="446"/>
      <c r="C9" s="448"/>
      <c r="D9" s="446"/>
      <c r="E9" s="448"/>
      <c r="F9" s="446"/>
      <c r="G9" s="448"/>
      <c r="H9" s="446"/>
      <c r="I9" s="448"/>
      <c r="J9" s="446"/>
      <c r="K9" s="447"/>
      <c r="L9" s="446"/>
      <c r="M9" s="447"/>
    </row>
    <row r="10" spans="1:13" ht="14.25">
      <c r="A10" s="256" t="s">
        <v>78</v>
      </c>
      <c r="B10" s="239">
        <v>32</v>
      </c>
      <c r="C10" s="383"/>
      <c r="D10" s="239">
        <v>76</v>
      </c>
      <c r="E10" s="383"/>
      <c r="F10" s="239">
        <v>60</v>
      </c>
      <c r="G10" s="383"/>
      <c r="H10" s="239">
        <v>50</v>
      </c>
      <c r="I10" s="383"/>
      <c r="J10" s="239">
        <v>40</v>
      </c>
      <c r="K10" s="206"/>
      <c r="L10" s="239">
        <v>26</v>
      </c>
      <c r="M10" s="206"/>
    </row>
    <row r="11" spans="1:13" ht="14.25">
      <c r="A11" s="256" t="s">
        <v>79</v>
      </c>
      <c r="B11" s="239" t="s">
        <v>258</v>
      </c>
      <c r="C11" s="383"/>
      <c r="D11" s="239">
        <v>1</v>
      </c>
      <c r="E11" s="383"/>
      <c r="F11" s="239" t="s">
        <v>258</v>
      </c>
      <c r="G11" s="383"/>
      <c r="H11" s="239" t="s">
        <v>258</v>
      </c>
      <c r="I11" s="383"/>
      <c r="J11" s="239" t="s">
        <v>258</v>
      </c>
      <c r="K11" s="206"/>
      <c r="L11" s="239" t="s">
        <v>258</v>
      </c>
      <c r="M11" s="504"/>
    </row>
    <row r="12" spans="1:13" ht="14.25">
      <c r="A12" s="256" t="s">
        <v>339</v>
      </c>
      <c r="B12" s="501">
        <v>1</v>
      </c>
      <c r="C12" s="502"/>
      <c r="D12" s="501">
        <v>1</v>
      </c>
      <c r="E12" s="502"/>
      <c r="F12" s="501" t="s">
        <v>258</v>
      </c>
      <c r="G12" s="502"/>
      <c r="H12" s="501" t="s">
        <v>258</v>
      </c>
      <c r="I12" s="502"/>
      <c r="J12" s="501" t="s">
        <v>258</v>
      </c>
      <c r="K12" s="500"/>
      <c r="L12" s="501">
        <v>1</v>
      </c>
      <c r="M12" s="503"/>
    </row>
    <row r="13" spans="1:13" ht="15">
      <c r="A13" s="440" t="s">
        <v>302</v>
      </c>
      <c r="B13" s="446">
        <v>33</v>
      </c>
      <c r="C13" s="448"/>
      <c r="D13" s="446">
        <v>77</v>
      </c>
      <c r="E13" s="448"/>
      <c r="F13" s="446">
        <v>61</v>
      </c>
      <c r="G13" s="448"/>
      <c r="H13" s="446">
        <v>50</v>
      </c>
      <c r="I13" s="448"/>
      <c r="J13" s="446">
        <v>40</v>
      </c>
      <c r="K13" s="447"/>
      <c r="L13" s="446">
        <v>27</v>
      </c>
      <c r="M13" s="447"/>
    </row>
    <row r="14" spans="1:13" ht="14.25">
      <c r="A14" s="256" t="s">
        <v>338</v>
      </c>
      <c r="B14" s="239" t="s">
        <v>258</v>
      </c>
      <c r="C14" s="383"/>
      <c r="D14" s="239">
        <v>1</v>
      </c>
      <c r="E14" s="383"/>
      <c r="F14" s="239">
        <v>1</v>
      </c>
      <c r="G14" s="383"/>
      <c r="H14" s="239">
        <v>1</v>
      </c>
      <c r="I14" s="383"/>
      <c r="J14" s="239">
        <v>1</v>
      </c>
      <c r="K14" s="206"/>
      <c r="L14" s="239" t="s">
        <v>258</v>
      </c>
      <c r="M14" s="206"/>
    </row>
    <row r="15" spans="1:13" ht="14.25">
      <c r="A15" s="256" t="s">
        <v>337</v>
      </c>
      <c r="B15" s="239">
        <v>2</v>
      </c>
      <c r="C15" s="383"/>
      <c r="D15" s="239" t="s">
        <v>258</v>
      </c>
      <c r="E15" s="383"/>
      <c r="F15" s="239">
        <v>1</v>
      </c>
      <c r="G15" s="383"/>
      <c r="H15" s="239">
        <v>2</v>
      </c>
      <c r="I15" s="383"/>
      <c r="J15" s="239">
        <v>2</v>
      </c>
      <c r="K15" s="206"/>
      <c r="L15" s="239">
        <v>1</v>
      </c>
      <c r="M15" s="206"/>
    </row>
    <row r="16" spans="1:13" ht="14.25">
      <c r="A16" s="256" t="s">
        <v>336</v>
      </c>
      <c r="B16" s="239">
        <v>2</v>
      </c>
      <c r="C16" s="383"/>
      <c r="D16" s="239" t="s">
        <v>258</v>
      </c>
      <c r="E16" s="383"/>
      <c r="F16" s="239">
        <v>1</v>
      </c>
      <c r="G16" s="383"/>
      <c r="H16" s="239">
        <v>1</v>
      </c>
      <c r="I16" s="383"/>
      <c r="J16" s="239">
        <v>2</v>
      </c>
      <c r="K16" s="206"/>
      <c r="L16" s="239">
        <v>2</v>
      </c>
      <c r="M16" s="206"/>
    </row>
    <row r="17" spans="1:13" ht="14.25">
      <c r="A17" s="256" t="s">
        <v>335</v>
      </c>
      <c r="B17" s="239" t="s">
        <v>258</v>
      </c>
      <c r="C17" s="383"/>
      <c r="D17" s="239">
        <v>0</v>
      </c>
      <c r="E17" s="383"/>
      <c r="F17" s="239" t="s">
        <v>258</v>
      </c>
      <c r="G17" s="383"/>
      <c r="H17" s="239" t="s">
        <v>258</v>
      </c>
      <c r="I17" s="383"/>
      <c r="J17" s="239" t="s">
        <v>258</v>
      </c>
      <c r="K17" s="206"/>
      <c r="L17" s="239" t="s">
        <v>258</v>
      </c>
      <c r="M17" s="384"/>
    </row>
    <row r="18" spans="1:13" ht="14.25">
      <c r="A18" s="256" t="s">
        <v>334</v>
      </c>
      <c r="B18" s="239" t="s">
        <v>258</v>
      </c>
      <c r="C18" s="383"/>
      <c r="D18" s="239" t="s">
        <v>258</v>
      </c>
      <c r="E18" s="383"/>
      <c r="F18" s="239" t="s">
        <v>258</v>
      </c>
      <c r="G18" s="383"/>
      <c r="H18" s="239" t="s">
        <v>258</v>
      </c>
      <c r="I18" s="383"/>
      <c r="J18" s="239" t="s">
        <v>258</v>
      </c>
      <c r="K18" s="206"/>
      <c r="L18" s="239" t="s">
        <v>258</v>
      </c>
      <c r="M18" s="384"/>
    </row>
    <row r="19" spans="1:13" ht="14.25">
      <c r="A19" s="256" t="s">
        <v>333</v>
      </c>
      <c r="B19" s="501">
        <v>1</v>
      </c>
      <c r="C19" s="502"/>
      <c r="D19" s="501">
        <v>1</v>
      </c>
      <c r="E19" s="502"/>
      <c r="F19" s="501">
        <v>2</v>
      </c>
      <c r="G19" s="502"/>
      <c r="H19" s="501">
        <v>1</v>
      </c>
      <c r="I19" s="502"/>
      <c r="J19" s="501">
        <v>1</v>
      </c>
      <c r="K19" s="500"/>
      <c r="L19" s="501">
        <v>1</v>
      </c>
      <c r="M19" s="500"/>
    </row>
    <row r="20" spans="1:13" ht="15">
      <c r="A20" s="440" t="s">
        <v>294</v>
      </c>
      <c r="B20" s="446">
        <v>5</v>
      </c>
      <c r="C20" s="448"/>
      <c r="D20" s="446">
        <v>3</v>
      </c>
      <c r="E20" s="448"/>
      <c r="F20" s="446">
        <v>5</v>
      </c>
      <c r="G20" s="448"/>
      <c r="H20" s="446">
        <v>5</v>
      </c>
      <c r="I20" s="448"/>
      <c r="J20" s="446">
        <v>6</v>
      </c>
      <c r="K20" s="447"/>
      <c r="L20" s="446">
        <v>4</v>
      </c>
      <c r="M20" s="447"/>
    </row>
    <row r="21" spans="1:13" ht="15">
      <c r="A21" s="440" t="s">
        <v>332</v>
      </c>
      <c r="B21" s="446">
        <v>3</v>
      </c>
      <c r="C21" s="448"/>
      <c r="D21" s="446">
        <v>1</v>
      </c>
      <c r="E21" s="448"/>
      <c r="F21" s="446">
        <v>3</v>
      </c>
      <c r="G21" s="448"/>
      <c r="H21" s="446">
        <v>3</v>
      </c>
      <c r="I21" s="448"/>
      <c r="J21" s="446">
        <v>3</v>
      </c>
      <c r="K21" s="447"/>
      <c r="L21" s="446">
        <v>2</v>
      </c>
      <c r="M21" s="447"/>
    </row>
    <row r="22" spans="1:13" ht="15">
      <c r="A22" s="440" t="s">
        <v>288</v>
      </c>
      <c r="B22" s="446">
        <v>5</v>
      </c>
      <c r="C22" s="448"/>
      <c r="D22" s="446">
        <v>1</v>
      </c>
      <c r="E22" s="448"/>
      <c r="F22" s="446">
        <v>3</v>
      </c>
      <c r="G22" s="448"/>
      <c r="H22" s="446">
        <v>6</v>
      </c>
      <c r="I22" s="448"/>
      <c r="J22" s="446">
        <v>7</v>
      </c>
      <c r="K22" s="447"/>
      <c r="L22" s="446">
        <v>4</v>
      </c>
      <c r="M22" s="447"/>
    </row>
    <row r="23" spans="1:13" ht="15">
      <c r="A23" s="440" t="s">
        <v>284</v>
      </c>
      <c r="B23" s="446">
        <v>8</v>
      </c>
      <c r="C23" s="448"/>
      <c r="D23" s="446">
        <v>1</v>
      </c>
      <c r="E23" s="448"/>
      <c r="F23" s="446">
        <v>3</v>
      </c>
      <c r="G23" s="448"/>
      <c r="H23" s="446">
        <v>7</v>
      </c>
      <c r="I23" s="448"/>
      <c r="J23" s="446">
        <v>8</v>
      </c>
      <c r="K23" s="447"/>
      <c r="L23" s="446">
        <v>8</v>
      </c>
      <c r="M23" s="447"/>
    </row>
    <row r="24" spans="1:13" ht="15">
      <c r="A24" s="440" t="s">
        <v>283</v>
      </c>
      <c r="B24" s="446">
        <v>10</v>
      </c>
      <c r="C24" s="448"/>
      <c r="D24" s="446" t="s">
        <v>258</v>
      </c>
      <c r="E24" s="448"/>
      <c r="F24" s="446">
        <v>3</v>
      </c>
      <c r="G24" s="448"/>
      <c r="H24" s="446">
        <v>5</v>
      </c>
      <c r="I24" s="448"/>
      <c r="J24" s="446">
        <v>6</v>
      </c>
      <c r="K24" s="447"/>
      <c r="L24" s="446">
        <v>12</v>
      </c>
      <c r="M24" s="447"/>
    </row>
    <row r="25" spans="1:13" ht="15">
      <c r="A25" s="440" t="s">
        <v>282</v>
      </c>
      <c r="B25" s="446">
        <v>1</v>
      </c>
      <c r="C25" s="448"/>
      <c r="D25" s="446">
        <v>2</v>
      </c>
      <c r="E25" s="448"/>
      <c r="F25" s="446">
        <v>5</v>
      </c>
      <c r="G25" s="448"/>
      <c r="H25" s="446">
        <v>2</v>
      </c>
      <c r="I25" s="448"/>
      <c r="J25" s="446">
        <v>1</v>
      </c>
      <c r="K25" s="447"/>
      <c r="L25" s="446">
        <v>1</v>
      </c>
      <c r="M25" s="447"/>
    </row>
    <row r="26" spans="1:13" ht="15">
      <c r="A26" s="440" t="s">
        <v>281</v>
      </c>
      <c r="B26" s="446">
        <v>30</v>
      </c>
      <c r="C26" s="448"/>
      <c r="D26" s="446">
        <v>2</v>
      </c>
      <c r="E26" s="448"/>
      <c r="F26" s="446">
        <v>6</v>
      </c>
      <c r="G26" s="448"/>
      <c r="H26" s="446">
        <v>13</v>
      </c>
      <c r="I26" s="448"/>
      <c r="J26" s="446">
        <v>23</v>
      </c>
      <c r="K26" s="447"/>
      <c r="L26" s="446">
        <v>37</v>
      </c>
      <c r="M26" s="447"/>
    </row>
    <row r="27" spans="1:13" ht="15">
      <c r="A27" s="440" t="s">
        <v>331</v>
      </c>
      <c r="B27" s="446">
        <v>3</v>
      </c>
      <c r="C27" s="448"/>
      <c r="D27" s="446">
        <v>2</v>
      </c>
      <c r="E27" s="448"/>
      <c r="F27" s="446">
        <v>9</v>
      </c>
      <c r="G27" s="448"/>
      <c r="H27" s="446">
        <v>7</v>
      </c>
      <c r="I27" s="448"/>
      <c r="J27" s="446">
        <v>4</v>
      </c>
      <c r="K27" s="447"/>
      <c r="L27" s="446">
        <v>2</v>
      </c>
      <c r="M27" s="447"/>
    </row>
    <row r="28" spans="1:13" ht="15.75" thickBot="1">
      <c r="A28" s="499" t="s">
        <v>278</v>
      </c>
      <c r="B28" s="496">
        <v>1</v>
      </c>
      <c r="C28" s="498"/>
      <c r="D28" s="496">
        <v>10</v>
      </c>
      <c r="E28" s="498"/>
      <c r="F28" s="496">
        <v>3</v>
      </c>
      <c r="G28" s="498"/>
      <c r="H28" s="496">
        <v>1</v>
      </c>
      <c r="I28" s="498"/>
      <c r="J28" s="496">
        <v>1</v>
      </c>
      <c r="K28" s="497"/>
      <c r="L28" s="496">
        <v>1</v>
      </c>
      <c r="M28" s="495"/>
    </row>
    <row r="29" spans="1:13" ht="13.5" customHeight="1">
      <c r="A29" s="355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</row>
    <row r="30" spans="1:13" ht="12.75" customHeight="1">
      <c r="A30" s="12" t="s">
        <v>129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</row>
    <row r="31" spans="1:13" ht="12.75" customHeight="1">
      <c r="A31" s="12" t="s">
        <v>132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</row>
    <row r="32" spans="1:13" ht="12.75" customHeight="1">
      <c r="A32" s="12" t="s">
        <v>256</v>
      </c>
      <c r="B32" s="12"/>
      <c r="C32" s="347"/>
      <c r="D32" s="12"/>
      <c r="E32" s="347"/>
      <c r="F32" s="12"/>
      <c r="G32" s="347"/>
      <c r="H32" s="12"/>
      <c r="I32" s="347"/>
      <c r="J32" s="12"/>
      <c r="K32" s="347"/>
      <c r="L32" s="12"/>
      <c r="M32" s="12"/>
    </row>
    <row r="33" spans="1:13" ht="12.75" customHeight="1">
      <c r="A33" s="13" t="s">
        <v>255</v>
      </c>
      <c r="B33" s="4"/>
      <c r="C33" s="214"/>
      <c r="D33" s="4"/>
      <c r="E33" s="214"/>
      <c r="F33" s="4"/>
      <c r="G33" s="214"/>
      <c r="H33" s="4"/>
      <c r="I33" s="214"/>
      <c r="J33" s="4"/>
      <c r="K33" s="214"/>
      <c r="L33" s="4"/>
      <c r="M33" s="4"/>
    </row>
    <row r="34" spans="1:13" ht="12.75" customHeight="1">
      <c r="A34" s="13" t="s">
        <v>254</v>
      </c>
      <c r="B34" s="4"/>
      <c r="C34" s="214"/>
      <c r="D34" s="4"/>
      <c r="E34" s="214"/>
      <c r="F34" s="4"/>
      <c r="G34" s="214"/>
      <c r="H34" s="4"/>
      <c r="I34" s="214"/>
      <c r="J34" s="4"/>
      <c r="K34" s="214"/>
      <c r="L34" s="4"/>
      <c r="M34" s="4"/>
    </row>
    <row r="35" spans="1:13" ht="12.75" customHeight="1">
      <c r="A35" s="12" t="s">
        <v>103</v>
      </c>
      <c r="B35" s="4"/>
      <c r="C35" s="214"/>
      <c r="D35" s="4"/>
      <c r="E35" s="214"/>
      <c r="F35" s="4"/>
      <c r="G35" s="214"/>
      <c r="H35" s="195"/>
      <c r="I35" s="380"/>
      <c r="J35" s="195"/>
      <c r="K35" s="380"/>
      <c r="L35" s="195"/>
      <c r="M35" s="195"/>
    </row>
  </sheetData>
  <sheetProtection/>
  <mergeCells count="10">
    <mergeCell ref="L5:M5"/>
    <mergeCell ref="H6:I6"/>
    <mergeCell ref="J6:K6"/>
    <mergeCell ref="L6:M6"/>
    <mergeCell ref="A5:A6"/>
    <mergeCell ref="B5:C6"/>
    <mergeCell ref="D5:E6"/>
    <mergeCell ref="F5:G6"/>
    <mergeCell ref="H5:I5"/>
    <mergeCell ref="J5:K5"/>
  </mergeCells>
  <printOptions horizontalCentered="1" verticalCentered="1"/>
  <pageMargins left="0.5" right="0.5" top="0.5" bottom="0.75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4.00390625" style="0" customWidth="1"/>
    <col min="2" max="2" width="9.28125" style="0" customWidth="1"/>
    <col min="3" max="3" width="3.8515625" style="0" customWidth="1"/>
    <col min="4" max="4" width="9.7109375" style="0" customWidth="1"/>
    <col min="5" max="5" width="3.8515625" style="0" customWidth="1"/>
    <col min="7" max="7" width="3.8515625" style="0" customWidth="1"/>
    <col min="8" max="8" width="8.8515625" style="0" customWidth="1"/>
    <col min="9" max="9" width="4.421875" style="0" customWidth="1"/>
    <col min="10" max="10" width="8.7109375" style="0" customWidth="1"/>
    <col min="11" max="11" width="3.8515625" style="0" customWidth="1"/>
    <col min="12" max="12" width="9.28125" style="0" customWidth="1"/>
    <col min="13" max="13" width="4.57421875" style="0" customWidth="1"/>
  </cols>
  <sheetData>
    <row r="1" spans="1:13" ht="18">
      <c r="A1" s="2" t="s">
        <v>345</v>
      </c>
      <c r="B1" s="2"/>
      <c r="C1" s="248"/>
      <c r="D1" s="2"/>
      <c r="E1" s="248"/>
      <c r="F1" s="2"/>
      <c r="G1" s="248"/>
      <c r="H1" s="2"/>
      <c r="I1" s="248"/>
      <c r="J1" s="2"/>
      <c r="K1" s="248"/>
      <c r="L1" s="2"/>
      <c r="M1" s="2"/>
    </row>
    <row r="2" spans="1:13" ht="18">
      <c r="A2" s="2" t="s">
        <v>275</v>
      </c>
      <c r="B2" s="2"/>
      <c r="C2" s="248"/>
      <c r="D2" s="2"/>
      <c r="E2" s="248"/>
      <c r="F2" s="2"/>
      <c r="G2" s="248"/>
      <c r="H2" s="2"/>
      <c r="I2" s="248"/>
      <c r="J2" s="2"/>
      <c r="K2" s="248"/>
      <c r="L2" s="2"/>
      <c r="M2" s="2"/>
    </row>
    <row r="3" spans="1:13" ht="18.75">
      <c r="A3" s="8" t="s">
        <v>341</v>
      </c>
      <c r="B3" s="8"/>
      <c r="C3" s="249"/>
      <c r="D3" s="8"/>
      <c r="E3" s="249"/>
      <c r="F3" s="8"/>
      <c r="G3" s="249"/>
      <c r="H3" s="8"/>
      <c r="I3" s="249"/>
      <c r="J3" s="8"/>
      <c r="K3" s="249"/>
      <c r="L3" s="8"/>
      <c r="M3" s="8"/>
    </row>
    <row r="4" spans="1:13" ht="12.75">
      <c r="A4" s="22"/>
      <c r="B4" s="22"/>
      <c r="C4" s="387"/>
      <c r="D4" s="22"/>
      <c r="E4" s="387"/>
      <c r="F4" s="22"/>
      <c r="G4" s="387"/>
      <c r="H4" s="22"/>
      <c r="I4" s="387"/>
      <c r="J4" s="22"/>
      <c r="K4" s="387"/>
      <c r="L4" s="22"/>
      <c r="M4" s="22"/>
    </row>
    <row r="5" spans="1:13" ht="14.25" customHeight="1">
      <c r="A5" s="889" t="s">
        <v>340</v>
      </c>
      <c r="B5" s="886" t="s">
        <v>6</v>
      </c>
      <c r="C5" s="887"/>
      <c r="D5" s="886" t="s">
        <v>272</v>
      </c>
      <c r="E5" s="887"/>
      <c r="F5" s="886" t="s">
        <v>271</v>
      </c>
      <c r="G5" s="887"/>
      <c r="H5" s="884" t="s">
        <v>270</v>
      </c>
      <c r="I5" s="885"/>
      <c r="J5" s="884" t="s">
        <v>269</v>
      </c>
      <c r="K5" s="885"/>
      <c r="L5" s="884" t="s">
        <v>268</v>
      </c>
      <c r="M5" s="888"/>
    </row>
    <row r="6" spans="1:13" ht="15">
      <c r="A6" s="889"/>
      <c r="B6" s="886"/>
      <c r="C6" s="887"/>
      <c r="D6" s="886"/>
      <c r="E6" s="887"/>
      <c r="F6" s="886"/>
      <c r="G6" s="887"/>
      <c r="H6" s="881" t="s">
        <v>267</v>
      </c>
      <c r="I6" s="882"/>
      <c r="J6" s="881" t="s">
        <v>266</v>
      </c>
      <c r="K6" s="882"/>
      <c r="L6" s="881" t="s">
        <v>265</v>
      </c>
      <c r="M6" s="883"/>
    </row>
    <row r="7" spans="1:13" ht="14.25">
      <c r="A7" s="508"/>
      <c r="B7" s="507"/>
      <c r="C7" s="508"/>
      <c r="D7" s="507"/>
      <c r="E7" s="508"/>
      <c r="F7" s="507"/>
      <c r="G7" s="508"/>
      <c r="H7" s="507"/>
      <c r="I7" s="508"/>
      <c r="J7" s="507"/>
      <c r="K7" s="506"/>
      <c r="L7" s="507"/>
      <c r="M7" s="506"/>
    </row>
    <row r="8" spans="1:13" ht="15">
      <c r="A8" s="263" t="s">
        <v>83</v>
      </c>
      <c r="B8" s="375">
        <v>1</v>
      </c>
      <c r="C8" s="376"/>
      <c r="D8" s="375">
        <v>1</v>
      </c>
      <c r="E8" s="376"/>
      <c r="F8" s="375">
        <v>1</v>
      </c>
      <c r="G8" s="376"/>
      <c r="H8" s="375">
        <v>1</v>
      </c>
      <c r="I8" s="376"/>
      <c r="J8" s="375">
        <v>1</v>
      </c>
      <c r="K8" s="376"/>
      <c r="L8" s="375">
        <v>1</v>
      </c>
      <c r="M8" s="376"/>
    </row>
    <row r="9" spans="1:13" ht="12.75">
      <c r="A9" s="523"/>
      <c r="B9" s="522"/>
      <c r="C9" s="523"/>
      <c r="D9" s="522"/>
      <c r="E9" s="523"/>
      <c r="F9" s="522"/>
      <c r="G9" s="523"/>
      <c r="H9" s="522"/>
      <c r="I9" s="523"/>
      <c r="J9" s="522"/>
      <c r="K9" s="387"/>
      <c r="L9" s="522"/>
      <c r="M9" s="387"/>
    </row>
    <row r="10" spans="1:13" ht="14.25">
      <c r="A10" s="256" t="s">
        <v>78</v>
      </c>
      <c r="B10" s="519">
        <v>20</v>
      </c>
      <c r="C10" s="521"/>
      <c r="D10" s="519">
        <v>21</v>
      </c>
      <c r="E10" s="521"/>
      <c r="F10" s="519">
        <v>21</v>
      </c>
      <c r="G10" s="521"/>
      <c r="H10" s="519">
        <v>23</v>
      </c>
      <c r="I10" s="521"/>
      <c r="J10" s="519">
        <v>21</v>
      </c>
      <c r="K10" s="520"/>
      <c r="L10" s="519">
        <v>17</v>
      </c>
      <c r="M10" s="206"/>
    </row>
    <row r="11" spans="1:13" ht="14.25">
      <c r="A11" s="256" t="s">
        <v>79</v>
      </c>
      <c r="B11" s="519">
        <v>34</v>
      </c>
      <c r="C11" s="521"/>
      <c r="D11" s="519">
        <v>58</v>
      </c>
      <c r="E11" s="521"/>
      <c r="F11" s="519">
        <v>43</v>
      </c>
      <c r="G11" s="521"/>
      <c r="H11" s="519">
        <v>33</v>
      </c>
      <c r="I11" s="521"/>
      <c r="J11" s="519">
        <v>31</v>
      </c>
      <c r="K11" s="520"/>
      <c r="L11" s="519">
        <v>34</v>
      </c>
      <c r="M11" s="206"/>
    </row>
    <row r="12" spans="1:13" ht="14.25">
      <c r="A12" s="256" t="s">
        <v>339</v>
      </c>
      <c r="B12" s="516">
        <v>3</v>
      </c>
      <c r="C12" s="518"/>
      <c r="D12" s="516">
        <v>7</v>
      </c>
      <c r="E12" s="518"/>
      <c r="F12" s="516">
        <v>5</v>
      </c>
      <c r="G12" s="518"/>
      <c r="H12" s="516">
        <v>4</v>
      </c>
      <c r="I12" s="518"/>
      <c r="J12" s="516">
        <v>3</v>
      </c>
      <c r="K12" s="517"/>
      <c r="L12" s="516">
        <v>2</v>
      </c>
      <c r="M12" s="500"/>
    </row>
    <row r="13" spans="1:13" ht="15">
      <c r="A13" s="440" t="s">
        <v>302</v>
      </c>
      <c r="B13" s="512">
        <v>58</v>
      </c>
      <c r="C13" s="514"/>
      <c r="D13" s="512">
        <v>87</v>
      </c>
      <c r="E13" s="514"/>
      <c r="F13" s="512">
        <v>69</v>
      </c>
      <c r="G13" s="514"/>
      <c r="H13" s="512">
        <v>61</v>
      </c>
      <c r="I13" s="514"/>
      <c r="J13" s="512">
        <v>55</v>
      </c>
      <c r="K13" s="513"/>
      <c r="L13" s="512">
        <v>53</v>
      </c>
      <c r="M13" s="447"/>
    </row>
    <row r="14" spans="1:13" ht="14.25">
      <c r="A14" s="256" t="s">
        <v>338</v>
      </c>
      <c r="B14" s="519">
        <v>1</v>
      </c>
      <c r="C14" s="521"/>
      <c r="D14" s="519" t="s">
        <v>258</v>
      </c>
      <c r="E14" s="521"/>
      <c r="F14" s="519">
        <v>1</v>
      </c>
      <c r="G14" s="521"/>
      <c r="H14" s="519">
        <v>1</v>
      </c>
      <c r="I14" s="521"/>
      <c r="J14" s="519">
        <v>1</v>
      </c>
      <c r="K14" s="520"/>
      <c r="L14" s="519">
        <v>1</v>
      </c>
      <c r="M14" s="206"/>
    </row>
    <row r="15" spans="1:13" ht="14.25">
      <c r="A15" s="256" t="s">
        <v>337</v>
      </c>
      <c r="B15" s="519" t="s">
        <v>258</v>
      </c>
      <c r="C15" s="521"/>
      <c r="D15" s="519" t="s">
        <v>258</v>
      </c>
      <c r="E15" s="521"/>
      <c r="F15" s="519" t="s">
        <v>258</v>
      </c>
      <c r="G15" s="521"/>
      <c r="H15" s="519" t="s">
        <v>258</v>
      </c>
      <c r="I15" s="521"/>
      <c r="J15" s="519" t="s">
        <v>258</v>
      </c>
      <c r="K15" s="520"/>
      <c r="L15" s="519" t="s">
        <v>258</v>
      </c>
      <c r="M15" s="384"/>
    </row>
    <row r="16" spans="1:13" ht="14.25">
      <c r="A16" s="256" t="s">
        <v>336</v>
      </c>
      <c r="B16" s="519" t="s">
        <v>258</v>
      </c>
      <c r="C16" s="521"/>
      <c r="D16" s="519" t="s">
        <v>258</v>
      </c>
      <c r="E16" s="521"/>
      <c r="F16" s="519" t="s">
        <v>258</v>
      </c>
      <c r="G16" s="521"/>
      <c r="H16" s="519" t="s">
        <v>258</v>
      </c>
      <c r="I16" s="521"/>
      <c r="J16" s="519" t="s">
        <v>258</v>
      </c>
      <c r="K16" s="520"/>
      <c r="L16" s="519" t="s">
        <v>258</v>
      </c>
      <c r="M16" s="384"/>
    </row>
    <row r="17" spans="1:13" ht="14.25">
      <c r="A17" s="256" t="s">
        <v>335</v>
      </c>
      <c r="B17" s="519" t="s">
        <v>258</v>
      </c>
      <c r="C17" s="521"/>
      <c r="D17" s="519" t="s">
        <v>258</v>
      </c>
      <c r="E17" s="521"/>
      <c r="F17" s="519" t="s">
        <v>258</v>
      </c>
      <c r="G17" s="521"/>
      <c r="H17" s="519" t="s">
        <v>258</v>
      </c>
      <c r="I17" s="521"/>
      <c r="J17" s="519" t="s">
        <v>258</v>
      </c>
      <c r="K17" s="520"/>
      <c r="L17" s="519" t="s">
        <v>258</v>
      </c>
      <c r="M17" s="384"/>
    </row>
    <row r="18" spans="1:13" ht="14.25">
      <c r="A18" s="256" t="s">
        <v>334</v>
      </c>
      <c r="B18" s="519">
        <v>1</v>
      </c>
      <c r="C18" s="521"/>
      <c r="D18" s="519" t="s">
        <v>258</v>
      </c>
      <c r="E18" s="521"/>
      <c r="F18" s="519" t="s">
        <v>258</v>
      </c>
      <c r="G18" s="521"/>
      <c r="H18" s="519">
        <v>1</v>
      </c>
      <c r="I18" s="521"/>
      <c r="J18" s="519">
        <v>1</v>
      </c>
      <c r="K18" s="520"/>
      <c r="L18" s="519">
        <v>1</v>
      </c>
      <c r="M18" s="384"/>
    </row>
    <row r="19" spans="1:13" ht="14.25">
      <c r="A19" s="256" t="s">
        <v>333</v>
      </c>
      <c r="B19" s="516">
        <v>1</v>
      </c>
      <c r="C19" s="518"/>
      <c r="D19" s="516" t="s">
        <v>258</v>
      </c>
      <c r="E19" s="518"/>
      <c r="F19" s="516">
        <v>1</v>
      </c>
      <c r="G19" s="518"/>
      <c r="H19" s="516">
        <v>1</v>
      </c>
      <c r="I19" s="518"/>
      <c r="J19" s="516">
        <v>1</v>
      </c>
      <c r="K19" s="517"/>
      <c r="L19" s="516">
        <v>2</v>
      </c>
      <c r="M19" s="500"/>
    </row>
    <row r="20" spans="1:13" ht="15">
      <c r="A20" s="440" t="s">
        <v>294</v>
      </c>
      <c r="B20" s="512">
        <v>3</v>
      </c>
      <c r="C20" s="514"/>
      <c r="D20" s="512">
        <v>1</v>
      </c>
      <c r="E20" s="514"/>
      <c r="F20" s="512">
        <v>2</v>
      </c>
      <c r="G20" s="514"/>
      <c r="H20" s="512">
        <v>3</v>
      </c>
      <c r="I20" s="514"/>
      <c r="J20" s="512">
        <v>3</v>
      </c>
      <c r="K20" s="513"/>
      <c r="L20" s="512">
        <v>4</v>
      </c>
      <c r="M20" s="447"/>
    </row>
    <row r="21" spans="1:13" ht="15">
      <c r="A21" s="440" t="s">
        <v>332</v>
      </c>
      <c r="B21" s="512">
        <v>3</v>
      </c>
      <c r="C21" s="514"/>
      <c r="D21" s="512" t="s">
        <v>258</v>
      </c>
      <c r="E21" s="514"/>
      <c r="F21" s="512">
        <v>1</v>
      </c>
      <c r="G21" s="514"/>
      <c r="H21" s="512">
        <v>2</v>
      </c>
      <c r="I21" s="514"/>
      <c r="J21" s="512">
        <v>3</v>
      </c>
      <c r="K21" s="513"/>
      <c r="L21" s="512">
        <v>5</v>
      </c>
      <c r="M21" s="447"/>
    </row>
    <row r="22" spans="1:13" ht="15">
      <c r="A22" s="440" t="s">
        <v>288</v>
      </c>
      <c r="B22" s="515">
        <v>-3</v>
      </c>
      <c r="C22" s="514"/>
      <c r="D22" s="512" t="s">
        <v>258</v>
      </c>
      <c r="E22" s="514"/>
      <c r="F22" s="512" t="s">
        <v>258</v>
      </c>
      <c r="G22" s="514"/>
      <c r="H22" s="512">
        <v>1</v>
      </c>
      <c r="I22" s="514"/>
      <c r="J22" s="515">
        <v>-23</v>
      </c>
      <c r="K22" s="513"/>
      <c r="L22" s="512">
        <v>2</v>
      </c>
      <c r="M22" s="447"/>
    </row>
    <row r="23" spans="1:13" ht="15">
      <c r="A23" s="440" t="s">
        <v>284</v>
      </c>
      <c r="B23" s="512">
        <v>10</v>
      </c>
      <c r="C23" s="514"/>
      <c r="D23" s="515">
        <v>-2</v>
      </c>
      <c r="E23" s="514"/>
      <c r="F23" s="512">
        <v>1</v>
      </c>
      <c r="G23" s="514"/>
      <c r="H23" s="512">
        <v>4</v>
      </c>
      <c r="I23" s="514"/>
      <c r="J23" s="512">
        <v>31</v>
      </c>
      <c r="K23" s="513"/>
      <c r="L23" s="512">
        <v>8</v>
      </c>
      <c r="M23" s="447"/>
    </row>
    <row r="24" spans="1:13" ht="16.5" customHeight="1">
      <c r="A24" s="440" t="s">
        <v>283</v>
      </c>
      <c r="B24" s="512">
        <v>3</v>
      </c>
      <c r="C24" s="514"/>
      <c r="D24" s="512" t="s">
        <v>258</v>
      </c>
      <c r="E24" s="514"/>
      <c r="F24" s="512">
        <v>1</v>
      </c>
      <c r="G24" s="514"/>
      <c r="H24" s="512">
        <v>2</v>
      </c>
      <c r="I24" s="514"/>
      <c r="J24" s="512">
        <v>3</v>
      </c>
      <c r="K24" s="513"/>
      <c r="L24" s="512">
        <v>3</v>
      </c>
      <c r="M24" s="447"/>
    </row>
    <row r="25" spans="1:13" ht="16.5" customHeight="1">
      <c r="A25" s="440" t="s">
        <v>282</v>
      </c>
      <c r="B25" s="512">
        <v>2</v>
      </c>
      <c r="C25" s="514"/>
      <c r="D25" s="512">
        <v>4</v>
      </c>
      <c r="E25" s="514"/>
      <c r="F25" s="512">
        <v>6</v>
      </c>
      <c r="G25" s="514"/>
      <c r="H25" s="512">
        <v>3</v>
      </c>
      <c r="I25" s="514"/>
      <c r="J25" s="512">
        <v>1</v>
      </c>
      <c r="K25" s="513"/>
      <c r="L25" s="512">
        <v>1</v>
      </c>
      <c r="M25" s="447"/>
    </row>
    <row r="26" spans="1:13" ht="15.75" customHeight="1">
      <c r="A26" s="440" t="s">
        <v>281</v>
      </c>
      <c r="B26" s="512">
        <v>8</v>
      </c>
      <c r="C26" s="514"/>
      <c r="D26" s="512" t="s">
        <v>258</v>
      </c>
      <c r="E26" s="514"/>
      <c r="F26" s="512" t="s">
        <v>258</v>
      </c>
      <c r="G26" s="514"/>
      <c r="H26" s="512">
        <v>2</v>
      </c>
      <c r="I26" s="514"/>
      <c r="J26" s="512">
        <v>9</v>
      </c>
      <c r="K26" s="513"/>
      <c r="L26" s="512">
        <v>15</v>
      </c>
      <c r="M26" s="447"/>
    </row>
    <row r="27" spans="1:13" ht="15" customHeight="1">
      <c r="A27" s="440" t="s">
        <v>331</v>
      </c>
      <c r="B27" s="512">
        <v>15</v>
      </c>
      <c r="C27" s="514"/>
      <c r="D27" s="512">
        <v>3</v>
      </c>
      <c r="E27" s="514"/>
      <c r="F27" s="512">
        <v>14</v>
      </c>
      <c r="G27" s="514"/>
      <c r="H27" s="512">
        <v>21</v>
      </c>
      <c r="I27" s="514"/>
      <c r="J27" s="512">
        <v>17</v>
      </c>
      <c r="K27" s="513"/>
      <c r="L27" s="512">
        <v>9</v>
      </c>
      <c r="M27" s="447"/>
    </row>
    <row r="28" spans="1:13" ht="15.75" thickBot="1">
      <c r="A28" s="499" t="s">
        <v>344</v>
      </c>
      <c r="B28" s="509">
        <v>1</v>
      </c>
      <c r="C28" s="511"/>
      <c r="D28" s="509">
        <v>7</v>
      </c>
      <c r="E28" s="511"/>
      <c r="F28" s="509">
        <v>5</v>
      </c>
      <c r="G28" s="511"/>
      <c r="H28" s="509">
        <v>1</v>
      </c>
      <c r="I28" s="511"/>
      <c r="J28" s="509">
        <v>1</v>
      </c>
      <c r="K28" s="510"/>
      <c r="L28" s="509">
        <v>1</v>
      </c>
      <c r="M28" s="495"/>
    </row>
    <row r="29" spans="1:13" ht="13.5" customHeight="1">
      <c r="A29" s="355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</row>
    <row r="30" spans="1:13" ht="12.75" customHeight="1">
      <c r="A30" s="12" t="s">
        <v>129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</row>
    <row r="31" spans="1:13" ht="12.75" customHeight="1">
      <c r="A31" s="12" t="s">
        <v>132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</row>
    <row r="32" spans="1:13" ht="12.75" customHeight="1">
      <c r="A32" s="12" t="s">
        <v>256</v>
      </c>
      <c r="B32" s="12"/>
      <c r="C32" s="347"/>
      <c r="D32" s="12"/>
      <c r="E32" s="347"/>
      <c r="F32" s="12"/>
      <c r="G32" s="347"/>
      <c r="H32" s="12"/>
      <c r="I32" s="347"/>
      <c r="J32" s="12"/>
      <c r="K32" s="347"/>
      <c r="L32" s="12"/>
      <c r="M32" s="12"/>
    </row>
    <row r="33" spans="1:13" ht="12.75" customHeight="1">
      <c r="A33" s="13" t="s">
        <v>343</v>
      </c>
      <c r="B33" s="4"/>
      <c r="C33" s="214"/>
      <c r="D33" s="4"/>
      <c r="E33" s="214"/>
      <c r="F33" s="4"/>
      <c r="G33" s="214"/>
      <c r="H33" s="4"/>
      <c r="I33" s="214"/>
      <c r="J33" s="4"/>
      <c r="K33" s="214"/>
      <c r="L33" s="4"/>
      <c r="M33" s="4"/>
    </row>
    <row r="34" spans="1:13" ht="12.75" customHeight="1">
      <c r="A34" s="13" t="s">
        <v>254</v>
      </c>
      <c r="B34" s="4"/>
      <c r="C34" s="214"/>
      <c r="D34" s="4"/>
      <c r="E34" s="214"/>
      <c r="F34" s="4"/>
      <c r="G34" s="214"/>
      <c r="H34" s="4"/>
      <c r="I34" s="214"/>
      <c r="J34" s="4"/>
      <c r="K34" s="214"/>
      <c r="L34" s="4"/>
      <c r="M34" s="4"/>
    </row>
    <row r="35" spans="1:13" ht="12.75" customHeight="1">
      <c r="A35" s="12" t="s">
        <v>103</v>
      </c>
      <c r="B35" s="4"/>
      <c r="C35" s="214"/>
      <c r="D35" s="4"/>
      <c r="E35" s="214"/>
      <c r="F35" s="4"/>
      <c r="G35" s="214"/>
      <c r="H35" s="195"/>
      <c r="I35" s="380"/>
      <c r="J35" s="195"/>
      <c r="K35" s="380"/>
      <c r="L35" s="195"/>
      <c r="M35" s="195"/>
    </row>
  </sheetData>
  <sheetProtection/>
  <mergeCells count="10">
    <mergeCell ref="L5:M5"/>
    <mergeCell ref="H6:I6"/>
    <mergeCell ref="J6:K6"/>
    <mergeCell ref="L6:M6"/>
    <mergeCell ref="A5:A6"/>
    <mergeCell ref="B5:C6"/>
    <mergeCell ref="D5:E6"/>
    <mergeCell ref="F5:G6"/>
    <mergeCell ref="H5:I5"/>
    <mergeCell ref="J5:K5"/>
  </mergeCells>
  <printOptions horizontalCentered="1" verticalCentered="1"/>
  <pageMargins left="0.5" right="0.5" top="0.75" bottom="1" header="0.73" footer="0.35"/>
  <pageSetup fitToHeight="1" fitToWidth="1" horizontalDpi="600" verticalDpi="600" orientation="landscape" scale="97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34.57421875" style="54" customWidth="1"/>
    <col min="2" max="2" width="11.57421875" style="54" customWidth="1"/>
    <col min="3" max="3" width="2.00390625" style="68" customWidth="1"/>
    <col min="4" max="4" width="13.28125" style="54" customWidth="1"/>
    <col min="5" max="5" width="3.140625" style="68" customWidth="1"/>
    <col min="6" max="6" width="10.8515625" style="54" customWidth="1"/>
    <col min="7" max="7" width="2.28125" style="68" customWidth="1"/>
    <col min="8" max="8" width="9.421875" style="54" customWidth="1"/>
    <col min="9" max="9" width="3.28125" style="68" customWidth="1"/>
    <col min="10" max="10" width="10.421875" style="54" customWidth="1"/>
    <col min="11" max="11" width="2.7109375" style="68" customWidth="1"/>
    <col min="12" max="12" width="10.57421875" style="54" customWidth="1"/>
    <col min="13" max="13" width="3.57421875" style="68" customWidth="1"/>
    <col min="14" max="16384" width="9.140625" style="54" customWidth="1"/>
  </cols>
  <sheetData>
    <row r="1" spans="1:13" ht="18">
      <c r="A1" s="53" t="s">
        <v>358</v>
      </c>
      <c r="B1" s="53"/>
      <c r="C1" s="539"/>
      <c r="D1" s="53"/>
      <c r="E1" s="539"/>
      <c r="F1" s="53"/>
      <c r="G1" s="539"/>
      <c r="H1" s="53"/>
      <c r="I1" s="539"/>
      <c r="J1" s="53"/>
      <c r="K1" s="539"/>
      <c r="L1" s="53"/>
      <c r="M1" s="539"/>
    </row>
    <row r="2" spans="1:13" ht="18.75">
      <c r="A2" s="55" t="s">
        <v>102</v>
      </c>
      <c r="B2" s="55"/>
      <c r="C2" s="538"/>
      <c r="D2" s="55"/>
      <c r="E2" s="538"/>
      <c r="F2" s="55"/>
      <c r="G2" s="538"/>
      <c r="H2" s="55"/>
      <c r="I2" s="538"/>
      <c r="J2" s="55"/>
      <c r="K2" s="538"/>
      <c r="L2" s="55"/>
      <c r="M2" s="538"/>
    </row>
    <row r="3" spans="1:13" ht="12.75">
      <c r="A3" s="537" t="s">
        <v>357</v>
      </c>
      <c r="B3" s="537"/>
      <c r="C3" s="536"/>
      <c r="D3" s="537"/>
      <c r="E3" s="536"/>
      <c r="F3" s="537"/>
      <c r="G3" s="536"/>
      <c r="H3" s="537"/>
      <c r="I3" s="536"/>
      <c r="J3" s="537"/>
      <c r="K3" s="536"/>
      <c r="L3" s="537"/>
      <c r="M3" s="536"/>
    </row>
    <row r="4" spans="1:13" ht="7.5" customHeight="1">
      <c r="A4" s="537"/>
      <c r="B4" s="537"/>
      <c r="C4" s="536"/>
      <c r="D4" s="537"/>
      <c r="E4" s="536"/>
      <c r="F4" s="537"/>
      <c r="G4" s="536"/>
      <c r="H4" s="537"/>
      <c r="I4" s="536"/>
      <c r="J4" s="537"/>
      <c r="K4" s="536"/>
      <c r="L4" s="537"/>
      <c r="M4" s="536"/>
    </row>
    <row r="5" spans="1:13" ht="15" customHeight="1">
      <c r="A5" s="887" t="s">
        <v>59</v>
      </c>
      <c r="B5" s="881" t="s">
        <v>6</v>
      </c>
      <c r="C5" s="882"/>
      <c r="D5" s="881" t="s">
        <v>356</v>
      </c>
      <c r="E5" s="882"/>
      <c r="F5" s="886" t="s">
        <v>355</v>
      </c>
      <c r="G5" s="887"/>
      <c r="H5" s="886" t="s">
        <v>354</v>
      </c>
      <c r="I5" s="887"/>
      <c r="J5" s="886" t="s">
        <v>353</v>
      </c>
      <c r="K5" s="887"/>
      <c r="L5" s="881" t="s">
        <v>352</v>
      </c>
      <c r="M5" s="882"/>
    </row>
    <row r="6" spans="1:13" ht="18.75" customHeight="1">
      <c r="A6" s="887"/>
      <c r="B6" s="881" t="s">
        <v>60</v>
      </c>
      <c r="C6" s="882"/>
      <c r="D6" s="881" t="s">
        <v>351</v>
      </c>
      <c r="E6" s="882"/>
      <c r="F6" s="886"/>
      <c r="G6" s="887"/>
      <c r="H6" s="886"/>
      <c r="I6" s="887"/>
      <c r="J6" s="886"/>
      <c r="K6" s="887"/>
      <c r="L6" s="881" t="s">
        <v>60</v>
      </c>
      <c r="M6" s="882"/>
    </row>
    <row r="7" spans="1:13" ht="17.25" customHeight="1">
      <c r="A7" s="887"/>
      <c r="B7" s="881" t="s">
        <v>62</v>
      </c>
      <c r="C7" s="882"/>
      <c r="D7" s="881" t="s">
        <v>350</v>
      </c>
      <c r="E7" s="882"/>
      <c r="F7" s="886"/>
      <c r="G7" s="887"/>
      <c r="H7" s="886"/>
      <c r="I7" s="887"/>
      <c r="J7" s="886"/>
      <c r="K7" s="887"/>
      <c r="L7" s="881" t="s">
        <v>62</v>
      </c>
      <c r="M7" s="882"/>
    </row>
    <row r="8" spans="1:13" ht="15">
      <c r="A8" s="887"/>
      <c r="B8" s="881" t="s">
        <v>349</v>
      </c>
      <c r="C8" s="882"/>
      <c r="D8" s="535" t="s">
        <v>349</v>
      </c>
      <c r="E8" s="534"/>
      <c r="F8" s="886"/>
      <c r="G8" s="887"/>
      <c r="H8" s="886"/>
      <c r="I8" s="887"/>
      <c r="J8" s="886"/>
      <c r="K8" s="887"/>
      <c r="L8" s="535" t="s">
        <v>349</v>
      </c>
      <c r="M8" s="534"/>
    </row>
    <row r="9" spans="1:13" ht="15.75">
      <c r="A9" s="533"/>
      <c r="B9" s="421"/>
      <c r="C9" s="422"/>
      <c r="D9" s="421"/>
      <c r="E9" s="422"/>
      <c r="F9" s="421"/>
      <c r="G9" s="422"/>
      <c r="H9" s="421"/>
      <c r="I9" s="422"/>
      <c r="J9" s="421"/>
      <c r="K9" s="67"/>
      <c r="L9" s="421"/>
      <c r="M9" s="67"/>
    </row>
    <row r="10" spans="1:13" ht="12.75">
      <c r="A10" s="309" t="s">
        <v>235</v>
      </c>
      <c r="B10" s="418">
        <v>3069</v>
      </c>
      <c r="C10" s="420"/>
      <c r="D10" s="418">
        <v>2744</v>
      </c>
      <c r="E10" s="420"/>
      <c r="F10" s="418">
        <v>29</v>
      </c>
      <c r="G10" s="420"/>
      <c r="H10" s="418">
        <v>2</v>
      </c>
      <c r="I10" s="420"/>
      <c r="J10" s="418">
        <v>260</v>
      </c>
      <c r="K10" s="419"/>
      <c r="L10" s="418">
        <v>34</v>
      </c>
      <c r="M10" s="419"/>
    </row>
    <row r="11" spans="1:13" ht="12.75">
      <c r="A11" s="309" t="s">
        <v>234</v>
      </c>
      <c r="B11" s="404">
        <v>19930</v>
      </c>
      <c r="C11" s="406"/>
      <c r="D11" s="404">
        <v>17421</v>
      </c>
      <c r="E11" s="406"/>
      <c r="F11" s="411">
        <v>592</v>
      </c>
      <c r="G11" s="413"/>
      <c r="H11" s="411">
        <v>59</v>
      </c>
      <c r="I11" s="413"/>
      <c r="J11" s="404">
        <v>1537</v>
      </c>
      <c r="K11" s="405"/>
      <c r="L11" s="411">
        <v>321</v>
      </c>
      <c r="M11" s="410"/>
    </row>
    <row r="12" spans="1:13" ht="12.75">
      <c r="A12" s="309" t="s">
        <v>233</v>
      </c>
      <c r="B12" s="404">
        <v>1988</v>
      </c>
      <c r="C12" s="406"/>
      <c r="D12" s="404">
        <v>1962</v>
      </c>
      <c r="E12" s="406"/>
      <c r="F12" s="411">
        <v>8</v>
      </c>
      <c r="G12" s="413"/>
      <c r="H12" s="411">
        <v>1</v>
      </c>
      <c r="I12" s="413"/>
      <c r="J12" s="404">
        <v>11</v>
      </c>
      <c r="K12" s="410"/>
      <c r="L12" s="411">
        <v>7</v>
      </c>
      <c r="M12" s="410"/>
    </row>
    <row r="13" spans="1:13" ht="12.75">
      <c r="A13" s="309" t="s">
        <v>232</v>
      </c>
      <c r="B13" s="404">
        <v>6992</v>
      </c>
      <c r="C13" s="406"/>
      <c r="D13" s="404">
        <v>4569</v>
      </c>
      <c r="E13" s="406"/>
      <c r="F13" s="411">
        <v>168</v>
      </c>
      <c r="G13" s="413"/>
      <c r="H13" s="411">
        <v>3</v>
      </c>
      <c r="I13" s="413"/>
      <c r="J13" s="404">
        <v>2181</v>
      </c>
      <c r="K13" s="410"/>
      <c r="L13" s="411">
        <v>70</v>
      </c>
      <c r="M13" s="410"/>
    </row>
    <row r="14" spans="1:13" ht="12.75">
      <c r="A14" s="309" t="s">
        <v>231</v>
      </c>
      <c r="B14" s="404">
        <v>40521</v>
      </c>
      <c r="C14" s="406"/>
      <c r="D14" s="404">
        <v>35914</v>
      </c>
      <c r="E14" s="406"/>
      <c r="F14" s="404">
        <v>734</v>
      </c>
      <c r="G14" s="406"/>
      <c r="H14" s="411">
        <v>52</v>
      </c>
      <c r="I14" s="413"/>
      <c r="J14" s="404">
        <v>3212</v>
      </c>
      <c r="K14" s="405"/>
      <c r="L14" s="411">
        <v>609</v>
      </c>
      <c r="M14" s="410"/>
    </row>
    <row r="15" spans="1:13" ht="12.75">
      <c r="A15" s="309" t="s">
        <v>230</v>
      </c>
      <c r="B15" s="404">
        <v>20180</v>
      </c>
      <c r="C15" s="406"/>
      <c r="D15" s="404">
        <v>11946</v>
      </c>
      <c r="E15" s="406"/>
      <c r="F15" s="404">
        <v>235</v>
      </c>
      <c r="G15" s="413"/>
      <c r="H15" s="411">
        <v>109</v>
      </c>
      <c r="I15" s="413"/>
      <c r="J15" s="404">
        <v>7189</v>
      </c>
      <c r="K15" s="405"/>
      <c r="L15" s="411">
        <v>700</v>
      </c>
      <c r="M15" s="410"/>
    </row>
    <row r="16" spans="1:13" ht="12.75">
      <c r="A16" s="309" t="s">
        <v>229</v>
      </c>
      <c r="B16" s="404">
        <v>4494</v>
      </c>
      <c r="C16" s="406"/>
      <c r="D16" s="404">
        <v>2599</v>
      </c>
      <c r="E16" s="406"/>
      <c r="F16" s="404">
        <v>3</v>
      </c>
      <c r="G16" s="413"/>
      <c r="H16" s="411">
        <v>15</v>
      </c>
      <c r="I16" s="413"/>
      <c r="J16" s="404">
        <v>1815</v>
      </c>
      <c r="K16" s="405"/>
      <c r="L16" s="411">
        <v>61</v>
      </c>
      <c r="M16" s="410"/>
    </row>
    <row r="17" spans="1:13" ht="12.75">
      <c r="A17" s="309" t="s">
        <v>228</v>
      </c>
      <c r="B17" s="404">
        <v>9946</v>
      </c>
      <c r="C17" s="406"/>
      <c r="D17" s="404">
        <v>7119</v>
      </c>
      <c r="E17" s="406"/>
      <c r="F17" s="411">
        <v>64</v>
      </c>
      <c r="G17" s="413"/>
      <c r="H17" s="411">
        <v>62</v>
      </c>
      <c r="I17" s="413"/>
      <c r="J17" s="404">
        <v>2427</v>
      </c>
      <c r="K17" s="405"/>
      <c r="L17" s="411">
        <v>274</v>
      </c>
      <c r="M17" s="410"/>
    </row>
    <row r="18" spans="1:13" ht="12.75">
      <c r="A18" s="309" t="s">
        <v>227</v>
      </c>
      <c r="B18" s="404">
        <v>486</v>
      </c>
      <c r="C18" s="406"/>
      <c r="D18" s="404">
        <v>404</v>
      </c>
      <c r="E18" s="406"/>
      <c r="F18" s="411">
        <v>2</v>
      </c>
      <c r="G18" s="413"/>
      <c r="H18" s="411" t="s">
        <v>216</v>
      </c>
      <c r="I18" s="413"/>
      <c r="J18" s="404">
        <v>77</v>
      </c>
      <c r="K18" s="410"/>
      <c r="L18" s="411">
        <v>3</v>
      </c>
      <c r="M18" s="410"/>
    </row>
    <row r="19" spans="1:13" ht="12.75">
      <c r="A19" s="309" t="s">
        <v>226</v>
      </c>
      <c r="B19" s="404">
        <v>62077</v>
      </c>
      <c r="C19" s="406"/>
      <c r="D19" s="404">
        <v>42262</v>
      </c>
      <c r="E19" s="406"/>
      <c r="F19" s="404">
        <v>3009</v>
      </c>
      <c r="G19" s="406"/>
      <c r="H19" s="411">
        <v>267</v>
      </c>
      <c r="I19" s="413"/>
      <c r="J19" s="404">
        <v>14730</v>
      </c>
      <c r="K19" s="405"/>
      <c r="L19" s="404">
        <v>1809</v>
      </c>
      <c r="M19" s="405"/>
    </row>
    <row r="20" spans="1:13" ht="12.75">
      <c r="A20" s="309" t="s">
        <v>63</v>
      </c>
      <c r="B20" s="404">
        <v>2078</v>
      </c>
      <c r="C20" s="413"/>
      <c r="D20" s="404">
        <v>1443</v>
      </c>
      <c r="E20" s="413"/>
      <c r="F20" s="411">
        <v>1</v>
      </c>
      <c r="G20" s="413"/>
      <c r="H20" s="411">
        <v>7</v>
      </c>
      <c r="I20" s="413"/>
      <c r="J20" s="404">
        <v>604</v>
      </c>
      <c r="K20" s="410"/>
      <c r="L20" s="411">
        <v>23</v>
      </c>
      <c r="M20" s="410"/>
    </row>
    <row r="21" spans="1:13" ht="12.75" customHeight="1">
      <c r="A21" s="309" t="s">
        <v>348</v>
      </c>
      <c r="B21" s="411">
        <v>538</v>
      </c>
      <c r="C21" s="413"/>
      <c r="D21" s="411">
        <v>237</v>
      </c>
      <c r="E21" s="413"/>
      <c r="F21" s="411" t="s">
        <v>216</v>
      </c>
      <c r="G21" s="413"/>
      <c r="H21" s="411">
        <v>0</v>
      </c>
      <c r="I21" s="413"/>
      <c r="J21" s="404">
        <v>283</v>
      </c>
      <c r="K21" s="410"/>
      <c r="L21" s="411">
        <v>18</v>
      </c>
      <c r="M21" s="410"/>
    </row>
    <row r="22" spans="1:13" ht="12.75">
      <c r="A22" s="309" t="s">
        <v>68</v>
      </c>
      <c r="B22" s="404">
        <v>1048</v>
      </c>
      <c r="C22" s="406"/>
      <c r="D22" s="404">
        <v>988</v>
      </c>
      <c r="E22" s="406"/>
      <c r="F22" s="411" t="s">
        <v>216</v>
      </c>
      <c r="G22" s="413"/>
      <c r="H22" s="411" t="s">
        <v>216</v>
      </c>
      <c r="I22" s="413"/>
      <c r="J22" s="404">
        <v>59</v>
      </c>
      <c r="K22" s="410"/>
      <c r="L22" s="411" t="s">
        <v>216</v>
      </c>
      <c r="M22" s="410"/>
    </row>
    <row r="23" spans="1:13" ht="12.75">
      <c r="A23" s="309" t="s">
        <v>67</v>
      </c>
      <c r="B23" s="404">
        <v>39107</v>
      </c>
      <c r="C23" s="406"/>
      <c r="D23" s="404">
        <v>37821</v>
      </c>
      <c r="E23" s="406"/>
      <c r="F23" s="404">
        <v>798</v>
      </c>
      <c r="G23" s="413"/>
      <c r="H23" s="411">
        <v>6</v>
      </c>
      <c r="I23" s="413"/>
      <c r="J23" s="404">
        <v>390</v>
      </c>
      <c r="K23" s="410"/>
      <c r="L23" s="411">
        <v>92</v>
      </c>
      <c r="M23" s="410"/>
    </row>
    <row r="24" spans="1:13" ht="12.75">
      <c r="A24" s="309" t="s">
        <v>224</v>
      </c>
      <c r="B24" s="404">
        <v>204244</v>
      </c>
      <c r="C24" s="406"/>
      <c r="D24" s="404">
        <v>187161</v>
      </c>
      <c r="E24" s="406"/>
      <c r="F24" s="404">
        <v>5860</v>
      </c>
      <c r="G24" s="406"/>
      <c r="H24" s="411">
        <v>173</v>
      </c>
      <c r="I24" s="413"/>
      <c r="J24" s="404">
        <v>9830</v>
      </c>
      <c r="K24" s="405"/>
      <c r="L24" s="404">
        <v>1220</v>
      </c>
      <c r="M24" s="410"/>
    </row>
    <row r="25" spans="1:13" ht="12.75">
      <c r="A25" s="309" t="s">
        <v>223</v>
      </c>
      <c r="B25" s="404">
        <v>84470</v>
      </c>
      <c r="C25" s="406"/>
      <c r="D25" s="404">
        <v>80053</v>
      </c>
      <c r="E25" s="406"/>
      <c r="F25" s="411">
        <v>20</v>
      </c>
      <c r="G25" s="413"/>
      <c r="H25" s="411">
        <v>18</v>
      </c>
      <c r="I25" s="413"/>
      <c r="J25" s="404">
        <v>3955</v>
      </c>
      <c r="K25" s="405"/>
      <c r="L25" s="411">
        <v>424</v>
      </c>
      <c r="M25" s="410"/>
    </row>
    <row r="26" spans="1:13" ht="12.75">
      <c r="A26" s="309" t="s">
        <v>249</v>
      </c>
      <c r="B26" s="404">
        <v>532970</v>
      </c>
      <c r="C26" s="406"/>
      <c r="D26" s="404">
        <v>504959</v>
      </c>
      <c r="E26" s="406"/>
      <c r="F26" s="404">
        <v>13652</v>
      </c>
      <c r="G26" s="406"/>
      <c r="H26" s="404">
        <v>707</v>
      </c>
      <c r="I26" s="406"/>
      <c r="J26" s="404">
        <v>9862</v>
      </c>
      <c r="K26" s="405"/>
      <c r="L26" s="404">
        <v>3789</v>
      </c>
      <c r="M26" s="405"/>
    </row>
    <row r="27" spans="1:13" ht="12.75">
      <c r="A27" s="309" t="s">
        <v>248</v>
      </c>
      <c r="B27" s="404">
        <v>5292</v>
      </c>
      <c r="C27" s="406"/>
      <c r="D27" s="404">
        <v>3849</v>
      </c>
      <c r="E27" s="406"/>
      <c r="F27" s="411" t="s">
        <v>216</v>
      </c>
      <c r="G27" s="413"/>
      <c r="H27" s="404">
        <v>172</v>
      </c>
      <c r="I27" s="413"/>
      <c r="J27" s="404">
        <v>868</v>
      </c>
      <c r="K27" s="410"/>
      <c r="L27" s="411">
        <v>402</v>
      </c>
      <c r="M27" s="410"/>
    </row>
    <row r="28" spans="1:13" ht="12.75">
      <c r="A28" s="309" t="s">
        <v>347</v>
      </c>
      <c r="B28" s="404">
        <v>853895</v>
      </c>
      <c r="C28" s="406"/>
      <c r="D28" s="404">
        <v>801425</v>
      </c>
      <c r="E28" s="406"/>
      <c r="F28" s="404">
        <v>14771</v>
      </c>
      <c r="G28" s="406"/>
      <c r="H28" s="411">
        <v>606</v>
      </c>
      <c r="I28" s="413"/>
      <c r="J28" s="404">
        <v>32765</v>
      </c>
      <c r="K28" s="405"/>
      <c r="L28" s="404">
        <v>4328</v>
      </c>
      <c r="M28" s="405"/>
    </row>
    <row r="29" spans="1:13" ht="12.75">
      <c r="A29" s="309" t="s">
        <v>259</v>
      </c>
      <c r="B29" s="404">
        <v>59240</v>
      </c>
      <c r="C29" s="406"/>
      <c r="D29" s="404">
        <v>52011</v>
      </c>
      <c r="E29" s="406"/>
      <c r="F29" s="404">
        <v>825</v>
      </c>
      <c r="G29" s="413"/>
      <c r="H29" s="411">
        <v>28</v>
      </c>
      <c r="I29" s="413"/>
      <c r="J29" s="404">
        <v>5577</v>
      </c>
      <c r="K29" s="405"/>
      <c r="L29" s="404">
        <v>798</v>
      </c>
      <c r="M29" s="405"/>
    </row>
    <row r="30" spans="1:13" ht="12.75">
      <c r="A30" s="309" t="s">
        <v>245</v>
      </c>
      <c r="B30" s="404">
        <v>60735</v>
      </c>
      <c r="C30" s="406"/>
      <c r="D30" s="404">
        <v>54037</v>
      </c>
      <c r="E30" s="406"/>
      <c r="F30" s="404">
        <v>1601</v>
      </c>
      <c r="G30" s="406"/>
      <c r="H30" s="411">
        <v>90</v>
      </c>
      <c r="I30" s="413"/>
      <c r="J30" s="404">
        <v>4094</v>
      </c>
      <c r="K30" s="405"/>
      <c r="L30" s="411">
        <v>913</v>
      </c>
      <c r="M30" s="410"/>
    </row>
    <row r="31" spans="1:13" ht="12.75">
      <c r="A31" s="309" t="s">
        <v>66</v>
      </c>
      <c r="B31" s="404">
        <v>271715</v>
      </c>
      <c r="C31" s="406"/>
      <c r="D31" s="404">
        <v>212913</v>
      </c>
      <c r="E31" s="406"/>
      <c r="F31" s="404">
        <v>44203</v>
      </c>
      <c r="G31" s="406"/>
      <c r="H31" s="404">
        <v>44</v>
      </c>
      <c r="I31" s="406"/>
      <c r="J31" s="404">
        <v>1709</v>
      </c>
      <c r="K31" s="405"/>
      <c r="L31" s="404">
        <v>12846</v>
      </c>
      <c r="M31" s="405"/>
    </row>
    <row r="32" spans="1:13" ht="12.75">
      <c r="A32" s="309" t="s">
        <v>64</v>
      </c>
      <c r="B32" s="404">
        <v>385</v>
      </c>
      <c r="C32" s="406"/>
      <c r="D32" s="404">
        <v>379</v>
      </c>
      <c r="E32" s="406"/>
      <c r="F32" s="411">
        <v>2</v>
      </c>
      <c r="G32" s="413"/>
      <c r="H32" s="411">
        <v>0</v>
      </c>
      <c r="I32" s="413"/>
      <c r="J32" s="404">
        <v>3</v>
      </c>
      <c r="K32" s="410"/>
      <c r="L32" s="411">
        <v>3</v>
      </c>
      <c r="M32" s="410"/>
    </row>
    <row r="33" spans="1:13" ht="12.75">
      <c r="A33" s="309" t="s">
        <v>346</v>
      </c>
      <c r="B33" s="411">
        <v>24</v>
      </c>
      <c r="C33" s="413"/>
      <c r="D33" s="411">
        <v>6</v>
      </c>
      <c r="E33" s="413"/>
      <c r="F33" s="411">
        <v>0</v>
      </c>
      <c r="G33" s="413"/>
      <c r="H33" s="411">
        <v>0</v>
      </c>
      <c r="I33" s="413"/>
      <c r="J33" s="404">
        <v>15</v>
      </c>
      <c r="K33" s="410"/>
      <c r="L33" s="411">
        <v>3</v>
      </c>
      <c r="M33" s="410"/>
    </row>
    <row r="34" spans="1:13" ht="12.75">
      <c r="A34" s="309" t="s">
        <v>243</v>
      </c>
      <c r="B34" s="530">
        <v>27738</v>
      </c>
      <c r="C34" s="402"/>
      <c r="D34" s="530">
        <v>26631</v>
      </c>
      <c r="E34" s="402"/>
      <c r="F34" s="530">
        <v>123</v>
      </c>
      <c r="G34" s="417"/>
      <c r="H34" s="532">
        <v>31</v>
      </c>
      <c r="I34" s="417"/>
      <c r="J34" s="400">
        <v>794</v>
      </c>
      <c r="K34" s="401"/>
      <c r="L34" s="531">
        <v>160</v>
      </c>
      <c r="M34" s="528"/>
    </row>
    <row r="35" spans="1:13" ht="12.75">
      <c r="A35" s="527" t="s">
        <v>70</v>
      </c>
      <c r="B35" s="399">
        <v>2313163</v>
      </c>
      <c r="C35" s="397"/>
      <c r="D35" s="399">
        <v>2090854</v>
      </c>
      <c r="E35" s="397"/>
      <c r="F35" s="399">
        <v>86702</v>
      </c>
      <c r="G35" s="397"/>
      <c r="H35" s="399">
        <v>2453</v>
      </c>
      <c r="I35" s="397"/>
      <c r="J35" s="399">
        <v>104246</v>
      </c>
      <c r="K35" s="396"/>
      <c r="L35" s="399">
        <v>28907</v>
      </c>
      <c r="M35" s="396"/>
    </row>
    <row r="36" spans="1:13" ht="12.75">
      <c r="A36" s="309" t="s">
        <v>241</v>
      </c>
      <c r="B36" s="404">
        <v>1009</v>
      </c>
      <c r="C36" s="406"/>
      <c r="D36" s="404">
        <v>686</v>
      </c>
      <c r="E36" s="406"/>
      <c r="F36" s="411">
        <v>56</v>
      </c>
      <c r="G36" s="413"/>
      <c r="H36" s="411">
        <v>8</v>
      </c>
      <c r="I36" s="413"/>
      <c r="J36" s="404">
        <v>170</v>
      </c>
      <c r="K36" s="410"/>
      <c r="L36" s="411">
        <v>90</v>
      </c>
      <c r="M36" s="410"/>
    </row>
    <row r="37" spans="1:13" ht="12.75">
      <c r="A37" s="309" t="s">
        <v>240</v>
      </c>
      <c r="B37" s="404">
        <v>1198</v>
      </c>
      <c r="C37" s="413"/>
      <c r="D37" s="404">
        <v>764</v>
      </c>
      <c r="E37" s="413"/>
      <c r="F37" s="411">
        <v>78</v>
      </c>
      <c r="G37" s="413"/>
      <c r="H37" s="411" t="s">
        <v>216</v>
      </c>
      <c r="I37" s="413"/>
      <c r="J37" s="404">
        <v>329</v>
      </c>
      <c r="K37" s="410"/>
      <c r="L37" s="411">
        <v>27</v>
      </c>
      <c r="M37" s="410"/>
    </row>
    <row r="38" spans="1:13" ht="12.75">
      <c r="A38" s="309" t="s">
        <v>239</v>
      </c>
      <c r="B38" s="404">
        <v>8435</v>
      </c>
      <c r="C38" s="406"/>
      <c r="D38" s="404">
        <v>3839</v>
      </c>
      <c r="E38" s="406"/>
      <c r="F38" s="404">
        <v>2992</v>
      </c>
      <c r="G38" s="406"/>
      <c r="H38" s="411">
        <v>0</v>
      </c>
      <c r="I38" s="413"/>
      <c r="J38" s="404">
        <v>86</v>
      </c>
      <c r="K38" s="410"/>
      <c r="L38" s="404">
        <v>1518</v>
      </c>
      <c r="M38" s="405"/>
    </row>
    <row r="39" spans="1:13" ht="12.75">
      <c r="A39" s="309" t="s">
        <v>238</v>
      </c>
      <c r="B39" s="400">
        <v>14398</v>
      </c>
      <c r="C39" s="402"/>
      <c r="D39" s="412">
        <v>6907</v>
      </c>
      <c r="E39" s="402"/>
      <c r="F39" s="400">
        <v>2821</v>
      </c>
      <c r="G39" s="402"/>
      <c r="H39" s="530">
        <v>7</v>
      </c>
      <c r="I39" s="417"/>
      <c r="J39" s="400">
        <v>3341</v>
      </c>
      <c r="K39" s="528"/>
      <c r="L39" s="529">
        <v>1322</v>
      </c>
      <c r="M39" s="528"/>
    </row>
    <row r="40" spans="1:13" ht="12.75">
      <c r="A40" s="527" t="s">
        <v>71</v>
      </c>
      <c r="B40" s="399">
        <v>25040</v>
      </c>
      <c r="C40" s="397"/>
      <c r="D40" s="399">
        <v>12195</v>
      </c>
      <c r="E40" s="397"/>
      <c r="F40" s="399">
        <v>5946</v>
      </c>
      <c r="G40" s="397"/>
      <c r="H40" s="407">
        <v>15</v>
      </c>
      <c r="I40" s="409"/>
      <c r="J40" s="399">
        <v>3927</v>
      </c>
      <c r="K40" s="408"/>
      <c r="L40" s="399">
        <v>2956</v>
      </c>
      <c r="M40" s="396"/>
    </row>
    <row r="41" spans="1:13" ht="13.5" thickBot="1">
      <c r="A41" s="526" t="s">
        <v>72</v>
      </c>
      <c r="B41" s="467">
        <v>2288123</v>
      </c>
      <c r="C41" s="469"/>
      <c r="D41" s="467">
        <v>2078659</v>
      </c>
      <c r="E41" s="469"/>
      <c r="F41" s="467">
        <v>80756</v>
      </c>
      <c r="G41" s="469"/>
      <c r="H41" s="467">
        <v>2437</v>
      </c>
      <c r="I41" s="469"/>
      <c r="J41" s="467">
        <v>100319</v>
      </c>
      <c r="K41" s="468"/>
      <c r="L41" s="467">
        <v>25951</v>
      </c>
      <c r="M41" s="525"/>
    </row>
    <row r="42" spans="1:13" ht="13.5" customHeight="1">
      <c r="A42" s="474"/>
      <c r="B42" s="473"/>
      <c r="C42" s="473"/>
      <c r="D42" s="473"/>
      <c r="E42" s="473"/>
      <c r="F42" s="473"/>
      <c r="G42" s="473"/>
      <c r="H42" s="95"/>
      <c r="I42" s="96"/>
      <c r="J42" s="95"/>
      <c r="K42" s="96"/>
      <c r="L42" s="95"/>
      <c r="M42" s="96"/>
    </row>
    <row r="43" spans="1:13" ht="12.75">
      <c r="A43" s="12" t="s">
        <v>205</v>
      </c>
      <c r="B43" s="473"/>
      <c r="C43" s="473"/>
      <c r="D43" s="473"/>
      <c r="E43" s="473"/>
      <c r="F43" s="473"/>
      <c r="G43" s="473"/>
      <c r="H43" s="95"/>
      <c r="I43" s="96"/>
      <c r="J43" s="95"/>
      <c r="K43" s="96"/>
      <c r="L43" s="95"/>
      <c r="M43" s="96"/>
    </row>
    <row r="44" spans="1:13" ht="12.75">
      <c r="A44" s="474"/>
      <c r="B44" s="473"/>
      <c r="C44" s="473"/>
      <c r="D44" s="473"/>
      <c r="E44" s="473"/>
      <c r="F44" s="473"/>
      <c r="G44" s="473"/>
      <c r="H44" s="95"/>
      <c r="I44" s="96"/>
      <c r="J44" s="95"/>
      <c r="K44" s="96"/>
      <c r="L44" s="95"/>
      <c r="M44" s="96"/>
    </row>
    <row r="45" spans="1:13" ht="12.75">
      <c r="A45" s="474" t="s">
        <v>111</v>
      </c>
      <c r="B45" s="473"/>
      <c r="C45" s="473"/>
      <c r="D45" s="473"/>
      <c r="E45" s="473"/>
      <c r="F45" s="473"/>
      <c r="G45" s="473"/>
      <c r="H45" s="95"/>
      <c r="I45" s="96"/>
      <c r="J45" s="95"/>
      <c r="K45" s="96"/>
      <c r="L45" s="95"/>
      <c r="M45" s="96"/>
    </row>
    <row r="46" spans="1:13" ht="12.75">
      <c r="A46" s="95" t="s">
        <v>103</v>
      </c>
      <c r="B46" s="95"/>
      <c r="C46" s="96"/>
      <c r="D46" s="95"/>
      <c r="E46" s="96"/>
      <c r="F46" s="95"/>
      <c r="G46" s="96"/>
      <c r="H46" s="77"/>
      <c r="I46" s="67"/>
      <c r="J46" s="77"/>
      <c r="K46" s="67"/>
      <c r="L46" s="77"/>
      <c r="M46" s="67"/>
    </row>
    <row r="47" spans="1:13" ht="12.75">
      <c r="A47" s="95"/>
      <c r="B47" s="95"/>
      <c r="C47" s="96"/>
      <c r="D47" s="95"/>
      <c r="E47" s="96"/>
      <c r="F47" s="95"/>
      <c r="G47" s="96"/>
      <c r="H47" s="77"/>
      <c r="I47" s="67"/>
      <c r="J47" s="77"/>
      <c r="K47" s="67"/>
      <c r="L47" s="77"/>
      <c r="M47" s="67"/>
    </row>
    <row r="48" spans="2:12" ht="12.75">
      <c r="B48" s="72"/>
      <c r="D48" s="68"/>
      <c r="F48" s="524"/>
      <c r="H48" s="68"/>
      <c r="L48" s="68"/>
    </row>
    <row r="49" spans="2:12" ht="12.75">
      <c r="B49" s="72"/>
      <c r="D49" s="68"/>
      <c r="F49" s="524"/>
      <c r="H49" s="68"/>
      <c r="L49" s="68"/>
    </row>
    <row r="50" spans="2:12" ht="12.75">
      <c r="B50" s="72"/>
      <c r="D50" s="524"/>
      <c r="F50" s="524"/>
      <c r="H50" s="68"/>
      <c r="L50" s="524"/>
    </row>
    <row r="51" spans="2:12" ht="12.75">
      <c r="B51" s="72"/>
      <c r="D51" s="524"/>
      <c r="F51" s="524"/>
      <c r="H51" s="68"/>
      <c r="J51" s="72"/>
      <c r="L51" s="68"/>
    </row>
    <row r="52" spans="2:12" ht="12.75">
      <c r="B52" s="72"/>
      <c r="D52" s="524"/>
      <c r="F52" s="524"/>
      <c r="H52" s="68"/>
      <c r="J52" s="72"/>
      <c r="L52" s="524"/>
    </row>
    <row r="53" spans="2:12" ht="12.75">
      <c r="B53" s="72"/>
      <c r="D53" s="524"/>
      <c r="F53" s="524"/>
      <c r="H53" s="524"/>
      <c r="J53" s="72"/>
      <c r="L53" s="524"/>
    </row>
    <row r="54" spans="2:12" ht="12.75">
      <c r="B54" s="72"/>
      <c r="D54" s="524"/>
      <c r="H54" s="68"/>
      <c r="J54" s="72"/>
      <c r="L54" s="68"/>
    </row>
    <row r="55" spans="2:12" ht="12.75">
      <c r="B55" s="72"/>
      <c r="D55" s="524"/>
      <c r="H55" s="68"/>
      <c r="J55" s="72"/>
      <c r="L55" s="68"/>
    </row>
    <row r="56" spans="4:12" ht="12.75">
      <c r="D56" s="68"/>
      <c r="H56" s="68"/>
      <c r="L56" s="68"/>
    </row>
    <row r="57" spans="2:12" ht="12.75">
      <c r="B57" s="72"/>
      <c r="D57" s="524"/>
      <c r="F57" s="72"/>
      <c r="H57" s="68"/>
      <c r="J57" s="72"/>
      <c r="L57" s="524"/>
    </row>
    <row r="58" spans="2:12" ht="12.75">
      <c r="B58" s="72"/>
      <c r="D58" s="524"/>
      <c r="H58" s="68"/>
      <c r="L58" s="68"/>
    </row>
    <row r="59" spans="4:12" ht="12.75">
      <c r="D59" s="68"/>
      <c r="H59" s="68"/>
      <c r="L59" s="68"/>
    </row>
    <row r="60" spans="2:12" ht="12.75">
      <c r="B60" s="72"/>
      <c r="D60" s="524"/>
      <c r="H60" s="68"/>
      <c r="L60" s="68"/>
    </row>
    <row r="61" spans="2:12" ht="12.75">
      <c r="B61" s="72"/>
      <c r="D61" s="524"/>
      <c r="F61" s="72"/>
      <c r="H61" s="68"/>
      <c r="L61" s="68"/>
    </row>
    <row r="62" spans="2:12" ht="12.75">
      <c r="B62" s="72"/>
      <c r="D62" s="524"/>
      <c r="F62" s="72"/>
      <c r="H62" s="68"/>
      <c r="J62" s="72"/>
      <c r="L62" s="524"/>
    </row>
    <row r="63" spans="2:12" ht="12.75">
      <c r="B63" s="72"/>
      <c r="D63" s="524"/>
      <c r="H63" s="68"/>
      <c r="J63" s="72"/>
      <c r="L63" s="68"/>
    </row>
    <row r="64" spans="2:12" ht="12.75">
      <c r="B64" s="72"/>
      <c r="D64" s="524"/>
      <c r="F64" s="72"/>
      <c r="H64" s="68"/>
      <c r="J64" s="72"/>
      <c r="L64" s="524"/>
    </row>
    <row r="65" spans="2:12" ht="12.75">
      <c r="B65" s="72"/>
      <c r="D65" s="524"/>
      <c r="H65" s="68"/>
      <c r="L65" s="68"/>
    </row>
    <row r="66" spans="2:12" ht="12.75">
      <c r="B66" s="72"/>
      <c r="D66" s="524"/>
      <c r="F66" s="72"/>
      <c r="H66" s="68"/>
      <c r="J66" s="72"/>
      <c r="L66" s="524"/>
    </row>
    <row r="67" spans="2:12" ht="12.75">
      <c r="B67" s="72"/>
      <c r="D67" s="524"/>
      <c r="F67" s="72"/>
      <c r="H67" s="68"/>
      <c r="J67" s="72"/>
      <c r="L67" s="68"/>
    </row>
    <row r="68" spans="2:12" ht="12.75">
      <c r="B68" s="72"/>
      <c r="D68" s="524"/>
      <c r="F68" s="72"/>
      <c r="H68" s="68"/>
      <c r="J68" s="72"/>
      <c r="L68" s="68"/>
    </row>
    <row r="69" spans="2:12" ht="12.75">
      <c r="B69" s="72"/>
      <c r="D69" s="524"/>
      <c r="F69" s="72"/>
      <c r="H69" s="68"/>
      <c r="J69" s="72"/>
      <c r="L69" s="524"/>
    </row>
    <row r="70" spans="4:12" ht="12.75">
      <c r="D70" s="68"/>
      <c r="H70" s="68"/>
      <c r="L70" s="68"/>
    </row>
    <row r="71" spans="4:12" ht="12.75">
      <c r="D71" s="68"/>
      <c r="H71" s="68"/>
      <c r="L71" s="68"/>
    </row>
    <row r="72" spans="2:12" ht="12.75">
      <c r="B72" s="72"/>
      <c r="D72" s="524"/>
      <c r="H72" s="68"/>
      <c r="L72" s="68"/>
    </row>
    <row r="73" spans="2:12" ht="12.75">
      <c r="B73" s="72"/>
      <c r="D73" s="524"/>
      <c r="F73" s="72"/>
      <c r="H73" s="524"/>
      <c r="J73" s="72"/>
      <c r="L73" s="524"/>
    </row>
  </sheetData>
  <sheetProtection/>
  <mergeCells count="14">
    <mergeCell ref="A5:A8"/>
    <mergeCell ref="B5:C5"/>
    <mergeCell ref="B6:C6"/>
    <mergeCell ref="B7:C7"/>
    <mergeCell ref="B8:C8"/>
    <mergeCell ref="L5:M5"/>
    <mergeCell ref="L6:M6"/>
    <mergeCell ref="L7:M7"/>
    <mergeCell ref="D5:E5"/>
    <mergeCell ref="D6:E6"/>
    <mergeCell ref="D7:E7"/>
    <mergeCell ref="F5:G8"/>
    <mergeCell ref="H5:I8"/>
    <mergeCell ref="J5:K8"/>
  </mergeCells>
  <printOptions horizontalCentered="1" verticalCentered="1"/>
  <pageMargins left="0.5" right="0.5" top="0.5" bottom="0.5" header="0.17" footer="0.19"/>
  <pageSetup fitToHeight="1" fitToWidth="1" horizontalDpi="600" verticalDpi="600" orientation="landscape" scale="91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3">
      <selection activeCell="C36" sqref="C36"/>
    </sheetView>
  </sheetViews>
  <sheetFormatPr defaultColWidth="9.140625" defaultRowHeight="12.75"/>
  <cols>
    <col min="1" max="1" width="42.7109375" style="54" customWidth="1"/>
    <col min="2" max="2" width="10.7109375" style="54" customWidth="1"/>
    <col min="3" max="3" width="3.7109375" style="68" customWidth="1"/>
    <col min="4" max="4" width="12.28125" style="54" customWidth="1"/>
    <col min="5" max="5" width="3.8515625" style="68" customWidth="1"/>
    <col min="6" max="6" width="10.140625" style="54" customWidth="1"/>
    <col min="7" max="7" width="3.7109375" style="68" customWidth="1"/>
    <col min="8" max="8" width="10.28125" style="54" customWidth="1"/>
    <col min="9" max="9" width="3.7109375" style="68" customWidth="1"/>
    <col min="10" max="10" width="10.28125" style="54" customWidth="1"/>
    <col min="11" max="11" width="3.7109375" style="68" customWidth="1"/>
    <col min="12" max="12" width="11.140625" style="54" customWidth="1"/>
    <col min="13" max="13" width="3.7109375" style="68" customWidth="1"/>
    <col min="14" max="16384" width="9.140625" style="54" customWidth="1"/>
  </cols>
  <sheetData>
    <row r="1" spans="1:13" ht="18">
      <c r="A1" s="53" t="s">
        <v>359</v>
      </c>
      <c r="B1" s="53"/>
      <c r="C1" s="539"/>
      <c r="D1" s="53"/>
      <c r="E1" s="539"/>
      <c r="F1" s="53"/>
      <c r="G1" s="539"/>
      <c r="H1" s="53"/>
      <c r="I1" s="539"/>
      <c r="J1" s="53"/>
      <c r="K1" s="539"/>
      <c r="L1" s="53"/>
      <c r="M1" s="539"/>
    </row>
    <row r="2" spans="1:13" ht="18.75">
      <c r="A2" s="55" t="s">
        <v>102</v>
      </c>
      <c r="B2" s="55"/>
      <c r="C2" s="538"/>
      <c r="D2" s="55"/>
      <c r="E2" s="538"/>
      <c r="F2" s="55"/>
      <c r="G2" s="538"/>
      <c r="H2" s="55"/>
      <c r="I2" s="538"/>
      <c r="J2" s="55"/>
      <c r="K2" s="538"/>
      <c r="L2" s="55"/>
      <c r="M2" s="538"/>
    </row>
    <row r="3" spans="1:13" ht="12.75">
      <c r="A3" s="537" t="s">
        <v>357</v>
      </c>
      <c r="B3" s="537"/>
      <c r="C3" s="536"/>
      <c r="D3" s="537"/>
      <c r="E3" s="536"/>
      <c r="F3" s="537"/>
      <c r="G3" s="536"/>
      <c r="H3" s="537"/>
      <c r="I3" s="536"/>
      <c r="J3" s="537"/>
      <c r="K3" s="536"/>
      <c r="L3" s="537"/>
      <c r="M3" s="536"/>
    </row>
    <row r="4" spans="1:13" ht="12.75">
      <c r="A4" s="77"/>
      <c r="B4" s="77"/>
      <c r="C4" s="67"/>
      <c r="D4" s="77"/>
      <c r="E4" s="67"/>
      <c r="F4" s="77"/>
      <c r="G4" s="67"/>
      <c r="H4" s="77"/>
      <c r="I4" s="67"/>
      <c r="J4" s="77"/>
      <c r="K4" s="67"/>
      <c r="L4" s="77"/>
      <c r="M4" s="67"/>
    </row>
    <row r="5" spans="1:13" ht="15" customHeight="1">
      <c r="A5" s="887" t="s">
        <v>76</v>
      </c>
      <c r="B5" s="881" t="s">
        <v>6</v>
      </c>
      <c r="C5" s="882"/>
      <c r="D5" s="881" t="s">
        <v>356</v>
      </c>
      <c r="E5" s="882"/>
      <c r="F5" s="886" t="s">
        <v>355</v>
      </c>
      <c r="G5" s="901"/>
      <c r="H5" s="886" t="s">
        <v>354</v>
      </c>
      <c r="I5" s="901"/>
      <c r="J5" s="886" t="s">
        <v>353</v>
      </c>
      <c r="K5" s="901"/>
      <c r="L5" s="881" t="s">
        <v>352</v>
      </c>
      <c r="M5" s="882"/>
    </row>
    <row r="6" spans="1:13" ht="15" customHeight="1">
      <c r="A6" s="902"/>
      <c r="B6" s="881" t="s">
        <v>60</v>
      </c>
      <c r="C6" s="882"/>
      <c r="D6" s="881" t="s">
        <v>351</v>
      </c>
      <c r="E6" s="882"/>
      <c r="F6" s="838"/>
      <c r="G6" s="901"/>
      <c r="H6" s="838"/>
      <c r="I6" s="901"/>
      <c r="J6" s="838"/>
      <c r="K6" s="901"/>
      <c r="L6" s="881" t="s">
        <v>60</v>
      </c>
      <c r="M6" s="882"/>
    </row>
    <row r="7" spans="1:13" ht="14.25" customHeight="1">
      <c r="A7" s="902"/>
      <c r="B7" s="881" t="s">
        <v>62</v>
      </c>
      <c r="C7" s="882"/>
      <c r="D7" s="881" t="s">
        <v>350</v>
      </c>
      <c r="E7" s="882"/>
      <c r="F7" s="838"/>
      <c r="G7" s="901"/>
      <c r="H7" s="838"/>
      <c r="I7" s="901"/>
      <c r="J7" s="838"/>
      <c r="K7" s="901"/>
      <c r="L7" s="881" t="s">
        <v>62</v>
      </c>
      <c r="M7" s="882"/>
    </row>
    <row r="8" spans="1:13" ht="14.25" customHeight="1">
      <c r="A8" s="902"/>
      <c r="B8" s="881" t="s">
        <v>349</v>
      </c>
      <c r="C8" s="882"/>
      <c r="D8" s="535" t="s">
        <v>349</v>
      </c>
      <c r="E8" s="534"/>
      <c r="F8" s="838"/>
      <c r="G8" s="901"/>
      <c r="H8" s="838"/>
      <c r="I8" s="901"/>
      <c r="J8" s="838"/>
      <c r="K8" s="901"/>
      <c r="L8" s="535" t="s">
        <v>349</v>
      </c>
      <c r="M8" s="534"/>
    </row>
    <row r="9" spans="1:13" ht="12.75">
      <c r="A9" s="565" t="s">
        <v>308</v>
      </c>
      <c r="B9" s="554"/>
      <c r="C9" s="555"/>
      <c r="D9" s="554"/>
      <c r="E9" s="555"/>
      <c r="F9" s="554"/>
      <c r="G9" s="555"/>
      <c r="H9" s="554"/>
      <c r="I9" s="555"/>
      <c r="J9" s="554"/>
      <c r="K9" s="67"/>
      <c r="L9" s="554"/>
      <c r="M9" s="67"/>
    </row>
    <row r="10" spans="1:13" ht="12.75">
      <c r="A10" s="565" t="s">
        <v>307</v>
      </c>
      <c r="B10" s="554"/>
      <c r="C10" s="555"/>
      <c r="D10" s="554"/>
      <c r="E10" s="555"/>
      <c r="F10" s="554"/>
      <c r="G10" s="555"/>
      <c r="H10" s="554"/>
      <c r="I10" s="555"/>
      <c r="J10" s="554"/>
      <c r="K10" s="67"/>
      <c r="L10" s="554"/>
      <c r="M10" s="67"/>
    </row>
    <row r="11" spans="1:18" ht="12.75">
      <c r="A11" s="309" t="s">
        <v>306</v>
      </c>
      <c r="B11" s="564">
        <v>68950</v>
      </c>
      <c r="C11" s="419"/>
      <c r="D11" s="564">
        <v>58005</v>
      </c>
      <c r="E11" s="419"/>
      <c r="F11" s="564">
        <v>2542</v>
      </c>
      <c r="G11" s="419"/>
      <c r="H11" s="564">
        <v>111</v>
      </c>
      <c r="I11" s="419"/>
      <c r="J11" s="564">
        <v>6929</v>
      </c>
      <c r="K11" s="419"/>
      <c r="L11" s="418">
        <v>1363</v>
      </c>
      <c r="M11" s="405"/>
      <c r="N11" s="72"/>
      <c r="O11" s="72"/>
      <c r="P11" s="72"/>
      <c r="Q11" s="72"/>
      <c r="R11" s="72"/>
    </row>
    <row r="12" spans="1:15" ht="12.75">
      <c r="A12" s="553" t="s">
        <v>305</v>
      </c>
      <c r="B12" s="549">
        <v>115811</v>
      </c>
      <c r="C12" s="552"/>
      <c r="D12" s="549">
        <v>112976</v>
      </c>
      <c r="E12" s="552"/>
      <c r="F12" s="549">
        <v>2370</v>
      </c>
      <c r="G12" s="552"/>
      <c r="H12" s="551">
        <v>5</v>
      </c>
      <c r="I12" s="550"/>
      <c r="J12" s="551">
        <v>265</v>
      </c>
      <c r="K12" s="410"/>
      <c r="L12" s="551">
        <v>195</v>
      </c>
      <c r="M12" s="410"/>
      <c r="N12" s="72"/>
      <c r="O12" s="72"/>
    </row>
    <row r="13" spans="1:14" ht="12.75">
      <c r="A13" s="553" t="s">
        <v>304</v>
      </c>
      <c r="B13" s="549">
        <v>10769</v>
      </c>
      <c r="C13" s="552"/>
      <c r="D13" s="549">
        <v>10565</v>
      </c>
      <c r="E13" s="552"/>
      <c r="F13" s="551">
        <v>133</v>
      </c>
      <c r="G13" s="550"/>
      <c r="H13" s="551">
        <v>3</v>
      </c>
      <c r="I13" s="550"/>
      <c r="J13" s="551">
        <v>61</v>
      </c>
      <c r="K13" s="410"/>
      <c r="L13" s="551">
        <v>6</v>
      </c>
      <c r="M13" s="410"/>
      <c r="N13" s="72"/>
    </row>
    <row r="14" spans="1:13" ht="12.75">
      <c r="A14" s="553" t="s">
        <v>303</v>
      </c>
      <c r="B14" s="531">
        <v>1031</v>
      </c>
      <c r="C14" s="557"/>
      <c r="D14" s="531">
        <v>843</v>
      </c>
      <c r="E14" s="563"/>
      <c r="F14" s="532">
        <v>143</v>
      </c>
      <c r="G14" s="563"/>
      <c r="H14" s="530">
        <v>0</v>
      </c>
      <c r="I14" s="563"/>
      <c r="J14" s="531" t="s">
        <v>216</v>
      </c>
      <c r="K14" s="563"/>
      <c r="L14" s="530">
        <v>45</v>
      </c>
      <c r="M14" s="528"/>
    </row>
    <row r="15" spans="1:18" ht="12.75">
      <c r="A15" s="548" t="s">
        <v>302</v>
      </c>
      <c r="B15" s="547">
        <v>196561</v>
      </c>
      <c r="C15" s="546"/>
      <c r="D15" s="547">
        <v>182389</v>
      </c>
      <c r="E15" s="546"/>
      <c r="F15" s="547">
        <v>5188</v>
      </c>
      <c r="G15" s="546"/>
      <c r="H15" s="544">
        <v>119</v>
      </c>
      <c r="I15" s="545"/>
      <c r="J15" s="547">
        <v>7255</v>
      </c>
      <c r="K15" s="396"/>
      <c r="L15" s="547">
        <v>1609</v>
      </c>
      <c r="M15" s="396"/>
      <c r="N15" s="72"/>
      <c r="O15" s="72"/>
      <c r="P15" s="72"/>
      <c r="Q15" s="72"/>
      <c r="R15" s="72"/>
    </row>
    <row r="16" spans="1:18" ht="15" customHeight="1">
      <c r="A16" s="548" t="s">
        <v>301</v>
      </c>
      <c r="B16" s="554"/>
      <c r="C16" s="555"/>
      <c r="D16" s="554"/>
      <c r="E16" s="555"/>
      <c r="F16" s="554"/>
      <c r="G16" s="555"/>
      <c r="H16" s="554"/>
      <c r="I16" s="555"/>
      <c r="J16" s="554"/>
      <c r="K16" s="67"/>
      <c r="L16" s="554"/>
      <c r="M16" s="67"/>
      <c r="N16" s="72"/>
      <c r="O16" s="72"/>
      <c r="P16" s="72"/>
      <c r="Q16" s="72"/>
      <c r="R16" s="72"/>
    </row>
    <row r="17" spans="1:14" ht="12.75">
      <c r="A17" s="553" t="s">
        <v>300</v>
      </c>
      <c r="B17" s="549">
        <v>2904</v>
      </c>
      <c r="C17" s="552"/>
      <c r="D17" s="549">
        <v>2574</v>
      </c>
      <c r="E17" s="552"/>
      <c r="F17" s="551">
        <v>145</v>
      </c>
      <c r="G17" s="550"/>
      <c r="H17" s="551">
        <v>2</v>
      </c>
      <c r="I17" s="550"/>
      <c r="J17" s="551">
        <v>131</v>
      </c>
      <c r="K17" s="410"/>
      <c r="L17" s="551">
        <v>53</v>
      </c>
      <c r="M17" s="410"/>
      <c r="N17" s="72"/>
    </row>
    <row r="18" spans="1:13" ht="12.75">
      <c r="A18" s="553" t="s">
        <v>299</v>
      </c>
      <c r="B18" s="549">
        <v>812</v>
      </c>
      <c r="C18" s="552"/>
      <c r="D18" s="551">
        <v>414</v>
      </c>
      <c r="E18" s="550"/>
      <c r="F18" s="551">
        <v>9</v>
      </c>
      <c r="G18" s="550"/>
      <c r="H18" s="551">
        <v>7</v>
      </c>
      <c r="I18" s="550"/>
      <c r="J18" s="551">
        <v>355</v>
      </c>
      <c r="K18" s="410"/>
      <c r="L18" s="551">
        <v>27</v>
      </c>
      <c r="M18" s="410"/>
    </row>
    <row r="19" spans="1:13" ht="12.75">
      <c r="A19" s="553" t="s">
        <v>298</v>
      </c>
      <c r="B19" s="551">
        <v>555</v>
      </c>
      <c r="C19" s="550"/>
      <c r="D19" s="551">
        <v>320</v>
      </c>
      <c r="E19" s="550"/>
      <c r="F19" s="551">
        <v>11</v>
      </c>
      <c r="G19" s="550"/>
      <c r="H19" s="551">
        <v>5</v>
      </c>
      <c r="I19" s="550"/>
      <c r="J19" s="551">
        <v>206</v>
      </c>
      <c r="K19" s="410"/>
      <c r="L19" s="551">
        <v>14</v>
      </c>
      <c r="M19" s="410"/>
    </row>
    <row r="20" spans="1:13" ht="12.75">
      <c r="A20" s="553" t="s">
        <v>297</v>
      </c>
      <c r="B20" s="551">
        <v>76</v>
      </c>
      <c r="C20" s="550"/>
      <c r="D20" s="551">
        <v>71</v>
      </c>
      <c r="E20" s="550"/>
      <c r="F20" s="551" t="s">
        <v>216</v>
      </c>
      <c r="G20" s="550"/>
      <c r="H20" s="551">
        <v>0</v>
      </c>
      <c r="I20" s="550"/>
      <c r="J20" s="551">
        <v>5</v>
      </c>
      <c r="K20" s="410"/>
      <c r="L20" s="551" t="s">
        <v>216</v>
      </c>
      <c r="M20" s="410"/>
    </row>
    <row r="21" spans="1:14" ht="12.75">
      <c r="A21" s="553" t="s">
        <v>296</v>
      </c>
      <c r="B21" s="549">
        <v>1819</v>
      </c>
      <c r="C21" s="552"/>
      <c r="D21" s="549">
        <v>1763</v>
      </c>
      <c r="E21" s="552"/>
      <c r="F21" s="551">
        <v>31</v>
      </c>
      <c r="G21" s="550"/>
      <c r="H21" s="551" t="s">
        <v>216</v>
      </c>
      <c r="I21" s="550"/>
      <c r="J21" s="551">
        <v>20</v>
      </c>
      <c r="K21" s="410"/>
      <c r="L21" s="551">
        <v>5</v>
      </c>
      <c r="M21" s="410"/>
      <c r="N21" s="72"/>
    </row>
    <row r="22" spans="1:14" ht="12.75">
      <c r="A22" s="553" t="s">
        <v>295</v>
      </c>
      <c r="B22" s="562">
        <v>4414</v>
      </c>
      <c r="C22" s="558"/>
      <c r="D22" s="562">
        <v>3942</v>
      </c>
      <c r="E22" s="558"/>
      <c r="F22" s="556">
        <v>64</v>
      </c>
      <c r="G22" s="557"/>
      <c r="H22" s="556">
        <v>1</v>
      </c>
      <c r="I22" s="557"/>
      <c r="J22" s="561">
        <v>345</v>
      </c>
      <c r="K22" s="528"/>
      <c r="L22" s="560">
        <v>61</v>
      </c>
      <c r="M22" s="528"/>
      <c r="N22" s="72"/>
    </row>
    <row r="23" spans="1:14" ht="14.25" customHeight="1">
      <c r="A23" s="548" t="s">
        <v>294</v>
      </c>
      <c r="B23" s="547">
        <v>10580</v>
      </c>
      <c r="C23" s="546"/>
      <c r="D23" s="547">
        <v>9085</v>
      </c>
      <c r="E23" s="546"/>
      <c r="F23" s="544">
        <v>259</v>
      </c>
      <c r="G23" s="545"/>
      <c r="H23" s="544">
        <v>15</v>
      </c>
      <c r="I23" s="545"/>
      <c r="J23" s="547">
        <v>1061</v>
      </c>
      <c r="K23" s="396"/>
      <c r="L23" s="544">
        <v>159</v>
      </c>
      <c r="M23" s="408"/>
      <c r="N23" s="72"/>
    </row>
    <row r="24" spans="1:14" ht="12.75">
      <c r="A24" s="548" t="s">
        <v>293</v>
      </c>
      <c r="B24" s="554"/>
      <c r="C24" s="555"/>
      <c r="D24" s="554"/>
      <c r="E24" s="555"/>
      <c r="F24" s="554"/>
      <c r="G24" s="555"/>
      <c r="H24" s="554"/>
      <c r="I24" s="555"/>
      <c r="J24" s="554"/>
      <c r="K24" s="67"/>
      <c r="L24" s="554"/>
      <c r="M24" s="67"/>
      <c r="N24" s="72"/>
    </row>
    <row r="25" spans="1:13" ht="12.75">
      <c r="A25" s="553" t="s">
        <v>292</v>
      </c>
      <c r="B25" s="549">
        <v>478</v>
      </c>
      <c r="C25" s="552"/>
      <c r="D25" s="551">
        <v>387</v>
      </c>
      <c r="E25" s="550"/>
      <c r="F25" s="551">
        <v>66</v>
      </c>
      <c r="G25" s="550"/>
      <c r="H25" s="551" t="s">
        <v>216</v>
      </c>
      <c r="I25" s="550"/>
      <c r="J25" s="551">
        <v>5</v>
      </c>
      <c r="K25" s="410"/>
      <c r="L25" s="551">
        <v>19</v>
      </c>
      <c r="M25" s="410"/>
    </row>
    <row r="26" spans="1:15" ht="12.75">
      <c r="A26" s="553" t="s">
        <v>291</v>
      </c>
      <c r="B26" s="559">
        <v>9787</v>
      </c>
      <c r="C26" s="558"/>
      <c r="D26" s="560">
        <v>8278</v>
      </c>
      <c r="E26" s="558"/>
      <c r="F26" s="559">
        <v>924</v>
      </c>
      <c r="G26" s="558"/>
      <c r="H26" s="556">
        <v>6</v>
      </c>
      <c r="I26" s="557"/>
      <c r="J26" s="556">
        <v>358</v>
      </c>
      <c r="K26" s="528"/>
      <c r="L26" s="556">
        <v>221</v>
      </c>
      <c r="M26" s="528"/>
      <c r="N26" s="72"/>
      <c r="O26" s="72"/>
    </row>
    <row r="27" spans="1:15" ht="12.75">
      <c r="A27" s="548" t="s">
        <v>290</v>
      </c>
      <c r="B27" s="547">
        <v>10264</v>
      </c>
      <c r="C27" s="546"/>
      <c r="D27" s="547">
        <v>8664</v>
      </c>
      <c r="E27" s="546"/>
      <c r="F27" s="547">
        <v>991</v>
      </c>
      <c r="G27" s="546"/>
      <c r="H27" s="544">
        <v>6</v>
      </c>
      <c r="I27" s="545"/>
      <c r="J27" s="544">
        <v>363</v>
      </c>
      <c r="K27" s="408"/>
      <c r="L27" s="544">
        <v>240</v>
      </c>
      <c r="M27" s="408"/>
      <c r="N27" s="72"/>
      <c r="O27" s="72"/>
    </row>
    <row r="28" spans="1:13" ht="12.75">
      <c r="A28" s="548" t="s">
        <v>289</v>
      </c>
      <c r="B28" s="544">
        <v>38</v>
      </c>
      <c r="C28" s="545"/>
      <c r="D28" s="544">
        <v>35</v>
      </c>
      <c r="E28" s="545"/>
      <c r="F28" s="551" t="s">
        <v>216</v>
      </c>
      <c r="G28" s="545"/>
      <c r="H28" s="544">
        <v>0</v>
      </c>
      <c r="I28" s="545"/>
      <c r="J28" s="544">
        <v>3</v>
      </c>
      <c r="K28" s="408"/>
      <c r="L28" s="551" t="s">
        <v>216</v>
      </c>
      <c r="M28" s="408"/>
    </row>
    <row r="29" spans="1:14" ht="15" customHeight="1">
      <c r="A29" s="548" t="s">
        <v>288</v>
      </c>
      <c r="B29" s="547">
        <v>-9959</v>
      </c>
      <c r="C29" s="546"/>
      <c r="D29" s="547">
        <v>-11059</v>
      </c>
      <c r="E29" s="546"/>
      <c r="F29" s="547">
        <v>179</v>
      </c>
      <c r="G29" s="546"/>
      <c r="H29" s="544">
        <v>16</v>
      </c>
      <c r="I29" s="545"/>
      <c r="J29" s="544">
        <v>690</v>
      </c>
      <c r="K29" s="408"/>
      <c r="L29" s="544">
        <v>214</v>
      </c>
      <c r="M29" s="408"/>
      <c r="N29" s="72"/>
    </row>
    <row r="30" spans="1:14" ht="12.75">
      <c r="A30" s="548" t="s">
        <v>287</v>
      </c>
      <c r="B30" s="554"/>
      <c r="C30" s="555"/>
      <c r="D30" s="554"/>
      <c r="E30" s="555"/>
      <c r="F30" s="554"/>
      <c r="G30" s="555"/>
      <c r="H30" s="554"/>
      <c r="I30" s="555"/>
      <c r="J30" s="554"/>
      <c r="K30" s="67"/>
      <c r="L30" s="554"/>
      <c r="M30" s="67"/>
      <c r="N30" s="72"/>
    </row>
    <row r="31" spans="1:14" ht="12.75">
      <c r="A31" s="553" t="s">
        <v>286</v>
      </c>
      <c r="B31" s="549">
        <v>530</v>
      </c>
      <c r="C31" s="552"/>
      <c r="D31" s="549">
        <v>81</v>
      </c>
      <c r="E31" s="552"/>
      <c r="F31" s="549">
        <v>393</v>
      </c>
      <c r="G31" s="552"/>
      <c r="H31" s="551">
        <v>5</v>
      </c>
      <c r="I31" s="550"/>
      <c r="J31" s="551">
        <v>58</v>
      </c>
      <c r="K31" s="410"/>
      <c r="L31" s="551">
        <v>-7</v>
      </c>
      <c r="M31" s="410"/>
      <c r="N31" s="72"/>
    </row>
    <row r="32" spans="1:18" ht="12.75">
      <c r="A32" s="553" t="s">
        <v>285</v>
      </c>
      <c r="B32" s="549">
        <v>33953</v>
      </c>
      <c r="C32" s="552"/>
      <c r="D32" s="549">
        <v>27796</v>
      </c>
      <c r="E32" s="552"/>
      <c r="F32" s="549">
        <v>4240</v>
      </c>
      <c r="G32" s="552"/>
      <c r="H32" s="551">
        <v>2</v>
      </c>
      <c r="I32" s="550"/>
      <c r="J32" s="549">
        <v>780</v>
      </c>
      <c r="K32" s="405"/>
      <c r="L32" s="549">
        <v>1135</v>
      </c>
      <c r="M32" s="410"/>
      <c r="N32" s="72"/>
      <c r="O32" s="72"/>
      <c r="P32" s="72"/>
      <c r="Q32" s="72"/>
      <c r="R32" s="72"/>
    </row>
    <row r="33" spans="1:18" ht="12.75">
      <c r="A33" s="548" t="s">
        <v>284</v>
      </c>
      <c r="B33" s="547">
        <v>34487</v>
      </c>
      <c r="C33" s="546"/>
      <c r="D33" s="547">
        <v>27882</v>
      </c>
      <c r="E33" s="546"/>
      <c r="F33" s="547">
        <v>4633</v>
      </c>
      <c r="G33" s="546"/>
      <c r="H33" s="544">
        <v>7</v>
      </c>
      <c r="I33" s="545"/>
      <c r="J33" s="547">
        <v>838</v>
      </c>
      <c r="K33" s="396"/>
      <c r="L33" s="547">
        <v>1128</v>
      </c>
      <c r="M33" s="408"/>
      <c r="N33" s="72"/>
      <c r="O33" s="72"/>
      <c r="P33" s="72"/>
      <c r="Q33" s="72"/>
      <c r="R33" s="72"/>
    </row>
    <row r="34" spans="1:14" ht="14.25" customHeight="1">
      <c r="A34" s="548" t="s">
        <v>283</v>
      </c>
      <c r="B34" s="547">
        <v>8930</v>
      </c>
      <c r="C34" s="546"/>
      <c r="D34" s="547">
        <v>8152</v>
      </c>
      <c r="E34" s="546"/>
      <c r="F34" s="544">
        <v>251</v>
      </c>
      <c r="G34" s="545"/>
      <c r="H34" s="544">
        <v>8</v>
      </c>
      <c r="I34" s="545"/>
      <c r="J34" s="544">
        <v>475</v>
      </c>
      <c r="K34" s="408"/>
      <c r="L34" s="544">
        <v>45</v>
      </c>
      <c r="M34" s="408"/>
      <c r="N34" s="72"/>
    </row>
    <row r="35" spans="1:14" ht="14.25" customHeight="1">
      <c r="A35" s="548" t="s">
        <v>282</v>
      </c>
      <c r="B35" s="547">
        <v>6564</v>
      </c>
      <c r="C35" s="546"/>
      <c r="D35" s="547">
        <v>6237</v>
      </c>
      <c r="E35" s="546"/>
      <c r="F35" s="544">
        <v>53</v>
      </c>
      <c r="G35" s="545"/>
      <c r="H35" s="544">
        <v>2</v>
      </c>
      <c r="I35" s="545"/>
      <c r="J35" s="544">
        <v>248</v>
      </c>
      <c r="K35" s="408"/>
      <c r="L35" s="544">
        <v>23</v>
      </c>
      <c r="M35" s="408"/>
      <c r="N35" s="72"/>
    </row>
    <row r="36" spans="1:15" ht="14.25" customHeight="1">
      <c r="A36" s="548" t="s">
        <v>281</v>
      </c>
      <c r="B36" s="547">
        <v>27077</v>
      </c>
      <c r="C36" s="546"/>
      <c r="D36" s="547">
        <v>25923</v>
      </c>
      <c r="E36" s="546"/>
      <c r="F36" s="547">
        <v>214</v>
      </c>
      <c r="G36" s="546"/>
      <c r="H36" s="544">
        <v>50</v>
      </c>
      <c r="I36" s="545"/>
      <c r="J36" s="547">
        <v>694</v>
      </c>
      <c r="K36" s="396"/>
      <c r="L36" s="544">
        <v>197</v>
      </c>
      <c r="M36" s="408"/>
      <c r="N36" s="72"/>
      <c r="O36" s="72"/>
    </row>
    <row r="37" spans="1:13" ht="14.25" customHeight="1">
      <c r="A37" s="548" t="s">
        <v>325</v>
      </c>
      <c r="B37" s="547">
        <v>590</v>
      </c>
      <c r="C37" s="546"/>
      <c r="D37" s="547">
        <v>473</v>
      </c>
      <c r="E37" s="546"/>
      <c r="F37" s="544">
        <v>0</v>
      </c>
      <c r="G37" s="545"/>
      <c r="H37" s="544">
        <v>10</v>
      </c>
      <c r="I37" s="545"/>
      <c r="J37" s="544">
        <v>90</v>
      </c>
      <c r="K37" s="408"/>
      <c r="L37" s="544">
        <v>17</v>
      </c>
      <c r="M37" s="408"/>
    </row>
    <row r="38" spans="1:17" ht="14.25" customHeight="1">
      <c r="A38" s="548" t="s">
        <v>324</v>
      </c>
      <c r="B38" s="547">
        <v>50632</v>
      </c>
      <c r="C38" s="546"/>
      <c r="D38" s="547">
        <v>47886</v>
      </c>
      <c r="E38" s="546"/>
      <c r="F38" s="544">
        <v>661</v>
      </c>
      <c r="G38" s="545"/>
      <c r="H38" s="544">
        <v>36</v>
      </c>
      <c r="I38" s="545"/>
      <c r="J38" s="547">
        <v>1819</v>
      </c>
      <c r="K38" s="408"/>
      <c r="L38" s="544">
        <v>230</v>
      </c>
      <c r="M38" s="408"/>
      <c r="N38" s="72"/>
      <c r="P38" s="72"/>
      <c r="Q38" s="72"/>
    </row>
    <row r="39" spans="1:14" ht="12.75">
      <c r="A39" s="548" t="s">
        <v>278</v>
      </c>
      <c r="B39" s="547">
        <v>4263</v>
      </c>
      <c r="C39" s="546"/>
      <c r="D39" s="547">
        <v>3573</v>
      </c>
      <c r="E39" s="546"/>
      <c r="F39" s="544">
        <v>336</v>
      </c>
      <c r="G39" s="545"/>
      <c r="H39" s="544">
        <v>9</v>
      </c>
      <c r="I39" s="545"/>
      <c r="J39" s="544">
        <v>234</v>
      </c>
      <c r="K39" s="408"/>
      <c r="L39" s="544">
        <v>110</v>
      </c>
      <c r="M39" s="408"/>
      <c r="N39" s="72"/>
    </row>
    <row r="40" spans="1:18" ht="13.5" thickBot="1">
      <c r="A40" s="543" t="s">
        <v>83</v>
      </c>
      <c r="B40" s="541">
        <v>340026</v>
      </c>
      <c r="C40" s="542"/>
      <c r="D40" s="541">
        <v>309239</v>
      </c>
      <c r="E40" s="542"/>
      <c r="F40" s="541">
        <v>12765</v>
      </c>
      <c r="G40" s="542"/>
      <c r="H40" s="541">
        <v>277</v>
      </c>
      <c r="I40" s="542"/>
      <c r="J40" s="541">
        <v>13772</v>
      </c>
      <c r="K40" s="525"/>
      <c r="L40" s="541">
        <v>3974</v>
      </c>
      <c r="M40" s="525"/>
      <c r="N40" s="72"/>
      <c r="O40" s="72"/>
      <c r="P40" s="72"/>
      <c r="Q40" s="72"/>
      <c r="R40" s="72"/>
    </row>
    <row r="41" spans="1:13" ht="15">
      <c r="A41" s="540"/>
      <c r="B41" s="77"/>
      <c r="C41" s="67"/>
      <c r="D41" s="77"/>
      <c r="E41" s="67"/>
      <c r="F41" s="77"/>
      <c r="G41" s="67"/>
      <c r="H41" s="77"/>
      <c r="I41" s="67"/>
      <c r="J41" s="77"/>
      <c r="K41" s="67"/>
      <c r="L41" s="900" t="s">
        <v>222</v>
      </c>
      <c r="M41" s="900"/>
    </row>
    <row r="42" spans="1:11" ht="12.75">
      <c r="A42" s="540"/>
      <c r="B42" s="77"/>
      <c r="C42" s="67"/>
      <c r="D42" s="77"/>
      <c r="E42" s="67"/>
      <c r="F42" s="77"/>
      <c r="G42" s="67"/>
      <c r="H42" s="77"/>
      <c r="I42" s="67"/>
      <c r="J42" s="77"/>
      <c r="K42" s="67"/>
    </row>
    <row r="44" spans="2:12" ht="12.75">
      <c r="B44" s="72"/>
      <c r="D44" s="524"/>
      <c r="F44" s="72"/>
      <c r="H44" s="68"/>
      <c r="J44" s="72"/>
      <c r="L44" s="524"/>
    </row>
    <row r="45" spans="2:13" ht="12.75">
      <c r="B45" s="72"/>
      <c r="D45" s="72"/>
      <c r="F45" s="72"/>
      <c r="M45" s="54"/>
    </row>
    <row r="46" spans="2:13" ht="12.75">
      <c r="B46" s="72"/>
      <c r="D46" s="72"/>
      <c r="M46" s="54"/>
    </row>
    <row r="47" ht="12.75">
      <c r="M47" s="54"/>
    </row>
    <row r="48" spans="2:13" ht="12.75">
      <c r="B48" s="72"/>
      <c r="D48" s="72"/>
      <c r="F48" s="72"/>
      <c r="J48" s="72"/>
      <c r="L48" s="72"/>
      <c r="M48" s="54"/>
    </row>
    <row r="49" spans="2:13" ht="12.75">
      <c r="B49" s="72"/>
      <c r="D49" s="72"/>
      <c r="M49" s="54"/>
    </row>
    <row r="50" ht="12.75">
      <c r="M50" s="54"/>
    </row>
    <row r="51" ht="12.75">
      <c r="M51" s="54"/>
    </row>
    <row r="52" ht="12.75">
      <c r="M52" s="54"/>
    </row>
    <row r="53" spans="2:13" ht="12.75">
      <c r="B53" s="72"/>
      <c r="D53" s="72"/>
      <c r="M53" s="54"/>
    </row>
    <row r="54" spans="2:13" ht="12.75">
      <c r="B54" s="72"/>
      <c r="D54" s="72"/>
      <c r="M54" s="54"/>
    </row>
    <row r="55" spans="2:13" ht="12.75">
      <c r="B55" s="72"/>
      <c r="D55" s="72"/>
      <c r="M55" s="54"/>
    </row>
    <row r="56" ht="12.75">
      <c r="M56" s="54"/>
    </row>
    <row r="57" spans="2:13" ht="12.75">
      <c r="B57" s="72"/>
      <c r="D57" s="72"/>
      <c r="F57" s="72"/>
      <c r="M57" s="54"/>
    </row>
    <row r="58" spans="2:13" ht="12.75">
      <c r="B58" s="72"/>
      <c r="D58" s="72"/>
      <c r="F58" s="72"/>
      <c r="M58" s="54"/>
    </row>
    <row r="59" ht="12.75">
      <c r="M59" s="54"/>
    </row>
    <row r="60" spans="2:13" ht="12.75">
      <c r="B60" s="72"/>
      <c r="D60" s="72"/>
      <c r="M60" s="54"/>
    </row>
    <row r="61" spans="2:13" ht="12.75">
      <c r="B61" s="72"/>
      <c r="D61" s="72"/>
      <c r="M61" s="54"/>
    </row>
    <row r="62" spans="2:13" ht="12.75">
      <c r="B62" s="72"/>
      <c r="D62" s="72"/>
      <c r="F62" s="72"/>
      <c r="J62" s="72"/>
      <c r="L62" s="72"/>
      <c r="M62" s="54"/>
    </row>
    <row r="63" spans="2:13" ht="12.75">
      <c r="B63" s="72"/>
      <c r="D63" s="72"/>
      <c r="F63" s="72"/>
      <c r="J63" s="72"/>
      <c r="L63" s="72"/>
      <c r="M63" s="54"/>
    </row>
    <row r="64" spans="2:13" ht="12.75">
      <c r="B64" s="72"/>
      <c r="D64" s="72"/>
      <c r="M64" s="54"/>
    </row>
    <row r="65" spans="2:13" ht="12.75">
      <c r="B65" s="72"/>
      <c r="D65" s="72"/>
      <c r="M65" s="54"/>
    </row>
    <row r="66" spans="2:13" ht="12.75">
      <c r="B66" s="72"/>
      <c r="D66" s="72"/>
      <c r="F66" s="72"/>
      <c r="M66" s="54"/>
    </row>
    <row r="67" ht="12.75">
      <c r="M67" s="54"/>
    </row>
    <row r="68" spans="2:13" ht="12.75">
      <c r="B68" s="72"/>
      <c r="D68" s="72"/>
      <c r="J68" s="72"/>
      <c r="M68" s="54"/>
    </row>
    <row r="69" spans="2:13" ht="12.75">
      <c r="B69" s="72"/>
      <c r="D69" s="72"/>
      <c r="M69" s="54"/>
    </row>
    <row r="70" spans="2:13" ht="12.75">
      <c r="B70" s="72"/>
      <c r="D70" s="72"/>
      <c r="F70" s="72"/>
      <c r="J70" s="72"/>
      <c r="L70" s="72"/>
      <c r="M70" s="54"/>
    </row>
    <row r="71" ht="12.75">
      <c r="M71" s="54"/>
    </row>
    <row r="72" ht="12.75">
      <c r="M72" s="54"/>
    </row>
    <row r="73" ht="12.75">
      <c r="M73" s="54"/>
    </row>
  </sheetData>
  <sheetProtection/>
  <mergeCells count="15">
    <mergeCell ref="D5:E5"/>
    <mergeCell ref="D6:E6"/>
    <mergeCell ref="D7:E7"/>
    <mergeCell ref="F5:G8"/>
    <mergeCell ref="A5:A8"/>
    <mergeCell ref="L41:M41"/>
    <mergeCell ref="L5:M5"/>
    <mergeCell ref="L6:M6"/>
    <mergeCell ref="L7:M7"/>
    <mergeCell ref="J5:K8"/>
    <mergeCell ref="B5:C5"/>
    <mergeCell ref="B6:C6"/>
    <mergeCell ref="B7:C7"/>
    <mergeCell ref="B8:C8"/>
    <mergeCell ref="H5:I8"/>
  </mergeCells>
  <printOptions horizontalCentered="1" verticalCentered="1"/>
  <pageMargins left="0.5" right="0.5" top="0.5" bottom="0.5" header="0.23" footer="0.17"/>
  <pageSetup fitToHeight="1" fitToWidth="1" horizontalDpi="600" verticalDpi="600" orientation="landscape" scale="99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7">
      <selection activeCell="A26" sqref="A26"/>
    </sheetView>
  </sheetViews>
  <sheetFormatPr defaultColWidth="9.140625" defaultRowHeight="12.75"/>
  <cols>
    <col min="1" max="1" width="43.8515625" style="0" customWidth="1"/>
    <col min="2" max="2" width="10.7109375" style="0" customWidth="1"/>
    <col min="3" max="3" width="3.7109375" style="7" customWidth="1"/>
    <col min="4" max="4" width="12.28125" style="0" customWidth="1"/>
    <col min="5" max="5" width="3.8515625" style="7" customWidth="1"/>
    <col min="6" max="6" width="10.140625" style="0" customWidth="1"/>
    <col min="7" max="7" width="3.7109375" style="7" customWidth="1"/>
    <col min="8" max="8" width="10.28125" style="0" customWidth="1"/>
    <col min="9" max="9" width="3.7109375" style="7" customWidth="1"/>
    <col min="10" max="10" width="10.28125" style="0" customWidth="1"/>
    <col min="11" max="11" width="3.7109375" style="7" customWidth="1"/>
    <col min="12" max="12" width="11.140625" style="0" customWidth="1"/>
    <col min="13" max="13" width="3.7109375" style="7" customWidth="1"/>
  </cols>
  <sheetData>
    <row r="1" spans="1:12" ht="18">
      <c r="A1" s="2" t="s">
        <v>359</v>
      </c>
      <c r="B1" s="2"/>
      <c r="C1" s="248"/>
      <c r="D1" s="2"/>
      <c r="E1" s="248"/>
      <c r="F1" s="2"/>
      <c r="G1" s="248"/>
      <c r="H1" s="2"/>
      <c r="I1" s="248"/>
      <c r="J1" s="2"/>
      <c r="K1" s="248"/>
      <c r="L1" s="2"/>
    </row>
    <row r="2" spans="1:12" ht="18.75">
      <c r="A2" s="8" t="s">
        <v>102</v>
      </c>
      <c r="B2" s="8"/>
      <c r="C2" s="249"/>
      <c r="D2" s="8"/>
      <c r="E2" s="249"/>
      <c r="F2" s="8"/>
      <c r="G2" s="249"/>
      <c r="H2" s="8"/>
      <c r="I2" s="249"/>
      <c r="J2" s="8"/>
      <c r="K2" s="249"/>
      <c r="L2" s="8"/>
    </row>
    <row r="3" spans="1:12" ht="12.75">
      <c r="A3" s="9" t="s">
        <v>357</v>
      </c>
      <c r="B3" s="9"/>
      <c r="C3" s="611"/>
      <c r="D3" s="9"/>
      <c r="E3" s="611"/>
      <c r="F3" s="9"/>
      <c r="G3" s="611"/>
      <c r="H3" s="9"/>
      <c r="I3" s="611"/>
      <c r="J3" s="9"/>
      <c r="K3" s="611"/>
      <c r="L3" s="9"/>
    </row>
    <row r="4" spans="1:12" ht="12.75">
      <c r="A4" s="22"/>
      <c r="B4" s="22"/>
      <c r="C4" s="387"/>
      <c r="D4" s="22"/>
      <c r="E4" s="387"/>
      <c r="F4" s="22"/>
      <c r="G4" s="387"/>
      <c r="H4" s="22"/>
      <c r="I4" s="387"/>
      <c r="J4" s="22"/>
      <c r="K4" s="387"/>
      <c r="L4" s="22"/>
    </row>
    <row r="5" spans="1:13" ht="15">
      <c r="A5" s="887" t="s">
        <v>76</v>
      </c>
      <c r="B5" s="881" t="s">
        <v>6</v>
      </c>
      <c r="C5" s="882"/>
      <c r="D5" s="881" t="s">
        <v>356</v>
      </c>
      <c r="E5" s="882"/>
      <c r="F5" s="886" t="s">
        <v>355</v>
      </c>
      <c r="G5" s="903"/>
      <c r="H5" s="886" t="s">
        <v>354</v>
      </c>
      <c r="I5" s="903"/>
      <c r="J5" s="886" t="s">
        <v>353</v>
      </c>
      <c r="K5" s="903"/>
      <c r="L5" s="881" t="s">
        <v>352</v>
      </c>
      <c r="M5" s="882"/>
    </row>
    <row r="6" spans="1:13" ht="15">
      <c r="A6" s="890"/>
      <c r="B6" s="881" t="s">
        <v>60</v>
      </c>
      <c r="C6" s="882"/>
      <c r="D6" s="881" t="s">
        <v>351</v>
      </c>
      <c r="E6" s="882"/>
      <c r="F6" s="877"/>
      <c r="G6" s="903"/>
      <c r="H6" s="877"/>
      <c r="I6" s="903"/>
      <c r="J6" s="877"/>
      <c r="K6" s="903"/>
      <c r="L6" s="881" t="s">
        <v>60</v>
      </c>
      <c r="M6" s="882"/>
    </row>
    <row r="7" spans="1:13" ht="14.25" customHeight="1">
      <c r="A7" s="890"/>
      <c r="B7" s="881" t="s">
        <v>62</v>
      </c>
      <c r="C7" s="882"/>
      <c r="D7" s="881" t="s">
        <v>350</v>
      </c>
      <c r="E7" s="882"/>
      <c r="F7" s="877"/>
      <c r="G7" s="903"/>
      <c r="H7" s="877"/>
      <c r="I7" s="903"/>
      <c r="J7" s="877"/>
      <c r="K7" s="903"/>
      <c r="L7" s="881" t="s">
        <v>62</v>
      </c>
      <c r="M7" s="882"/>
    </row>
    <row r="8" spans="1:13" ht="14.25" customHeight="1">
      <c r="A8" s="890"/>
      <c r="B8" s="881" t="s">
        <v>349</v>
      </c>
      <c r="C8" s="882"/>
      <c r="D8" s="535" t="s">
        <v>349</v>
      </c>
      <c r="E8" s="534"/>
      <c r="F8" s="877"/>
      <c r="G8" s="903"/>
      <c r="H8" s="877"/>
      <c r="I8" s="903"/>
      <c r="J8" s="877"/>
      <c r="K8" s="903"/>
      <c r="L8" s="535" t="s">
        <v>349</v>
      </c>
      <c r="M8" s="534"/>
    </row>
    <row r="9" spans="1:12" ht="12.75">
      <c r="A9" s="610" t="s">
        <v>84</v>
      </c>
      <c r="B9" s="522"/>
      <c r="C9" s="609"/>
      <c r="D9" s="608"/>
      <c r="E9" s="609"/>
      <c r="F9" s="608"/>
      <c r="G9" s="609"/>
      <c r="H9" s="608"/>
      <c r="I9" s="609"/>
      <c r="J9" s="608"/>
      <c r="K9" s="387"/>
      <c r="L9" s="608"/>
    </row>
    <row r="10" spans="1:12" ht="25.5">
      <c r="A10" s="610" t="s">
        <v>360</v>
      </c>
      <c r="B10" s="522"/>
      <c r="C10" s="609"/>
      <c r="D10" s="608"/>
      <c r="E10" s="609"/>
      <c r="F10" s="608"/>
      <c r="G10" s="609"/>
      <c r="H10" s="608"/>
      <c r="I10" s="609"/>
      <c r="J10" s="608"/>
      <c r="K10" s="387"/>
      <c r="L10" s="608"/>
    </row>
    <row r="11" spans="1:19" ht="12.75">
      <c r="A11" s="604" t="s">
        <v>321</v>
      </c>
      <c r="B11" s="605">
        <v>173985</v>
      </c>
      <c r="C11" s="607"/>
      <c r="D11" s="605">
        <v>160467</v>
      </c>
      <c r="E11" s="607"/>
      <c r="F11" s="564">
        <v>6211</v>
      </c>
      <c r="G11" s="607"/>
      <c r="H11" s="605">
        <v>161</v>
      </c>
      <c r="I11" s="607"/>
      <c r="J11" s="605">
        <v>5476</v>
      </c>
      <c r="K11" s="606"/>
      <c r="L11" s="605">
        <v>1670</v>
      </c>
      <c r="M11" s="387"/>
      <c r="N11" s="23"/>
      <c r="O11" s="23"/>
      <c r="P11" s="23"/>
      <c r="Q11" s="23"/>
      <c r="R11" s="23"/>
      <c r="S11" s="23"/>
    </row>
    <row r="12" spans="1:13" ht="12.75">
      <c r="A12" s="604" t="s">
        <v>320</v>
      </c>
      <c r="B12" s="595">
        <v>264</v>
      </c>
      <c r="C12" s="597"/>
      <c r="D12" s="595">
        <v>95</v>
      </c>
      <c r="E12" s="597"/>
      <c r="F12" s="551" t="s">
        <v>216</v>
      </c>
      <c r="G12" s="597"/>
      <c r="H12" s="595" t="s">
        <v>216</v>
      </c>
      <c r="I12" s="597"/>
      <c r="J12" s="595">
        <v>156</v>
      </c>
      <c r="K12" s="596"/>
      <c r="L12" s="595">
        <v>13</v>
      </c>
      <c r="M12" s="387"/>
    </row>
    <row r="13" spans="1:14" ht="12.75">
      <c r="A13" s="594" t="s">
        <v>319</v>
      </c>
      <c r="B13" s="603">
        <v>2131</v>
      </c>
      <c r="C13" s="592"/>
      <c r="D13" s="603">
        <v>1831</v>
      </c>
      <c r="E13" s="599"/>
      <c r="F13" s="602">
        <v>39</v>
      </c>
      <c r="G13" s="599"/>
      <c r="H13" s="601">
        <v>4</v>
      </c>
      <c r="I13" s="599"/>
      <c r="J13" s="600">
        <v>138</v>
      </c>
      <c r="K13" s="599"/>
      <c r="L13" s="598">
        <v>119</v>
      </c>
      <c r="M13" s="387"/>
      <c r="N13" s="23"/>
    </row>
    <row r="14" spans="1:19" ht="12.75">
      <c r="A14" s="581" t="s">
        <v>85</v>
      </c>
      <c r="B14" s="576">
        <v>176380</v>
      </c>
      <c r="C14" s="580"/>
      <c r="D14" s="576">
        <v>162393</v>
      </c>
      <c r="E14" s="580"/>
      <c r="F14" s="547">
        <v>6250</v>
      </c>
      <c r="G14" s="580"/>
      <c r="H14" s="579">
        <v>165</v>
      </c>
      <c r="I14" s="578"/>
      <c r="J14" s="576">
        <v>5769</v>
      </c>
      <c r="K14" s="577"/>
      <c r="L14" s="576">
        <v>1802</v>
      </c>
      <c r="M14" s="387"/>
      <c r="N14" s="23"/>
      <c r="O14" s="23"/>
      <c r="P14" s="23"/>
      <c r="Q14" s="23"/>
      <c r="R14" s="23"/>
      <c r="S14" s="23"/>
    </row>
    <row r="15" spans="1:13" ht="12.75">
      <c r="A15" s="581" t="s">
        <v>86</v>
      </c>
      <c r="B15" s="579">
        <v>367</v>
      </c>
      <c r="C15" s="578"/>
      <c r="D15" s="579">
        <v>358</v>
      </c>
      <c r="E15" s="578"/>
      <c r="F15" s="544">
        <v>9</v>
      </c>
      <c r="G15" s="578"/>
      <c r="H15" s="579" t="s">
        <v>216</v>
      </c>
      <c r="I15" s="578"/>
      <c r="J15" s="579" t="s">
        <v>216</v>
      </c>
      <c r="K15" s="588"/>
      <c r="L15" s="579" t="s">
        <v>216</v>
      </c>
      <c r="M15" s="387"/>
    </row>
    <row r="16" spans="1:13" ht="12.75">
      <c r="A16" s="581" t="s">
        <v>330</v>
      </c>
      <c r="B16" s="579">
        <v>398</v>
      </c>
      <c r="C16" s="578"/>
      <c r="D16" s="579">
        <v>377</v>
      </c>
      <c r="E16" s="578"/>
      <c r="F16" s="544">
        <v>2</v>
      </c>
      <c r="G16" s="578"/>
      <c r="H16" s="579">
        <v>0</v>
      </c>
      <c r="I16" s="578"/>
      <c r="J16" s="579">
        <v>20</v>
      </c>
      <c r="K16" s="588"/>
      <c r="L16" s="579" t="s">
        <v>216</v>
      </c>
      <c r="M16" s="387"/>
    </row>
    <row r="17" spans="1:14" ht="12.75">
      <c r="A17" s="581" t="s">
        <v>318</v>
      </c>
      <c r="B17" s="576">
        <v>1067</v>
      </c>
      <c r="C17" s="580"/>
      <c r="D17" s="579">
        <v>541</v>
      </c>
      <c r="E17" s="578"/>
      <c r="F17" s="544">
        <v>404</v>
      </c>
      <c r="G17" s="578"/>
      <c r="H17" s="579">
        <v>0</v>
      </c>
      <c r="I17" s="578"/>
      <c r="J17" s="579">
        <v>4</v>
      </c>
      <c r="K17" s="588"/>
      <c r="L17" s="579">
        <v>118</v>
      </c>
      <c r="M17" s="387"/>
      <c r="N17" s="23"/>
    </row>
    <row r="18" spans="1:14" ht="12.75">
      <c r="A18" s="581" t="s">
        <v>316</v>
      </c>
      <c r="B18" s="522"/>
      <c r="C18" s="523"/>
      <c r="D18" s="522"/>
      <c r="E18" s="523"/>
      <c r="F18" s="522"/>
      <c r="G18" s="523"/>
      <c r="H18" s="522"/>
      <c r="I18" s="523"/>
      <c r="J18" s="522"/>
      <c r="K18" s="387"/>
      <c r="L18" s="522"/>
      <c r="M18" s="387"/>
      <c r="N18" s="23"/>
    </row>
    <row r="19" spans="1:13" ht="12.75">
      <c r="A19" s="594" t="s">
        <v>315</v>
      </c>
      <c r="B19" s="595">
        <v>285</v>
      </c>
      <c r="C19" s="597"/>
      <c r="D19" s="595">
        <v>236</v>
      </c>
      <c r="E19" s="597"/>
      <c r="F19" s="595">
        <v>5</v>
      </c>
      <c r="G19" s="597"/>
      <c r="H19" s="595" t="s">
        <v>216</v>
      </c>
      <c r="I19" s="597"/>
      <c r="J19" s="595">
        <v>38</v>
      </c>
      <c r="K19" s="596"/>
      <c r="L19" s="595">
        <v>6</v>
      </c>
      <c r="M19" s="387"/>
    </row>
    <row r="20" spans="1:13" ht="12.75">
      <c r="A20" s="594" t="s">
        <v>314</v>
      </c>
      <c r="B20" s="595">
        <v>446</v>
      </c>
      <c r="C20" s="597"/>
      <c r="D20" s="595">
        <v>404</v>
      </c>
      <c r="E20" s="597"/>
      <c r="F20" s="595">
        <v>6</v>
      </c>
      <c r="G20" s="597"/>
      <c r="H20" s="595" t="s">
        <v>216</v>
      </c>
      <c r="I20" s="597"/>
      <c r="J20" s="595">
        <v>29</v>
      </c>
      <c r="K20" s="596"/>
      <c r="L20" s="595">
        <v>7</v>
      </c>
      <c r="M20" s="387"/>
    </row>
    <row r="21" spans="1:13" ht="14.25" customHeight="1">
      <c r="A21" s="594" t="s">
        <v>313</v>
      </c>
      <c r="B21" s="595">
        <v>617</v>
      </c>
      <c r="C21" s="597"/>
      <c r="D21" s="595">
        <v>451</v>
      </c>
      <c r="E21" s="597"/>
      <c r="F21" s="595">
        <v>14</v>
      </c>
      <c r="G21" s="597"/>
      <c r="H21" s="595">
        <v>4</v>
      </c>
      <c r="I21" s="597"/>
      <c r="J21" s="595">
        <v>140</v>
      </c>
      <c r="K21" s="596"/>
      <c r="L21" s="595">
        <v>9</v>
      </c>
      <c r="M21" s="387"/>
    </row>
    <row r="22" spans="1:13" ht="12.75">
      <c r="A22" s="594" t="s">
        <v>312</v>
      </c>
      <c r="B22" s="593">
        <v>690</v>
      </c>
      <c r="C22" s="592"/>
      <c r="D22" s="593">
        <v>555</v>
      </c>
      <c r="E22" s="592"/>
      <c r="F22" s="589">
        <v>13</v>
      </c>
      <c r="G22" s="592"/>
      <c r="H22" s="589">
        <v>1</v>
      </c>
      <c r="I22" s="592"/>
      <c r="J22" s="591">
        <v>89</v>
      </c>
      <c r="K22" s="590"/>
      <c r="L22" s="589">
        <v>32</v>
      </c>
      <c r="M22" s="387"/>
    </row>
    <row r="23" spans="1:15" ht="12.75">
      <c r="A23" s="581" t="s">
        <v>311</v>
      </c>
      <c r="B23" s="576">
        <v>2038</v>
      </c>
      <c r="C23" s="580"/>
      <c r="D23" s="576">
        <v>1645</v>
      </c>
      <c r="E23" s="580"/>
      <c r="F23" s="579">
        <v>37</v>
      </c>
      <c r="G23" s="578"/>
      <c r="H23" s="579">
        <v>5</v>
      </c>
      <c r="I23" s="578"/>
      <c r="J23" s="579">
        <v>296</v>
      </c>
      <c r="K23" s="588"/>
      <c r="L23" s="579">
        <v>54</v>
      </c>
      <c r="M23" s="387"/>
      <c r="N23" s="23"/>
      <c r="O23" s="23"/>
    </row>
    <row r="24" spans="1:13" ht="12.75">
      <c r="A24" s="581" t="s">
        <v>310</v>
      </c>
      <c r="B24" s="587">
        <v>87</v>
      </c>
      <c r="C24" s="585"/>
      <c r="D24" s="587">
        <v>70</v>
      </c>
      <c r="E24" s="585"/>
      <c r="F24" s="584">
        <v>9</v>
      </c>
      <c r="G24" s="585"/>
      <c r="H24" s="586" t="s">
        <v>216</v>
      </c>
      <c r="I24" s="585"/>
      <c r="J24" s="584">
        <v>2</v>
      </c>
      <c r="K24" s="583"/>
      <c r="L24" s="582">
        <v>6</v>
      </c>
      <c r="M24" s="387"/>
    </row>
    <row r="25" spans="1:19" ht="12.75">
      <c r="A25" s="581" t="s">
        <v>89</v>
      </c>
      <c r="B25" s="576">
        <v>180338</v>
      </c>
      <c r="C25" s="580"/>
      <c r="D25" s="576">
        <v>165385</v>
      </c>
      <c r="E25" s="580"/>
      <c r="F25" s="576">
        <v>6710</v>
      </c>
      <c r="G25" s="580"/>
      <c r="H25" s="579">
        <v>170</v>
      </c>
      <c r="I25" s="578"/>
      <c r="J25" s="576">
        <v>6092</v>
      </c>
      <c r="K25" s="577"/>
      <c r="L25" s="576">
        <v>1981</v>
      </c>
      <c r="M25" s="387"/>
      <c r="N25" s="23"/>
      <c r="O25" s="23"/>
      <c r="P25" s="23"/>
      <c r="Q25" s="23"/>
      <c r="R25" s="23"/>
      <c r="S25" s="23"/>
    </row>
    <row r="26" spans="2:19" ht="12.75">
      <c r="B26" s="573"/>
      <c r="C26" s="575"/>
      <c r="D26" s="573"/>
      <c r="E26" s="575"/>
      <c r="F26" s="573"/>
      <c r="G26" s="575"/>
      <c r="H26" s="573"/>
      <c r="I26" s="575"/>
      <c r="J26" s="573"/>
      <c r="K26" s="574"/>
      <c r="L26" s="573"/>
      <c r="M26" s="387"/>
      <c r="N26" s="23"/>
      <c r="O26" s="23"/>
      <c r="P26" s="23"/>
      <c r="Q26" s="23"/>
      <c r="R26" s="23"/>
      <c r="S26" s="23"/>
    </row>
    <row r="27" spans="1:19" ht="13.5" thickBot="1">
      <c r="A27" s="572" t="s">
        <v>90</v>
      </c>
      <c r="B27" s="570">
        <v>159689</v>
      </c>
      <c r="C27" s="571"/>
      <c r="D27" s="570">
        <v>143854</v>
      </c>
      <c r="E27" s="571"/>
      <c r="F27" s="570">
        <v>6055</v>
      </c>
      <c r="G27" s="571"/>
      <c r="H27" s="570">
        <v>107</v>
      </c>
      <c r="I27" s="569"/>
      <c r="J27" s="570">
        <v>7680</v>
      </c>
      <c r="K27" s="569"/>
      <c r="L27" s="568">
        <v>1992</v>
      </c>
      <c r="M27" s="567"/>
      <c r="N27" s="23"/>
      <c r="O27" s="23"/>
      <c r="P27" s="23"/>
      <c r="Q27" s="23"/>
      <c r="R27" s="23"/>
      <c r="S27" s="23"/>
    </row>
    <row r="28" spans="1:3" ht="13.5" customHeight="1">
      <c r="A28" s="426"/>
      <c r="B28" s="1"/>
      <c r="C28" s="566"/>
    </row>
    <row r="29" spans="1:3" ht="12.75">
      <c r="A29" s="12" t="s">
        <v>205</v>
      </c>
      <c r="B29" s="1"/>
      <c r="C29" s="566"/>
    </row>
    <row r="30" spans="1:3" ht="12.75">
      <c r="A30" s="426"/>
      <c r="B30" s="1"/>
      <c r="C30" s="566"/>
    </row>
    <row r="31" spans="1:3" ht="12.75">
      <c r="A31" s="426" t="s">
        <v>111</v>
      </c>
      <c r="B31" s="1"/>
      <c r="C31" s="566"/>
    </row>
    <row r="32" spans="1:12" ht="12.75">
      <c r="A32" s="12" t="s">
        <v>103</v>
      </c>
      <c r="B32" s="12"/>
      <c r="C32" s="347"/>
      <c r="D32" s="12"/>
      <c r="E32" s="347"/>
      <c r="F32" s="12"/>
      <c r="G32" s="347"/>
      <c r="H32" s="22"/>
      <c r="I32" s="387"/>
      <c r="J32" s="22"/>
      <c r="K32" s="387"/>
      <c r="L32" s="22"/>
    </row>
    <row r="33" spans="2:12" ht="12.75">
      <c r="B33" s="72"/>
      <c r="C33" s="68"/>
      <c r="D33" s="72"/>
      <c r="E33" s="68"/>
      <c r="F33" s="72"/>
      <c r="G33" s="68"/>
      <c r="H33" s="54"/>
      <c r="I33" s="68"/>
      <c r="J33" s="72"/>
      <c r="K33" s="68"/>
      <c r="L33" s="72"/>
    </row>
    <row r="34" spans="2:12" ht="12.75">
      <c r="B34" s="54"/>
      <c r="C34" s="68"/>
      <c r="D34" s="68"/>
      <c r="E34" s="68"/>
      <c r="F34" s="54"/>
      <c r="G34" s="68"/>
      <c r="H34" s="68"/>
      <c r="I34" s="68"/>
      <c r="J34" s="54"/>
      <c r="K34" s="68"/>
      <c r="L34" s="68"/>
    </row>
    <row r="35" spans="2:12" ht="12.75">
      <c r="B35" s="72"/>
      <c r="C35" s="68"/>
      <c r="D35" s="68"/>
      <c r="E35" s="68"/>
      <c r="F35" s="54"/>
      <c r="G35" s="68"/>
      <c r="H35" s="68"/>
      <c r="I35" s="68"/>
      <c r="J35" s="54"/>
      <c r="K35" s="68"/>
      <c r="L35" s="68"/>
    </row>
    <row r="36" spans="2:12" ht="12.75">
      <c r="B36" s="72"/>
      <c r="C36" s="68"/>
      <c r="D36" s="524"/>
      <c r="E36" s="68"/>
      <c r="F36" s="72"/>
      <c r="G36" s="68"/>
      <c r="H36" s="68"/>
      <c r="I36" s="68"/>
      <c r="J36" s="72"/>
      <c r="K36" s="68"/>
      <c r="L36" s="524"/>
    </row>
    <row r="37" spans="2:12" ht="12.75">
      <c r="B37" s="54"/>
      <c r="C37" s="68"/>
      <c r="D37" s="68"/>
      <c r="E37" s="68"/>
      <c r="F37" s="54"/>
      <c r="G37" s="68"/>
      <c r="H37" s="68"/>
      <c r="I37" s="68"/>
      <c r="J37" s="54"/>
      <c r="K37" s="68"/>
      <c r="L37" s="68"/>
    </row>
    <row r="38" spans="2:12" ht="12.75">
      <c r="B38" s="54"/>
      <c r="C38" s="68"/>
      <c r="D38" s="68"/>
      <c r="E38" s="68"/>
      <c r="F38" s="54"/>
      <c r="G38" s="68"/>
      <c r="H38" s="68"/>
      <c r="I38" s="68"/>
      <c r="J38" s="54"/>
      <c r="K38" s="68"/>
      <c r="L38" s="68"/>
    </row>
    <row r="39" spans="2:12" ht="12.75">
      <c r="B39" s="72"/>
      <c r="C39" s="68"/>
      <c r="D39" s="68"/>
      <c r="E39" s="68"/>
      <c r="F39" s="54"/>
      <c r="G39" s="68"/>
      <c r="H39" s="68"/>
      <c r="I39" s="68"/>
      <c r="J39" s="54"/>
      <c r="K39" s="68"/>
      <c r="L39" s="68"/>
    </row>
    <row r="40" spans="2:12" ht="12.75">
      <c r="B40" s="54"/>
      <c r="C40" s="68"/>
      <c r="D40" s="68"/>
      <c r="E40" s="68"/>
      <c r="F40" s="54"/>
      <c r="G40" s="68"/>
      <c r="H40" s="68"/>
      <c r="I40" s="68"/>
      <c r="J40" s="54"/>
      <c r="K40" s="68"/>
      <c r="L40" s="68"/>
    </row>
    <row r="41" spans="2:12" ht="12.75">
      <c r="B41" s="54"/>
      <c r="C41" s="68"/>
      <c r="D41" s="68"/>
      <c r="E41" s="68"/>
      <c r="F41" s="54"/>
      <c r="G41" s="68"/>
      <c r="H41" s="68"/>
      <c r="I41" s="68"/>
      <c r="J41" s="54"/>
      <c r="K41" s="68"/>
      <c r="L41" s="68"/>
    </row>
    <row r="42" spans="2:12" ht="12.75">
      <c r="B42" s="54"/>
      <c r="C42" s="68"/>
      <c r="D42" s="68"/>
      <c r="E42" s="68"/>
      <c r="F42" s="54"/>
      <c r="G42" s="68"/>
      <c r="H42" s="68"/>
      <c r="I42" s="68"/>
      <c r="J42" s="54"/>
      <c r="K42" s="68"/>
      <c r="L42" s="68"/>
    </row>
    <row r="43" spans="2:12" ht="12.75">
      <c r="B43" s="54"/>
      <c r="C43" s="68"/>
      <c r="D43" s="68"/>
      <c r="E43" s="68"/>
      <c r="F43" s="54"/>
      <c r="G43" s="68"/>
      <c r="H43" s="68"/>
      <c r="I43" s="68"/>
      <c r="J43" s="54"/>
      <c r="K43" s="68"/>
      <c r="L43" s="68"/>
    </row>
    <row r="44" spans="2:12" ht="12.75">
      <c r="B44" s="72"/>
      <c r="C44" s="68"/>
      <c r="D44" s="524"/>
      <c r="E44" s="68"/>
      <c r="F44" s="54"/>
      <c r="G44" s="68"/>
      <c r="H44" s="68"/>
      <c r="I44" s="68"/>
      <c r="J44" s="54"/>
      <c r="K44" s="68"/>
      <c r="L44" s="68"/>
    </row>
    <row r="45" spans="2:12" ht="12.75">
      <c r="B45" s="54"/>
      <c r="C45" s="68"/>
      <c r="D45" s="68"/>
      <c r="E45" s="68"/>
      <c r="F45" s="54"/>
      <c r="G45" s="68"/>
      <c r="H45" s="68"/>
      <c r="I45" s="68"/>
      <c r="J45" s="54"/>
      <c r="K45" s="68"/>
      <c r="L45" s="68"/>
    </row>
    <row r="46" spans="2:12" ht="12.75">
      <c r="B46" s="72"/>
      <c r="C46" s="68"/>
      <c r="D46" s="524"/>
      <c r="E46" s="68"/>
      <c r="F46" s="72"/>
      <c r="G46" s="68"/>
      <c r="H46" s="68"/>
      <c r="I46" s="68"/>
      <c r="J46" s="72"/>
      <c r="K46" s="68"/>
      <c r="L46" s="524"/>
    </row>
    <row r="47" spans="2:12" ht="12.75">
      <c r="B47" s="72"/>
      <c r="C47" s="68"/>
      <c r="D47" s="524"/>
      <c r="E47" s="68"/>
      <c r="F47" s="72"/>
      <c r="G47" s="68"/>
      <c r="H47" s="68"/>
      <c r="I47" s="68"/>
      <c r="J47" s="72"/>
      <c r="K47" s="68"/>
      <c r="L47" s="524"/>
    </row>
  </sheetData>
  <sheetProtection/>
  <mergeCells count="14">
    <mergeCell ref="L6:M6"/>
    <mergeCell ref="J5:K8"/>
    <mergeCell ref="B5:C5"/>
    <mergeCell ref="D5:E5"/>
    <mergeCell ref="B6:C6"/>
    <mergeCell ref="D6:E6"/>
    <mergeCell ref="F5:G8"/>
    <mergeCell ref="H5:I8"/>
    <mergeCell ref="A5:A8"/>
    <mergeCell ref="L7:M7"/>
    <mergeCell ref="B8:C8"/>
    <mergeCell ref="B7:C7"/>
    <mergeCell ref="D7:E7"/>
    <mergeCell ref="L5:M5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9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1.57421875" style="0" customWidth="1"/>
    <col min="2" max="2" width="12.7109375" style="0" customWidth="1"/>
    <col min="3" max="4" width="15.7109375" style="0" customWidth="1"/>
    <col min="5" max="5" width="12.7109375" style="0" customWidth="1"/>
    <col min="6" max="6" width="15.7109375" style="0" customWidth="1"/>
    <col min="7" max="7" width="13.7109375" style="0" customWidth="1"/>
    <col min="8" max="9" width="12.7109375" style="0" customWidth="1"/>
    <col min="10" max="10" width="13.7109375" style="0" customWidth="1"/>
  </cols>
  <sheetData>
    <row r="1" spans="1:10" ht="18">
      <c r="A1" s="825" t="s">
        <v>25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0" ht="18">
      <c r="A2" s="2" t="s">
        <v>105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14.25">
      <c r="A3" s="5" t="s">
        <v>26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5"/>
      <c r="B4" s="3"/>
      <c r="C4" s="3"/>
      <c r="D4" s="11"/>
      <c r="E4" s="3"/>
      <c r="F4" s="3"/>
      <c r="G4" s="3"/>
      <c r="H4" s="3"/>
      <c r="I4" s="3"/>
      <c r="J4" s="3"/>
    </row>
    <row r="5" spans="1:10" ht="18" customHeight="1" thickBot="1">
      <c r="A5" s="826" t="s">
        <v>22</v>
      </c>
      <c r="B5" s="828" t="s">
        <v>24</v>
      </c>
      <c r="C5" s="829"/>
      <c r="D5" s="830"/>
      <c r="E5" s="828" t="s">
        <v>23</v>
      </c>
      <c r="F5" s="829"/>
      <c r="G5" s="830"/>
      <c r="H5" s="828" t="s">
        <v>49</v>
      </c>
      <c r="I5" s="829"/>
      <c r="J5" s="829"/>
    </row>
    <row r="6" spans="1:10" ht="30" customHeight="1">
      <c r="A6" s="827"/>
      <c r="B6" s="17" t="s">
        <v>6</v>
      </c>
      <c r="C6" s="16" t="s">
        <v>14</v>
      </c>
      <c r="D6" s="17" t="s">
        <v>15</v>
      </c>
      <c r="E6" s="17" t="s">
        <v>6</v>
      </c>
      <c r="F6" s="16" t="s">
        <v>14</v>
      </c>
      <c r="G6" s="17" t="s">
        <v>15</v>
      </c>
      <c r="H6" s="18" t="s">
        <v>6</v>
      </c>
      <c r="I6" s="19" t="s">
        <v>14</v>
      </c>
      <c r="J6" s="16" t="s">
        <v>15</v>
      </c>
    </row>
    <row r="7" spans="1:22" ht="14.25">
      <c r="A7" s="146" t="s">
        <v>101</v>
      </c>
      <c r="B7" s="24">
        <v>82665</v>
      </c>
      <c r="C7" s="25">
        <v>20310</v>
      </c>
      <c r="D7" s="26">
        <v>62355</v>
      </c>
      <c r="E7" s="25">
        <v>75034</v>
      </c>
      <c r="F7" s="26">
        <v>15724</v>
      </c>
      <c r="G7" s="25">
        <v>59310</v>
      </c>
      <c r="H7" s="26">
        <v>7631</v>
      </c>
      <c r="I7" s="25">
        <v>4586</v>
      </c>
      <c r="J7" s="26">
        <v>3045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10" ht="28.5">
      <c r="A8" s="146" t="s">
        <v>55</v>
      </c>
      <c r="B8" s="24">
        <v>10899</v>
      </c>
      <c r="C8" s="25">
        <v>10227</v>
      </c>
      <c r="D8" s="26">
        <v>672</v>
      </c>
      <c r="E8" s="25">
        <v>8159</v>
      </c>
      <c r="F8" s="26">
        <v>7561</v>
      </c>
      <c r="G8" s="25">
        <v>598</v>
      </c>
      <c r="H8" s="26">
        <v>2740</v>
      </c>
      <c r="I8" s="25">
        <v>2666</v>
      </c>
      <c r="J8" s="26">
        <v>74</v>
      </c>
    </row>
    <row r="9" spans="1:10" ht="42.75">
      <c r="A9" s="146" t="s">
        <v>125</v>
      </c>
      <c r="B9" s="24">
        <v>23840</v>
      </c>
      <c r="C9" s="25">
        <v>11388</v>
      </c>
      <c r="D9" s="26">
        <v>12452</v>
      </c>
      <c r="E9" s="25">
        <v>20902</v>
      </c>
      <c r="F9" s="26">
        <v>9040</v>
      </c>
      <c r="G9" s="25">
        <v>11863</v>
      </c>
      <c r="H9" s="26">
        <v>2937</v>
      </c>
      <c r="I9" s="25">
        <v>2348</v>
      </c>
      <c r="J9" s="26">
        <v>589</v>
      </c>
    </row>
    <row r="10" spans="1:10" ht="15">
      <c r="A10" s="147" t="s">
        <v>122</v>
      </c>
      <c r="B10" s="27">
        <v>117406</v>
      </c>
      <c r="C10" s="28">
        <v>41925</v>
      </c>
      <c r="D10" s="27">
        <v>75481</v>
      </c>
      <c r="E10" s="28">
        <v>104097</v>
      </c>
      <c r="F10" s="27">
        <v>32325</v>
      </c>
      <c r="G10" s="28">
        <v>71773</v>
      </c>
      <c r="H10" s="27">
        <v>13308</v>
      </c>
      <c r="I10" s="28">
        <v>9600</v>
      </c>
      <c r="J10" s="27">
        <v>3708</v>
      </c>
    </row>
    <row r="11" spans="1:10" ht="28.5">
      <c r="A11" s="173" t="s">
        <v>121</v>
      </c>
      <c r="B11" s="24">
        <v>54097</v>
      </c>
      <c r="C11" s="25">
        <v>129</v>
      </c>
      <c r="D11" s="26">
        <v>53967</v>
      </c>
      <c r="E11" s="25">
        <v>51654</v>
      </c>
      <c r="F11" s="26">
        <v>129</v>
      </c>
      <c r="G11" s="25">
        <v>51525</v>
      </c>
      <c r="H11" s="26">
        <v>2443</v>
      </c>
      <c r="I11" s="25">
        <v>1</v>
      </c>
      <c r="J11" s="26">
        <v>2442</v>
      </c>
    </row>
    <row r="12" spans="1:12" ht="15">
      <c r="A12" s="147" t="s">
        <v>119</v>
      </c>
      <c r="B12" s="27">
        <v>1868</v>
      </c>
      <c r="C12" s="28">
        <v>1715</v>
      </c>
      <c r="D12" s="27">
        <v>153</v>
      </c>
      <c r="E12" s="28">
        <v>1404</v>
      </c>
      <c r="F12" s="27">
        <v>1261</v>
      </c>
      <c r="G12" s="28">
        <v>143</v>
      </c>
      <c r="H12" s="27">
        <v>464</v>
      </c>
      <c r="I12" s="28">
        <v>454</v>
      </c>
      <c r="J12" s="27">
        <v>10</v>
      </c>
      <c r="K12" s="21"/>
      <c r="L12" s="21"/>
    </row>
    <row r="13" spans="1:10" ht="30.75" thickBot="1">
      <c r="A13" s="148" t="s">
        <v>47</v>
      </c>
      <c r="B13" s="29">
        <v>119274</v>
      </c>
      <c r="C13" s="30">
        <v>43640</v>
      </c>
      <c r="D13" s="31">
        <v>75634</v>
      </c>
      <c r="E13" s="30">
        <v>105501</v>
      </c>
      <c r="F13" s="31">
        <v>33586</v>
      </c>
      <c r="G13" s="30">
        <v>71916</v>
      </c>
      <c r="H13" s="31">
        <v>13772</v>
      </c>
      <c r="I13" s="30">
        <v>10054</v>
      </c>
      <c r="J13" s="31">
        <v>3718</v>
      </c>
    </row>
    <row r="14" spans="1:10" ht="15">
      <c r="A14" s="170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 ht="12.75">
      <c r="A15" s="12" t="s">
        <v>129</v>
      </c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 ht="12.75">
      <c r="A16" s="12" t="s">
        <v>132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2.75" customHeight="1">
      <c r="A17" s="12" t="s">
        <v>113</v>
      </c>
      <c r="B17" s="12"/>
      <c r="C17" s="12"/>
      <c r="D17" s="12"/>
      <c r="E17" s="12"/>
      <c r="F17" s="12"/>
      <c r="G17" s="12"/>
      <c r="H17" s="4"/>
      <c r="I17" s="4"/>
      <c r="J17" s="4"/>
    </row>
    <row r="18" spans="1:10" ht="12.75" customHeight="1">
      <c r="A18" s="12" t="s">
        <v>114</v>
      </c>
      <c r="B18" s="12"/>
      <c r="C18" s="12"/>
      <c r="D18" s="12"/>
      <c r="E18" s="12"/>
      <c r="F18" s="12"/>
      <c r="G18" s="12"/>
      <c r="H18" s="4"/>
      <c r="I18" s="4"/>
      <c r="J18" s="4"/>
    </row>
    <row r="19" spans="1:10" ht="12.75" customHeight="1">
      <c r="A19" s="12" t="s">
        <v>123</v>
      </c>
      <c r="B19" s="12"/>
      <c r="C19" s="12"/>
      <c r="D19" s="12"/>
      <c r="E19" s="12"/>
      <c r="F19" s="12"/>
      <c r="G19" s="12"/>
      <c r="H19" s="4"/>
      <c r="I19" s="4"/>
      <c r="J19" s="4"/>
    </row>
    <row r="20" spans="1:10" ht="12.75" customHeight="1">
      <c r="A20" s="12" t="s">
        <v>120</v>
      </c>
      <c r="B20" s="12"/>
      <c r="C20" s="12"/>
      <c r="D20" s="12"/>
      <c r="E20" s="12"/>
      <c r="F20" s="12"/>
      <c r="G20" s="12"/>
      <c r="H20" s="4"/>
      <c r="I20" s="4"/>
      <c r="J20" s="4"/>
    </row>
    <row r="21" spans="1:10" ht="12.75" customHeight="1">
      <c r="A21" s="12" t="s">
        <v>27</v>
      </c>
      <c r="B21" s="12"/>
      <c r="C21" s="12"/>
      <c r="D21" s="12"/>
      <c r="E21" s="12"/>
      <c r="F21" s="12"/>
      <c r="G21" s="12"/>
      <c r="H21" s="4"/>
      <c r="I21" s="4"/>
      <c r="J21" s="4"/>
    </row>
    <row r="22" spans="1:10" ht="12.75" customHeight="1">
      <c r="A22" s="12" t="s">
        <v>103</v>
      </c>
      <c r="B22" s="12"/>
      <c r="C22" s="12"/>
      <c r="D22" s="12"/>
      <c r="E22" s="12"/>
      <c r="F22" s="12"/>
      <c r="G22" s="12"/>
      <c r="H22" s="4"/>
      <c r="I22" s="4"/>
      <c r="J22" s="4"/>
    </row>
  </sheetData>
  <sheetProtection/>
  <mergeCells count="5">
    <mergeCell ref="A1:J1"/>
    <mergeCell ref="A5:A6"/>
    <mergeCell ref="B5:D5"/>
    <mergeCell ref="E5:G5"/>
    <mergeCell ref="H5:J5"/>
  </mergeCells>
  <printOptions horizontalCentered="1"/>
  <pageMargins left="0.5" right="0.5" top="1.5" bottom="0.5" header="0.5" footer="0.5"/>
  <pageSetup fitToHeight="1" fitToWidth="1" horizontalDpi="600" verticalDpi="600" orientation="landscape" scale="82" r:id="rId1"/>
  <headerFooter alignWithMargins="0">
    <oddFooter>&amp;C&amp;A</oddFooter>
  </headerFooter>
  <rowBreaks count="1" manualBreakCount="1">
    <brk id="22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0.421875" style="0" customWidth="1"/>
    <col min="2" max="7" width="15.7109375" style="0" customWidth="1"/>
  </cols>
  <sheetData>
    <row r="1" spans="1:7" ht="18">
      <c r="A1" s="2" t="s">
        <v>375</v>
      </c>
      <c r="B1" s="2"/>
      <c r="C1" s="2"/>
      <c r="D1" s="2"/>
      <c r="E1" s="2"/>
      <c r="F1" s="2"/>
      <c r="G1" s="2"/>
    </row>
    <row r="2" spans="1:7" ht="18">
      <c r="A2" s="2" t="s">
        <v>17</v>
      </c>
      <c r="B2" s="3"/>
      <c r="C2" s="3"/>
      <c r="D2" s="3"/>
      <c r="E2" s="3"/>
      <c r="F2" s="3"/>
      <c r="G2" s="3"/>
    </row>
    <row r="3" spans="1:7" s="621" customFormat="1" ht="18.75">
      <c r="A3" s="8" t="s">
        <v>102</v>
      </c>
      <c r="B3" s="5"/>
      <c r="C3" s="5"/>
      <c r="D3" s="5"/>
      <c r="E3" s="5"/>
      <c r="F3" s="14"/>
      <c r="G3" s="14"/>
    </row>
    <row r="5" spans="1:7" ht="42.75">
      <c r="A5" s="620" t="s">
        <v>0</v>
      </c>
      <c r="B5" s="619" t="s">
        <v>50</v>
      </c>
      <c r="C5" s="620" t="s">
        <v>1</v>
      </c>
      <c r="D5" s="619" t="s">
        <v>2</v>
      </c>
      <c r="E5" s="620" t="s">
        <v>374</v>
      </c>
      <c r="F5" s="619" t="s">
        <v>373</v>
      </c>
      <c r="G5" s="619" t="s">
        <v>372</v>
      </c>
    </row>
    <row r="6" spans="1:14" ht="15">
      <c r="A6" s="301" t="s">
        <v>43</v>
      </c>
      <c r="B6" s="272">
        <v>436207</v>
      </c>
      <c r="C6" s="272">
        <v>65652</v>
      </c>
      <c r="D6" s="272">
        <v>54623</v>
      </c>
      <c r="E6" s="44">
        <v>2395792</v>
      </c>
      <c r="F6" s="44">
        <v>223533</v>
      </c>
      <c r="G6" s="618">
        <v>189822</v>
      </c>
      <c r="I6" s="23"/>
      <c r="J6" s="23"/>
      <c r="K6" s="23"/>
      <c r="L6" s="23"/>
      <c r="M6" s="23"/>
      <c r="N6" s="23"/>
    </row>
    <row r="7" spans="1:14" ht="16.5" customHeight="1">
      <c r="A7" s="617" t="s">
        <v>371</v>
      </c>
      <c r="B7" s="615">
        <v>434508</v>
      </c>
      <c r="C7" s="46">
        <v>64401</v>
      </c>
      <c r="D7" s="616">
        <v>53634</v>
      </c>
      <c r="E7" s="46">
        <v>2328776</v>
      </c>
      <c r="F7" s="616">
        <v>218784</v>
      </c>
      <c r="G7" s="615">
        <v>184626</v>
      </c>
      <c r="I7" s="23"/>
      <c r="J7" s="23"/>
      <c r="K7" s="23"/>
      <c r="L7" s="23"/>
      <c r="M7" s="23"/>
      <c r="N7" s="23"/>
    </row>
    <row r="8" spans="1:14" ht="16.5" customHeight="1">
      <c r="A8" s="168" t="s">
        <v>370</v>
      </c>
      <c r="B8" s="199">
        <v>272</v>
      </c>
      <c r="C8" s="199">
        <v>879</v>
      </c>
      <c r="D8" s="199">
        <v>696</v>
      </c>
      <c r="E8" s="45">
        <v>51877</v>
      </c>
      <c r="F8" s="45">
        <v>3773</v>
      </c>
      <c r="G8" s="45">
        <v>4277</v>
      </c>
      <c r="L8" s="23"/>
      <c r="M8" s="23"/>
      <c r="N8" s="23"/>
    </row>
    <row r="9" spans="1:7" ht="16.5" customHeight="1">
      <c r="A9" s="168" t="s">
        <v>369</v>
      </c>
      <c r="B9" s="199">
        <v>69</v>
      </c>
      <c r="C9" s="199">
        <v>2</v>
      </c>
      <c r="D9" s="199">
        <v>1</v>
      </c>
      <c r="E9" s="45">
        <v>65</v>
      </c>
      <c r="F9" s="200">
        <v>8</v>
      </c>
      <c r="G9" s="199">
        <v>7</v>
      </c>
    </row>
    <row r="10" spans="1:12" ht="16.5" customHeight="1">
      <c r="A10" s="168" t="s">
        <v>368</v>
      </c>
      <c r="B10" s="45">
        <v>1121</v>
      </c>
      <c r="C10" s="199">
        <v>305</v>
      </c>
      <c r="D10" s="199">
        <v>237</v>
      </c>
      <c r="E10" s="45">
        <v>12579</v>
      </c>
      <c r="F10" s="200">
        <v>801</v>
      </c>
      <c r="G10" s="199">
        <v>678</v>
      </c>
      <c r="I10" s="23"/>
      <c r="L10" s="23"/>
    </row>
    <row r="11" spans="1:7" ht="16.5" customHeight="1">
      <c r="A11" s="168" t="s">
        <v>11</v>
      </c>
      <c r="B11" s="199">
        <v>108</v>
      </c>
      <c r="C11" s="199">
        <v>4</v>
      </c>
      <c r="D11" s="199">
        <v>4</v>
      </c>
      <c r="E11" s="199">
        <v>37</v>
      </c>
      <c r="F11" s="200">
        <v>8</v>
      </c>
      <c r="G11" s="199">
        <v>1</v>
      </c>
    </row>
    <row r="12" spans="1:7" ht="16.5" customHeight="1">
      <c r="A12" s="168" t="s">
        <v>57</v>
      </c>
      <c r="B12" s="199">
        <v>108</v>
      </c>
      <c r="C12" s="199">
        <v>61</v>
      </c>
      <c r="D12" s="199">
        <v>50</v>
      </c>
      <c r="E12" s="45">
        <v>2457</v>
      </c>
      <c r="F12" s="200">
        <v>158</v>
      </c>
      <c r="G12" s="199">
        <v>234</v>
      </c>
    </row>
    <row r="13" spans="1:7" ht="16.5" customHeight="1" thickBot="1">
      <c r="A13" s="614" t="s">
        <v>12</v>
      </c>
      <c r="B13" s="196">
        <v>21</v>
      </c>
      <c r="C13" s="613" t="s">
        <v>198</v>
      </c>
      <c r="D13" s="613" t="s">
        <v>198</v>
      </c>
      <c r="E13" s="197">
        <v>1</v>
      </c>
      <c r="F13" s="197" t="s">
        <v>216</v>
      </c>
      <c r="G13" s="196">
        <v>0</v>
      </c>
    </row>
    <row r="14" spans="1:2" ht="13.5" thickTop="1">
      <c r="A14" s="7"/>
      <c r="B14" s="612"/>
    </row>
    <row r="15" spans="1:2" ht="12.75">
      <c r="A15" s="12" t="s">
        <v>205</v>
      </c>
      <c r="B15" s="7"/>
    </row>
    <row r="16" spans="1:2" ht="12.75">
      <c r="A16" s="7"/>
      <c r="B16" s="7"/>
    </row>
    <row r="17" spans="1:7" ht="12.75" customHeight="1">
      <c r="A17" s="12" t="s">
        <v>107</v>
      </c>
      <c r="B17" s="4"/>
      <c r="C17" s="4"/>
      <c r="D17" s="4"/>
      <c r="E17" s="4"/>
      <c r="F17" s="4"/>
      <c r="G17" s="4"/>
    </row>
    <row r="18" spans="1:7" ht="12.75" customHeight="1">
      <c r="A18" s="12" t="s">
        <v>367</v>
      </c>
      <c r="B18" s="4"/>
      <c r="C18" s="4"/>
      <c r="D18" s="4"/>
      <c r="E18" s="4"/>
      <c r="F18" s="4"/>
      <c r="G18" s="4"/>
    </row>
    <row r="19" spans="1:7" ht="12.75" customHeight="1">
      <c r="A19" s="12" t="s">
        <v>18</v>
      </c>
      <c r="B19" s="4"/>
      <c r="C19" s="4"/>
      <c r="D19" s="4"/>
      <c r="E19" s="4"/>
      <c r="F19" s="4"/>
      <c r="G19" s="4"/>
    </row>
    <row r="20" spans="1:7" ht="12.75" customHeight="1">
      <c r="A20" s="12" t="s">
        <v>366</v>
      </c>
      <c r="B20" s="4"/>
      <c r="C20" s="4"/>
      <c r="D20" s="4"/>
      <c r="E20" s="4"/>
      <c r="F20" s="4"/>
      <c r="G20" s="4"/>
    </row>
    <row r="21" spans="1:7" ht="12.75" customHeight="1">
      <c r="A21" s="12" t="s">
        <v>365</v>
      </c>
      <c r="B21" s="4"/>
      <c r="C21" s="4"/>
      <c r="D21" s="4"/>
      <c r="E21" s="4"/>
      <c r="F21" s="4"/>
      <c r="G21" s="4"/>
    </row>
    <row r="22" spans="1:7" ht="12.75" customHeight="1">
      <c r="A22" s="12" t="s">
        <v>364</v>
      </c>
      <c r="B22" s="4"/>
      <c r="C22" s="4"/>
      <c r="D22" s="4"/>
      <c r="E22" s="4"/>
      <c r="F22" s="4"/>
      <c r="G22" s="4"/>
    </row>
    <row r="23" spans="1:7" ht="12.75" customHeight="1">
      <c r="A23" s="12" t="s">
        <v>363</v>
      </c>
      <c r="B23" s="4"/>
      <c r="C23" s="4"/>
      <c r="D23" s="4"/>
      <c r="E23" s="4"/>
      <c r="F23" s="4"/>
      <c r="G23" s="4"/>
    </row>
    <row r="24" spans="1:7" ht="12.75" customHeight="1">
      <c r="A24" s="12" t="s">
        <v>362</v>
      </c>
      <c r="B24" s="4"/>
      <c r="C24" s="4"/>
      <c r="D24" s="4"/>
      <c r="E24" s="4"/>
      <c r="F24" s="4"/>
      <c r="G24" s="4"/>
    </row>
    <row r="25" spans="1:7" ht="12.75" customHeight="1">
      <c r="A25" s="12" t="s">
        <v>111</v>
      </c>
      <c r="B25" s="4"/>
      <c r="C25" s="4"/>
      <c r="D25" s="4"/>
      <c r="E25" s="4"/>
      <c r="F25" s="4"/>
      <c r="G25" s="4"/>
    </row>
    <row r="26" spans="1:7" ht="12.75" customHeight="1">
      <c r="A26" s="12" t="s">
        <v>112</v>
      </c>
      <c r="B26" s="4"/>
      <c r="C26" s="4"/>
      <c r="D26" s="4"/>
      <c r="E26" s="4"/>
      <c r="F26" s="4"/>
      <c r="G26" s="4"/>
    </row>
    <row r="27" ht="12.75" customHeight="1">
      <c r="A27" s="12" t="s">
        <v>361</v>
      </c>
    </row>
  </sheetData>
  <sheetProtection/>
  <printOptions horizontalCentered="1" verticalCentered="1"/>
  <pageMargins left="1" right="1" top="1" bottom="1.5" header="0.5" footer="0.5"/>
  <pageSetup fitToHeight="1" fitToWidth="1" horizontalDpi="600" verticalDpi="600" orientation="landscape" scale="93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5.7109375" style="0" customWidth="1"/>
    <col min="2" max="4" width="20.7109375" style="0" customWidth="1"/>
  </cols>
  <sheetData>
    <row r="1" spans="1:5" ht="16.5">
      <c r="A1" s="905" t="s">
        <v>379</v>
      </c>
      <c r="B1" s="905"/>
      <c r="C1" s="905"/>
      <c r="D1" s="905"/>
      <c r="E1" s="630"/>
    </row>
    <row r="2" spans="1:5" ht="16.5">
      <c r="A2" s="904" t="s">
        <v>378</v>
      </c>
      <c r="B2" s="904"/>
      <c r="C2" s="904"/>
      <c r="D2" s="904"/>
      <c r="E2" s="629"/>
    </row>
    <row r="4" spans="1:4" ht="75">
      <c r="A4" s="628" t="s">
        <v>149</v>
      </c>
      <c r="B4" s="127" t="s">
        <v>6</v>
      </c>
      <c r="C4" s="128" t="s">
        <v>377</v>
      </c>
      <c r="D4" s="627" t="s">
        <v>376</v>
      </c>
    </row>
    <row r="5" spans="1:5" ht="19.5" customHeight="1">
      <c r="A5" s="626" t="s">
        <v>6</v>
      </c>
      <c r="B5" s="625">
        <v>436207</v>
      </c>
      <c r="C5" s="38">
        <v>409448</v>
      </c>
      <c r="D5" s="36">
        <v>26759</v>
      </c>
      <c r="E5" s="7"/>
    </row>
    <row r="6" spans="1:5" ht="14.25">
      <c r="A6" s="212" t="s">
        <v>148</v>
      </c>
      <c r="B6" s="34">
        <v>14433</v>
      </c>
      <c r="C6" s="32">
        <v>13773</v>
      </c>
      <c r="D6" s="33">
        <v>660</v>
      </c>
      <c r="E6" s="7"/>
    </row>
    <row r="7" spans="1:5" ht="14.25">
      <c r="A7" s="624" t="s">
        <v>147</v>
      </c>
      <c r="B7" s="34">
        <v>111377</v>
      </c>
      <c r="C7" s="34">
        <v>106060</v>
      </c>
      <c r="D7" s="33">
        <v>5317</v>
      </c>
      <c r="E7" s="7"/>
    </row>
    <row r="8" spans="1:5" ht="14.25">
      <c r="A8" s="624" t="s">
        <v>146</v>
      </c>
      <c r="B8" s="34">
        <v>117308</v>
      </c>
      <c r="C8" s="34">
        <v>112779</v>
      </c>
      <c r="D8" s="33">
        <v>4529</v>
      </c>
      <c r="E8" s="7"/>
    </row>
    <row r="9" spans="1:5" ht="14.25">
      <c r="A9" s="146" t="s">
        <v>145</v>
      </c>
      <c r="B9" s="34">
        <v>79333</v>
      </c>
      <c r="C9" s="34">
        <v>74819</v>
      </c>
      <c r="D9" s="33">
        <v>4514</v>
      </c>
      <c r="E9" s="7"/>
    </row>
    <row r="10" spans="1:5" ht="14.25">
      <c r="A10" s="146" t="s">
        <v>144</v>
      </c>
      <c r="B10" s="34">
        <v>54464</v>
      </c>
      <c r="C10" s="34">
        <v>51182</v>
      </c>
      <c r="D10" s="33">
        <v>3281</v>
      </c>
      <c r="E10" s="7"/>
    </row>
    <row r="11" spans="1:5" ht="14.25">
      <c r="A11" s="146" t="s">
        <v>143</v>
      </c>
      <c r="B11" s="34">
        <v>34307</v>
      </c>
      <c r="C11" s="34">
        <v>31308</v>
      </c>
      <c r="D11" s="33">
        <v>2999</v>
      </c>
      <c r="E11" s="7"/>
    </row>
    <row r="12" spans="1:5" ht="14.25">
      <c r="A12" s="146" t="s">
        <v>142</v>
      </c>
      <c r="B12" s="34">
        <v>11934</v>
      </c>
      <c r="C12" s="34">
        <v>10183</v>
      </c>
      <c r="D12" s="33">
        <v>1752</v>
      </c>
      <c r="E12" s="7"/>
    </row>
    <row r="13" spans="1:5" ht="14.25">
      <c r="A13" s="146" t="s">
        <v>141</v>
      </c>
      <c r="B13" s="34">
        <v>5995</v>
      </c>
      <c r="C13" s="34">
        <v>4772</v>
      </c>
      <c r="D13" s="33">
        <v>1223</v>
      </c>
      <c r="E13" s="7"/>
    </row>
    <row r="14" spans="1:5" ht="14.25">
      <c r="A14" s="146" t="s">
        <v>140</v>
      </c>
      <c r="B14" s="34">
        <v>3874</v>
      </c>
      <c r="C14" s="34">
        <v>2783</v>
      </c>
      <c r="D14" s="33">
        <v>1091</v>
      </c>
      <c r="E14" s="7"/>
    </row>
    <row r="15" spans="1:5" ht="14.25">
      <c r="A15" s="146" t="s">
        <v>139</v>
      </c>
      <c r="B15" s="34">
        <v>1556</v>
      </c>
      <c r="C15" s="623">
        <v>972</v>
      </c>
      <c r="D15" s="206">
        <v>585</v>
      </c>
      <c r="E15" s="7"/>
    </row>
    <row r="16" spans="1:4" ht="14.25">
      <c r="A16" s="146" t="s">
        <v>138</v>
      </c>
      <c r="B16" s="623">
        <v>795</v>
      </c>
      <c r="C16" s="623">
        <v>447</v>
      </c>
      <c r="D16" s="206">
        <v>348</v>
      </c>
    </row>
    <row r="17" spans="1:4" ht="14.25">
      <c r="A17" s="146" t="s">
        <v>137</v>
      </c>
      <c r="B17" s="623">
        <v>457</v>
      </c>
      <c r="C17" s="623">
        <v>224</v>
      </c>
      <c r="D17" s="206">
        <v>233</v>
      </c>
    </row>
    <row r="18" spans="1:4" ht="14.25">
      <c r="A18" s="146" t="s">
        <v>136</v>
      </c>
      <c r="B18" s="623">
        <v>270</v>
      </c>
      <c r="C18" s="623">
        <v>108</v>
      </c>
      <c r="D18" s="206">
        <v>162</v>
      </c>
    </row>
    <row r="19" spans="1:4" ht="15" thickBot="1">
      <c r="A19" s="238" t="s">
        <v>135</v>
      </c>
      <c r="B19" s="622">
        <v>106</v>
      </c>
      <c r="C19" s="237">
        <v>39</v>
      </c>
      <c r="D19" s="236">
        <v>66</v>
      </c>
    </row>
    <row r="20" ht="13.5" thickTop="1"/>
    <row r="21" ht="12.75">
      <c r="A21" s="12" t="s">
        <v>205</v>
      </c>
    </row>
    <row r="23" spans="1:4" ht="12.75">
      <c r="A23" s="12" t="s">
        <v>103</v>
      </c>
      <c r="B23" s="235"/>
      <c r="C23" s="235"/>
      <c r="D23" s="235"/>
    </row>
  </sheetData>
  <sheetProtection/>
  <mergeCells count="2">
    <mergeCell ref="A2:D2"/>
    <mergeCell ref="A1:D1"/>
  </mergeCells>
  <printOptions horizontalCentered="1" verticalCentered="1"/>
  <pageMargins left="0.75" right="0.75" top="0.5" bottom="1" header="0.54" footer="0.5"/>
  <pageSetup fitToHeight="1" fitToWidth="1" horizontalDpi="600" verticalDpi="600" orientation="landscape" r:id="rId1"/>
  <headerFooter alignWithMargins="0">
    <oddFooter>&amp;C&amp;A</oddFooter>
  </headerFooter>
  <rowBreaks count="1" manualBreakCount="1">
    <brk id="25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5.7109375" style="0" customWidth="1"/>
    <col min="2" max="4" width="20.7109375" style="0" customWidth="1"/>
  </cols>
  <sheetData>
    <row r="1" spans="1:4" ht="18.75" customHeight="1">
      <c r="A1" s="906" t="s">
        <v>380</v>
      </c>
      <c r="B1" s="906"/>
      <c r="C1" s="906"/>
      <c r="D1" s="906"/>
    </row>
    <row r="2" spans="1:5" ht="18.75">
      <c r="A2" s="907" t="s">
        <v>378</v>
      </c>
      <c r="B2" s="907"/>
      <c r="C2" s="907"/>
      <c r="D2" s="907"/>
      <c r="E2" s="638"/>
    </row>
    <row r="3" spans="1:4" ht="16.5">
      <c r="A3" s="908" t="s">
        <v>26</v>
      </c>
      <c r="B3" s="908"/>
      <c r="C3" s="908"/>
      <c r="D3" s="908"/>
    </row>
    <row r="5" spans="1:4" ht="75">
      <c r="A5" s="637" t="s">
        <v>149</v>
      </c>
      <c r="B5" s="636" t="s">
        <v>6</v>
      </c>
      <c r="C5" s="635" t="s">
        <v>377</v>
      </c>
      <c r="D5" s="634" t="s">
        <v>376</v>
      </c>
    </row>
    <row r="6" spans="1:4" ht="15">
      <c r="A6" s="204" t="s">
        <v>6</v>
      </c>
      <c r="B6" s="203">
        <v>54623</v>
      </c>
      <c r="C6" s="202">
        <v>35399</v>
      </c>
      <c r="D6" s="272">
        <v>19224</v>
      </c>
    </row>
    <row r="7" spans="1:4" ht="14.25">
      <c r="A7" s="633" t="s">
        <v>147</v>
      </c>
      <c r="B7" s="200">
        <v>530</v>
      </c>
      <c r="C7" s="70">
        <v>506</v>
      </c>
      <c r="D7" s="199">
        <v>25</v>
      </c>
    </row>
    <row r="8" spans="1:4" ht="14.25">
      <c r="A8" s="632" t="s">
        <v>146</v>
      </c>
      <c r="B8" s="49">
        <v>1564</v>
      </c>
      <c r="C8" s="47">
        <v>1502</v>
      </c>
      <c r="D8" s="199">
        <v>62</v>
      </c>
    </row>
    <row r="9" spans="1:4" ht="14.25">
      <c r="A9" s="144" t="s">
        <v>145</v>
      </c>
      <c r="B9" s="49">
        <v>2305</v>
      </c>
      <c r="C9" s="47">
        <v>2168</v>
      </c>
      <c r="D9" s="199">
        <v>137</v>
      </c>
    </row>
    <row r="10" spans="1:4" ht="14.25">
      <c r="A10" s="144" t="s">
        <v>144</v>
      </c>
      <c r="B10" s="49">
        <v>3174</v>
      </c>
      <c r="C10" s="47">
        <v>2978</v>
      </c>
      <c r="D10" s="199">
        <v>197</v>
      </c>
    </row>
    <row r="11" spans="1:4" ht="14.25">
      <c r="A11" s="144" t="s">
        <v>143</v>
      </c>
      <c r="B11" s="49">
        <v>4407</v>
      </c>
      <c r="C11" s="47">
        <v>3991</v>
      </c>
      <c r="D11" s="199">
        <v>416</v>
      </c>
    </row>
    <row r="12" spans="1:4" ht="14.25">
      <c r="A12" s="144" t="s">
        <v>142</v>
      </c>
      <c r="B12" s="49">
        <v>3475</v>
      </c>
      <c r="C12" s="47">
        <v>2949</v>
      </c>
      <c r="D12" s="199">
        <v>525</v>
      </c>
    </row>
    <row r="13" spans="1:4" ht="14.25">
      <c r="A13" s="144" t="s">
        <v>141</v>
      </c>
      <c r="B13" s="49">
        <v>3504</v>
      </c>
      <c r="C13" s="47">
        <v>2783</v>
      </c>
      <c r="D13" s="199">
        <v>721</v>
      </c>
    </row>
    <row r="14" spans="1:4" ht="14.25">
      <c r="A14" s="144" t="s">
        <v>140</v>
      </c>
      <c r="B14" s="49">
        <v>4991</v>
      </c>
      <c r="C14" s="47">
        <v>3559</v>
      </c>
      <c r="D14" s="45">
        <v>1433</v>
      </c>
    </row>
    <row r="15" spans="1:4" ht="14.25">
      <c r="A15" s="144" t="s">
        <v>139</v>
      </c>
      <c r="B15" s="49">
        <v>4530</v>
      </c>
      <c r="C15" s="47">
        <v>2847</v>
      </c>
      <c r="D15" s="45">
        <v>1683</v>
      </c>
    </row>
    <row r="16" spans="1:4" ht="14.25">
      <c r="A16" s="144" t="s">
        <v>138</v>
      </c>
      <c r="B16" s="49">
        <v>4544</v>
      </c>
      <c r="C16" s="47">
        <v>2597</v>
      </c>
      <c r="D16" s="45">
        <v>1946</v>
      </c>
    </row>
    <row r="17" spans="1:4" ht="14.25">
      <c r="A17" s="144" t="s">
        <v>137</v>
      </c>
      <c r="B17" s="49">
        <v>5131</v>
      </c>
      <c r="C17" s="47">
        <v>2593</v>
      </c>
      <c r="D17" s="45">
        <v>2539</v>
      </c>
    </row>
    <row r="18" spans="1:4" ht="14.25">
      <c r="A18" s="144" t="s">
        <v>136</v>
      </c>
      <c r="B18" s="49">
        <v>6986</v>
      </c>
      <c r="C18" s="47">
        <v>2953</v>
      </c>
      <c r="D18" s="45">
        <v>4033</v>
      </c>
    </row>
    <row r="19" spans="1:4" ht="15" thickBot="1">
      <c r="A19" s="631" t="s">
        <v>135</v>
      </c>
      <c r="B19" s="267">
        <v>9482</v>
      </c>
      <c r="C19" s="267">
        <v>3974</v>
      </c>
      <c r="D19" s="268">
        <v>5507</v>
      </c>
    </row>
    <row r="20" ht="13.5" thickTop="1"/>
    <row r="21" ht="12.75">
      <c r="A21" s="12" t="s">
        <v>205</v>
      </c>
    </row>
    <row r="23" spans="1:4" ht="12.75">
      <c r="A23" s="12" t="s">
        <v>103</v>
      </c>
      <c r="B23" s="235"/>
      <c r="C23" s="235"/>
      <c r="D23" s="235"/>
    </row>
  </sheetData>
  <sheetProtection/>
  <mergeCells count="3">
    <mergeCell ref="A1:D1"/>
    <mergeCell ref="A2:D2"/>
    <mergeCell ref="A3:D3"/>
  </mergeCells>
  <printOptions horizontalCentered="1" verticalCentered="1"/>
  <pageMargins left="1" right="1" top="0.5" bottom="1" header="0.54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7">
      <selection activeCell="F28" sqref="F28"/>
    </sheetView>
  </sheetViews>
  <sheetFormatPr defaultColWidth="9.140625" defaultRowHeight="12.75"/>
  <cols>
    <col min="1" max="1" width="22.140625" style="0" customWidth="1"/>
    <col min="2" max="2" width="11.7109375" style="0" customWidth="1"/>
    <col min="3" max="3" width="14.28125" style="0" customWidth="1"/>
    <col min="4" max="4" width="11.7109375" style="0" customWidth="1"/>
    <col min="5" max="5" width="14.28125" style="0" customWidth="1"/>
    <col min="6" max="6" width="11.7109375" style="0" customWidth="1"/>
    <col min="7" max="7" width="14.28125" style="0" customWidth="1"/>
    <col min="8" max="8" width="11.7109375" style="0" customWidth="1"/>
    <col min="9" max="9" width="14.28125" style="0" customWidth="1"/>
  </cols>
  <sheetData>
    <row r="1" spans="1:9" ht="18">
      <c r="A1" s="663" t="s">
        <v>393</v>
      </c>
      <c r="B1" s="663"/>
      <c r="C1" s="247"/>
      <c r="D1" s="247"/>
      <c r="E1" s="247"/>
      <c r="F1" s="247"/>
      <c r="G1" s="247"/>
      <c r="H1" s="661"/>
      <c r="I1" s="661"/>
    </row>
    <row r="2" spans="1:9" ht="18.75">
      <c r="A2" s="662" t="s">
        <v>392</v>
      </c>
      <c r="B2" s="662"/>
      <c r="C2" s="10"/>
      <c r="D2" s="10"/>
      <c r="E2" s="10"/>
      <c r="F2" s="10"/>
      <c r="G2" s="10"/>
      <c r="H2" s="661"/>
      <c r="I2" s="661"/>
    </row>
    <row r="3" spans="1:9" ht="15.75">
      <c r="A3" s="660"/>
      <c r="B3" s="660"/>
      <c r="C3" s="22"/>
      <c r="D3" s="22"/>
      <c r="E3" s="22"/>
      <c r="F3" s="22"/>
      <c r="G3" s="22"/>
      <c r="H3" s="22"/>
      <c r="I3" s="22"/>
    </row>
    <row r="4" spans="1:9" ht="18" customHeight="1">
      <c r="A4" s="836" t="s">
        <v>149</v>
      </c>
      <c r="B4" s="837" t="s">
        <v>6</v>
      </c>
      <c r="C4" s="878"/>
      <c r="D4" s="837" t="s">
        <v>391</v>
      </c>
      <c r="E4" s="878"/>
      <c r="F4" s="659" t="s">
        <v>390</v>
      </c>
      <c r="G4" s="658"/>
      <c r="H4" s="659" t="s">
        <v>389</v>
      </c>
      <c r="I4" s="656"/>
    </row>
    <row r="5" spans="1:9" ht="18" customHeight="1">
      <c r="A5" s="890"/>
      <c r="B5" s="877"/>
      <c r="C5" s="878"/>
      <c r="D5" s="877"/>
      <c r="E5" s="878"/>
      <c r="F5" s="659" t="s">
        <v>388</v>
      </c>
      <c r="G5" s="658"/>
      <c r="H5" s="657" t="s">
        <v>387</v>
      </c>
      <c r="I5" s="656"/>
    </row>
    <row r="6" spans="1:9" ht="15.75">
      <c r="A6" s="890"/>
      <c r="B6" s="911"/>
      <c r="C6" s="912"/>
      <c r="D6" s="911"/>
      <c r="E6" s="912"/>
      <c r="F6" s="655" t="s">
        <v>386</v>
      </c>
      <c r="G6" s="654"/>
      <c r="H6" s="653" t="s">
        <v>385</v>
      </c>
      <c r="I6" s="652"/>
    </row>
    <row r="7" spans="1:9" ht="15.75" customHeight="1">
      <c r="A7" s="890"/>
      <c r="B7" s="909" t="s">
        <v>40</v>
      </c>
      <c r="C7" s="651" t="s">
        <v>384</v>
      </c>
      <c r="D7" s="909" t="s">
        <v>40</v>
      </c>
      <c r="E7" s="651" t="s">
        <v>384</v>
      </c>
      <c r="F7" s="909" t="s">
        <v>40</v>
      </c>
      <c r="G7" s="651" t="s">
        <v>384</v>
      </c>
      <c r="H7" s="909" t="s">
        <v>40</v>
      </c>
      <c r="I7" s="650" t="s">
        <v>384</v>
      </c>
    </row>
    <row r="8" spans="1:9" ht="15.75">
      <c r="A8" s="890"/>
      <c r="B8" s="910"/>
      <c r="C8" s="648" t="s">
        <v>383</v>
      </c>
      <c r="D8" s="910"/>
      <c r="E8" s="648" t="s">
        <v>383</v>
      </c>
      <c r="F8" s="910"/>
      <c r="G8" s="648" t="s">
        <v>383</v>
      </c>
      <c r="H8" s="910"/>
      <c r="I8" s="649" t="s">
        <v>383</v>
      </c>
    </row>
    <row r="9" spans="1:9" ht="15.75">
      <c r="A9" s="890"/>
      <c r="B9" s="910"/>
      <c r="C9" s="648" t="s">
        <v>382</v>
      </c>
      <c r="D9" s="910"/>
      <c r="E9" s="648" t="s">
        <v>382</v>
      </c>
      <c r="F9" s="910"/>
      <c r="G9" s="648" t="s">
        <v>382</v>
      </c>
      <c r="H9" s="910"/>
      <c r="I9" s="647" t="s">
        <v>382</v>
      </c>
    </row>
    <row r="10" spans="1:9" ht="15">
      <c r="A10" s="646" t="s">
        <v>6</v>
      </c>
      <c r="B10" s="645">
        <v>436207</v>
      </c>
      <c r="C10" s="645">
        <v>54623</v>
      </c>
      <c r="D10" s="645">
        <v>366807</v>
      </c>
      <c r="E10" s="645">
        <v>43224</v>
      </c>
      <c r="F10" s="645">
        <v>20309</v>
      </c>
      <c r="G10" s="645">
        <v>8480</v>
      </c>
      <c r="H10" s="645">
        <v>49091</v>
      </c>
      <c r="I10" s="645">
        <v>2920</v>
      </c>
    </row>
    <row r="11" spans="1:9" ht="14.25">
      <c r="A11" s="144" t="s">
        <v>148</v>
      </c>
      <c r="B11" s="642">
        <v>14433</v>
      </c>
      <c r="C11" s="642">
        <v>0</v>
      </c>
      <c r="D11" s="642">
        <v>11959</v>
      </c>
      <c r="E11" s="642">
        <v>0</v>
      </c>
      <c r="F11" s="642">
        <v>483</v>
      </c>
      <c r="G11" s="642">
        <v>0</v>
      </c>
      <c r="H11" s="642">
        <v>1991</v>
      </c>
      <c r="I11" s="642">
        <v>0</v>
      </c>
    </row>
    <row r="12" spans="1:9" ht="14.25">
      <c r="A12" s="644" t="s">
        <v>147</v>
      </c>
      <c r="B12" s="642">
        <v>111377</v>
      </c>
      <c r="C12" s="642">
        <v>530</v>
      </c>
      <c r="D12" s="642">
        <v>84534</v>
      </c>
      <c r="E12" s="642">
        <v>411</v>
      </c>
      <c r="F12" s="642">
        <v>5292</v>
      </c>
      <c r="G12" s="642">
        <v>26</v>
      </c>
      <c r="H12" s="642">
        <v>21551</v>
      </c>
      <c r="I12" s="642">
        <v>94</v>
      </c>
    </row>
    <row r="13" spans="1:9" ht="14.25">
      <c r="A13" s="643" t="s">
        <v>146</v>
      </c>
      <c r="B13" s="642">
        <v>117308</v>
      </c>
      <c r="C13" s="642">
        <v>1564</v>
      </c>
      <c r="D13" s="642">
        <v>98263</v>
      </c>
      <c r="E13" s="642">
        <v>1327</v>
      </c>
      <c r="F13" s="642">
        <v>5690</v>
      </c>
      <c r="G13" s="642">
        <v>71</v>
      </c>
      <c r="H13" s="642">
        <v>13355</v>
      </c>
      <c r="I13" s="642">
        <v>166</v>
      </c>
    </row>
    <row r="14" spans="1:9" ht="14.25">
      <c r="A14" s="144" t="s">
        <v>145</v>
      </c>
      <c r="B14" s="642">
        <v>79333</v>
      </c>
      <c r="C14" s="642">
        <v>2305</v>
      </c>
      <c r="D14" s="642">
        <v>68945</v>
      </c>
      <c r="E14" s="642">
        <v>2006</v>
      </c>
      <c r="F14" s="642">
        <v>3922</v>
      </c>
      <c r="G14" s="642">
        <v>113</v>
      </c>
      <c r="H14" s="642">
        <v>6466</v>
      </c>
      <c r="I14" s="642">
        <v>186</v>
      </c>
    </row>
    <row r="15" spans="1:9" ht="14.25">
      <c r="A15" s="144" t="s">
        <v>144</v>
      </c>
      <c r="B15" s="642">
        <v>54464</v>
      </c>
      <c r="C15" s="642">
        <v>3174</v>
      </c>
      <c r="D15" s="642">
        <v>48693</v>
      </c>
      <c r="E15" s="642">
        <v>2848</v>
      </c>
      <c r="F15" s="642">
        <v>2326</v>
      </c>
      <c r="G15" s="642">
        <v>127</v>
      </c>
      <c r="H15" s="642">
        <v>3444</v>
      </c>
      <c r="I15" s="642">
        <v>200</v>
      </c>
    </row>
    <row r="16" spans="1:9" ht="14.25">
      <c r="A16" s="144" t="s">
        <v>143</v>
      </c>
      <c r="B16" s="642">
        <v>34307</v>
      </c>
      <c r="C16" s="642">
        <v>4407</v>
      </c>
      <c r="D16" s="642">
        <v>31761</v>
      </c>
      <c r="E16" s="642">
        <v>4091</v>
      </c>
      <c r="F16" s="642">
        <v>1169</v>
      </c>
      <c r="G16" s="642">
        <v>146</v>
      </c>
      <c r="H16" s="642">
        <v>1377</v>
      </c>
      <c r="I16" s="642">
        <v>170</v>
      </c>
    </row>
    <row r="17" spans="1:9" ht="14.25">
      <c r="A17" s="144" t="s">
        <v>142</v>
      </c>
      <c r="B17" s="642">
        <v>11934</v>
      </c>
      <c r="C17" s="642">
        <v>3475</v>
      </c>
      <c r="D17" s="642">
        <v>11102</v>
      </c>
      <c r="E17" s="642">
        <v>3240</v>
      </c>
      <c r="F17" s="642">
        <v>422</v>
      </c>
      <c r="G17" s="642">
        <v>118</v>
      </c>
      <c r="H17" s="642">
        <v>410</v>
      </c>
      <c r="I17" s="642">
        <v>117</v>
      </c>
    </row>
    <row r="18" spans="1:9" ht="14.25">
      <c r="A18" s="144" t="s">
        <v>141</v>
      </c>
      <c r="B18" s="642">
        <v>5995</v>
      </c>
      <c r="C18" s="642">
        <v>3504</v>
      </c>
      <c r="D18" s="642">
        <v>5524</v>
      </c>
      <c r="E18" s="642">
        <v>3237</v>
      </c>
      <c r="F18" s="642">
        <v>274</v>
      </c>
      <c r="G18" s="642">
        <v>156</v>
      </c>
      <c r="H18" s="642">
        <v>197</v>
      </c>
      <c r="I18" s="642">
        <v>111</v>
      </c>
    </row>
    <row r="19" spans="1:9" ht="14.25">
      <c r="A19" s="144" t="s">
        <v>140</v>
      </c>
      <c r="B19" s="642">
        <v>3874</v>
      </c>
      <c r="C19" s="642">
        <v>4991</v>
      </c>
      <c r="D19" s="642">
        <v>3465</v>
      </c>
      <c r="E19" s="642">
        <v>4456</v>
      </c>
      <c r="F19" s="642">
        <v>264</v>
      </c>
      <c r="G19" s="642">
        <v>345</v>
      </c>
      <c r="H19" s="642">
        <v>145</v>
      </c>
      <c r="I19" s="642">
        <v>191</v>
      </c>
    </row>
    <row r="20" spans="1:9" ht="14.25">
      <c r="A20" s="144" t="s">
        <v>139</v>
      </c>
      <c r="B20" s="642">
        <v>1556</v>
      </c>
      <c r="C20" s="642">
        <v>4530</v>
      </c>
      <c r="D20" s="642">
        <v>1325</v>
      </c>
      <c r="E20" s="642">
        <v>3884</v>
      </c>
      <c r="F20" s="642">
        <v>166</v>
      </c>
      <c r="G20" s="642">
        <v>462</v>
      </c>
      <c r="H20" s="642">
        <v>65</v>
      </c>
      <c r="I20" s="642">
        <v>183</v>
      </c>
    </row>
    <row r="21" spans="1:9" ht="14.25">
      <c r="A21" s="144" t="s">
        <v>138</v>
      </c>
      <c r="B21" s="642">
        <v>795</v>
      </c>
      <c r="C21" s="642">
        <v>4544</v>
      </c>
      <c r="D21" s="642">
        <v>648</v>
      </c>
      <c r="E21" s="642">
        <v>3703</v>
      </c>
      <c r="F21" s="642">
        <v>107</v>
      </c>
      <c r="G21" s="642">
        <v>602</v>
      </c>
      <c r="H21" s="642">
        <v>40</v>
      </c>
      <c r="I21" s="642">
        <v>239</v>
      </c>
    </row>
    <row r="22" spans="1:9" ht="14.25">
      <c r="A22" s="144" t="s">
        <v>137</v>
      </c>
      <c r="B22" s="642">
        <v>457</v>
      </c>
      <c r="C22" s="642">
        <v>5131</v>
      </c>
      <c r="D22" s="642">
        <v>344</v>
      </c>
      <c r="E22" s="642">
        <v>3946</v>
      </c>
      <c r="F22" s="642">
        <v>87</v>
      </c>
      <c r="G22" s="642">
        <v>942</v>
      </c>
      <c r="H22" s="642">
        <v>25</v>
      </c>
      <c r="I22" s="642">
        <v>243</v>
      </c>
    </row>
    <row r="23" spans="1:9" ht="14.25">
      <c r="A23" s="144" t="s">
        <v>136</v>
      </c>
      <c r="B23" s="642">
        <v>270</v>
      </c>
      <c r="C23" s="642">
        <v>6986</v>
      </c>
      <c r="D23" s="642">
        <v>182</v>
      </c>
      <c r="E23" s="642">
        <v>4762</v>
      </c>
      <c r="F23" s="642">
        <v>73</v>
      </c>
      <c r="G23" s="642">
        <v>1854</v>
      </c>
      <c r="H23" s="642">
        <v>15</v>
      </c>
      <c r="I23" s="642">
        <v>370</v>
      </c>
    </row>
    <row r="24" spans="1:9" ht="15.75" customHeight="1" thickBot="1">
      <c r="A24" s="641" t="s">
        <v>135</v>
      </c>
      <c r="B24" s="640">
        <v>106</v>
      </c>
      <c r="C24" s="639">
        <v>9482</v>
      </c>
      <c r="D24" s="639">
        <v>63</v>
      </c>
      <c r="E24" s="639">
        <v>5312</v>
      </c>
      <c r="F24" s="639">
        <v>33</v>
      </c>
      <c r="G24" s="639">
        <v>3518</v>
      </c>
      <c r="H24" s="639">
        <v>9</v>
      </c>
      <c r="I24" s="639">
        <v>651</v>
      </c>
    </row>
    <row r="25" spans="1:9" ht="13.5" customHeight="1">
      <c r="A25" s="251"/>
      <c r="B25" s="206"/>
      <c r="C25" s="33"/>
      <c r="D25" s="206"/>
      <c r="E25" s="33"/>
      <c r="F25" s="206"/>
      <c r="G25" s="33"/>
      <c r="H25" s="206"/>
      <c r="I25" s="33"/>
    </row>
    <row r="26" spans="1:9" ht="12.75" customHeight="1">
      <c r="A26" s="12" t="s">
        <v>205</v>
      </c>
      <c r="B26" s="206"/>
      <c r="C26" s="33"/>
      <c r="D26" s="206"/>
      <c r="E26" s="33"/>
      <c r="F26" s="206"/>
      <c r="G26" s="33"/>
      <c r="H26" s="206"/>
      <c r="I26" s="33"/>
    </row>
    <row r="27" spans="1:9" ht="12.75" customHeight="1">
      <c r="A27" s="251"/>
      <c r="B27" s="206"/>
      <c r="C27" s="33"/>
      <c r="D27" s="206"/>
      <c r="E27" s="33"/>
      <c r="F27" s="206"/>
      <c r="G27" s="33"/>
      <c r="H27" s="206"/>
      <c r="I27" s="33"/>
    </row>
    <row r="28" s="235" customFormat="1" ht="12.75" customHeight="1">
      <c r="A28" s="12" t="s">
        <v>381</v>
      </c>
    </row>
    <row r="29" spans="1:9" ht="12.75" customHeight="1">
      <c r="A29" s="12" t="s">
        <v>103</v>
      </c>
      <c r="B29" s="12"/>
      <c r="C29" s="12"/>
      <c r="D29" s="12"/>
      <c r="E29" s="22"/>
      <c r="F29" s="22"/>
      <c r="G29" s="22"/>
      <c r="H29" s="22"/>
      <c r="I29" s="22"/>
    </row>
    <row r="30" ht="14.25">
      <c r="F30" s="259"/>
    </row>
    <row r="31" spans="2:9" ht="12.75">
      <c r="B31" s="23"/>
      <c r="C31" s="23"/>
      <c r="D31" s="23"/>
      <c r="E31" s="23"/>
      <c r="F31" s="23"/>
      <c r="G31" s="23"/>
      <c r="H31" s="23"/>
      <c r="I31" s="23"/>
    </row>
    <row r="32" spans="2:8" ht="12.75">
      <c r="B32" s="23"/>
      <c r="D32" s="23"/>
      <c r="H32" s="23"/>
    </row>
    <row r="33" spans="2:8" ht="12.75">
      <c r="B33" s="23"/>
      <c r="D33" s="23"/>
      <c r="F33" s="23"/>
      <c r="H33" s="23"/>
    </row>
    <row r="34" spans="2:8" ht="12.75">
      <c r="B34" s="23"/>
      <c r="C34" s="23"/>
      <c r="D34" s="23"/>
      <c r="E34" s="23"/>
      <c r="F34" s="23"/>
      <c r="H34" s="23"/>
    </row>
    <row r="35" spans="2:8" ht="12.75">
      <c r="B35" s="23"/>
      <c r="C35" s="23"/>
      <c r="D35" s="23"/>
      <c r="E35" s="23"/>
      <c r="F35" s="23"/>
      <c r="H35" s="23"/>
    </row>
    <row r="36" spans="2:8" ht="12.75">
      <c r="B36" s="23"/>
      <c r="C36" s="23"/>
      <c r="D36" s="23"/>
      <c r="E36" s="23"/>
      <c r="F36" s="23"/>
      <c r="H36" s="23"/>
    </row>
    <row r="37" spans="2:8" ht="12.75">
      <c r="B37" s="23"/>
      <c r="C37" s="23"/>
      <c r="D37" s="23"/>
      <c r="E37" s="23"/>
      <c r="F37" s="23"/>
      <c r="H37" s="23"/>
    </row>
    <row r="38" spans="2:5" ht="12.75">
      <c r="B38" s="23"/>
      <c r="C38" s="23"/>
      <c r="D38" s="23"/>
      <c r="E38" s="23"/>
    </row>
    <row r="39" spans="2:5" ht="12.75">
      <c r="B39" s="23"/>
      <c r="C39" s="23"/>
      <c r="D39" s="23"/>
      <c r="E39" s="23"/>
    </row>
    <row r="40" spans="2:5" ht="12.75">
      <c r="B40" s="23"/>
      <c r="C40" s="23"/>
      <c r="D40" s="23"/>
      <c r="E40" s="23"/>
    </row>
    <row r="41" spans="2:5" ht="12.75">
      <c r="B41" s="23"/>
      <c r="C41" s="23"/>
      <c r="D41" s="23"/>
      <c r="E41" s="23"/>
    </row>
    <row r="42" spans="3:5" ht="12.75">
      <c r="C42" s="23"/>
      <c r="E42" s="23"/>
    </row>
    <row r="43" spans="3:5" ht="12.75">
      <c r="C43" s="23"/>
      <c r="E43" s="23"/>
    </row>
    <row r="44" spans="3:7" ht="12.75">
      <c r="C44" s="23"/>
      <c r="E44" s="23"/>
      <c r="G44" s="23"/>
    </row>
    <row r="45" spans="3:7" ht="12.75">
      <c r="C45" s="23"/>
      <c r="E45" s="23"/>
      <c r="G45" s="23"/>
    </row>
  </sheetData>
  <sheetProtection/>
  <mergeCells count="7">
    <mergeCell ref="F7:F9"/>
    <mergeCell ref="H7:H9"/>
    <mergeCell ref="A4:A9"/>
    <mergeCell ref="B4:C6"/>
    <mergeCell ref="D4:E6"/>
    <mergeCell ref="B7:B9"/>
    <mergeCell ref="D7:D9"/>
  </mergeCells>
  <printOptions horizontalCentered="1" verticalCentered="1"/>
  <pageMargins left="0.45" right="0.45" top="0.7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4.140625" style="0" customWidth="1"/>
    <col min="2" max="2" width="15.28125" style="0" customWidth="1"/>
    <col min="3" max="3" width="5.57421875" style="7" customWidth="1"/>
    <col min="4" max="4" width="15.7109375" style="0" customWidth="1"/>
    <col min="5" max="5" width="5.7109375" style="7" customWidth="1"/>
    <col min="6" max="6" width="17.140625" style="0" customWidth="1"/>
    <col min="7" max="7" width="5.140625" style="7" customWidth="1"/>
    <col min="8" max="8" width="15.7109375" style="0" customWidth="1"/>
    <col min="9" max="9" width="4.28125" style="7" customWidth="1"/>
  </cols>
  <sheetData>
    <row r="1" spans="1:9" ht="18">
      <c r="A1" s="663" t="s">
        <v>402</v>
      </c>
      <c r="B1" s="247"/>
      <c r="C1" s="693"/>
      <c r="D1" s="247"/>
      <c r="E1" s="693"/>
      <c r="F1" s="247"/>
      <c r="G1" s="693"/>
      <c r="H1" s="661"/>
      <c r="I1" s="691"/>
    </row>
    <row r="2" spans="1:9" ht="20.25" customHeight="1">
      <c r="A2" s="662" t="s">
        <v>401</v>
      </c>
      <c r="B2" s="10"/>
      <c r="C2" s="692"/>
      <c r="D2" s="10"/>
      <c r="E2" s="692"/>
      <c r="F2" s="10"/>
      <c r="G2" s="692"/>
      <c r="H2" s="661"/>
      <c r="I2" s="691"/>
    </row>
    <row r="3" spans="1:9" ht="14.25">
      <c r="A3" s="876" t="s">
        <v>37</v>
      </c>
      <c r="B3" s="876"/>
      <c r="C3" s="876"/>
      <c r="D3" s="876"/>
      <c r="E3" s="876"/>
      <c r="F3" s="876"/>
      <c r="G3" s="876"/>
      <c r="H3" s="876"/>
      <c r="I3" s="876"/>
    </row>
    <row r="4" spans="1:9" ht="15.75">
      <c r="A4" s="660"/>
      <c r="B4" s="22"/>
      <c r="C4" s="387"/>
      <c r="D4" s="22"/>
      <c r="E4" s="387"/>
      <c r="F4" s="22"/>
      <c r="G4" s="387"/>
      <c r="H4" s="22"/>
      <c r="I4" s="387"/>
    </row>
    <row r="5" spans="1:9" ht="18" customHeight="1">
      <c r="A5" s="836" t="s">
        <v>59</v>
      </c>
      <c r="B5" s="837" t="s">
        <v>6</v>
      </c>
      <c r="C5" s="836"/>
      <c r="D5" s="833"/>
      <c r="E5" s="835"/>
      <c r="F5" s="837" t="s">
        <v>400</v>
      </c>
      <c r="G5" s="913"/>
      <c r="H5" s="837" t="s">
        <v>399</v>
      </c>
      <c r="I5" s="913"/>
    </row>
    <row r="6" spans="1:9" ht="18" customHeight="1">
      <c r="A6" s="836"/>
      <c r="B6" s="877"/>
      <c r="C6" s="878"/>
      <c r="D6" s="833" t="s">
        <v>398</v>
      </c>
      <c r="E6" s="835"/>
      <c r="F6" s="877"/>
      <c r="G6" s="903"/>
      <c r="H6" s="877"/>
      <c r="I6" s="903"/>
    </row>
    <row r="7" spans="1:9" ht="15.75">
      <c r="A7" s="836"/>
      <c r="B7" s="877"/>
      <c r="C7" s="878"/>
      <c r="D7" s="833" t="s">
        <v>397</v>
      </c>
      <c r="E7" s="835"/>
      <c r="F7" s="877"/>
      <c r="G7" s="903"/>
      <c r="H7" s="877"/>
      <c r="I7" s="903"/>
    </row>
    <row r="8" spans="1:9" ht="18" customHeight="1">
      <c r="A8" s="836"/>
      <c r="B8" s="877"/>
      <c r="C8" s="878"/>
      <c r="D8" s="175"/>
      <c r="E8" s="176"/>
      <c r="F8" s="877"/>
      <c r="G8" s="903"/>
      <c r="H8" s="877"/>
      <c r="I8" s="903"/>
    </row>
    <row r="9" spans="1:9" ht="15.75">
      <c r="A9" s="344"/>
      <c r="B9" s="343"/>
      <c r="C9" s="344"/>
      <c r="D9" s="343"/>
      <c r="E9" s="344"/>
      <c r="F9" s="343"/>
      <c r="G9" s="342"/>
      <c r="H9" s="522"/>
      <c r="I9" s="387"/>
    </row>
    <row r="10" spans="1:10" ht="15" customHeight="1">
      <c r="A10" s="684" t="s">
        <v>63</v>
      </c>
      <c r="B10" s="689">
        <v>1461</v>
      </c>
      <c r="C10" s="457"/>
      <c r="D10" s="690">
        <v>840</v>
      </c>
      <c r="E10" s="457"/>
      <c r="F10" s="689">
        <v>388</v>
      </c>
      <c r="G10" s="457"/>
      <c r="H10" s="689">
        <v>233</v>
      </c>
      <c r="I10" s="457"/>
      <c r="J10" s="7"/>
    </row>
    <row r="11" spans="1:9" ht="15" customHeight="1">
      <c r="A11" s="684" t="s">
        <v>64</v>
      </c>
      <c r="B11" s="218">
        <v>321</v>
      </c>
      <c r="C11" s="686"/>
      <c r="D11" s="232">
        <v>17</v>
      </c>
      <c r="E11" s="686"/>
      <c r="F11" s="685">
        <v>27</v>
      </c>
      <c r="G11" s="206"/>
      <c r="H11" s="685">
        <v>277</v>
      </c>
      <c r="I11" s="206"/>
    </row>
    <row r="12" spans="1:9" ht="15" customHeight="1">
      <c r="A12" s="684" t="s">
        <v>396</v>
      </c>
      <c r="B12" s="685">
        <v>420</v>
      </c>
      <c r="C12" s="687"/>
      <c r="D12" s="688">
        <v>190</v>
      </c>
      <c r="E12" s="687"/>
      <c r="F12" s="685">
        <v>118</v>
      </c>
      <c r="G12" s="206"/>
      <c r="H12" s="685">
        <v>112</v>
      </c>
      <c r="I12" s="206"/>
    </row>
    <row r="13" spans="1:9" ht="15" customHeight="1">
      <c r="A13" s="684" t="s">
        <v>66</v>
      </c>
      <c r="B13" s="218">
        <v>215007</v>
      </c>
      <c r="C13" s="686"/>
      <c r="D13" s="232">
        <v>77469</v>
      </c>
      <c r="E13" s="686"/>
      <c r="F13" s="218">
        <v>120457</v>
      </c>
      <c r="G13" s="33"/>
      <c r="H13" s="218">
        <v>17081</v>
      </c>
      <c r="I13" s="33"/>
    </row>
    <row r="14" spans="1:9" ht="15" customHeight="1">
      <c r="A14" s="684" t="s">
        <v>67</v>
      </c>
      <c r="B14" s="218">
        <v>41195</v>
      </c>
      <c r="C14" s="686"/>
      <c r="D14" s="232">
        <v>30565</v>
      </c>
      <c r="E14" s="686"/>
      <c r="F14" s="218">
        <v>8668</v>
      </c>
      <c r="G14" s="33"/>
      <c r="H14" s="218">
        <v>1962</v>
      </c>
      <c r="I14" s="33"/>
    </row>
    <row r="15" spans="1:9" ht="15" customHeight="1">
      <c r="A15" s="684" t="s">
        <v>68</v>
      </c>
      <c r="B15" s="218">
        <v>1660</v>
      </c>
      <c r="C15" s="686"/>
      <c r="D15" s="232">
        <v>602</v>
      </c>
      <c r="E15" s="686"/>
      <c r="F15" s="685">
        <v>688</v>
      </c>
      <c r="G15" s="206"/>
      <c r="H15" s="685">
        <v>369</v>
      </c>
      <c r="I15" s="206"/>
    </row>
    <row r="16" spans="1:9" ht="15" customHeight="1">
      <c r="A16" s="684" t="s">
        <v>395</v>
      </c>
      <c r="B16" s="681">
        <v>2135728</v>
      </c>
      <c r="C16" s="682"/>
      <c r="D16" s="683">
        <v>1518897</v>
      </c>
      <c r="E16" s="682"/>
      <c r="F16" s="681">
        <v>445673</v>
      </c>
      <c r="G16" s="442"/>
      <c r="H16" s="681">
        <v>171158</v>
      </c>
      <c r="I16" s="442"/>
    </row>
    <row r="17" spans="1:9" ht="15">
      <c r="A17" s="675" t="s">
        <v>70</v>
      </c>
      <c r="B17" s="676">
        <v>2395792</v>
      </c>
      <c r="C17" s="679"/>
      <c r="D17" s="680">
        <v>1628580</v>
      </c>
      <c r="E17" s="679"/>
      <c r="F17" s="676">
        <v>576020</v>
      </c>
      <c r="G17" s="427"/>
      <c r="H17" s="676">
        <v>191191</v>
      </c>
      <c r="I17" s="427"/>
    </row>
    <row r="18" spans="1:9" ht="9" customHeight="1">
      <c r="A18" s="675"/>
      <c r="B18" s="678"/>
      <c r="C18" s="677"/>
      <c r="D18" s="678"/>
      <c r="E18" s="677"/>
      <c r="F18" s="676"/>
      <c r="G18" s="427"/>
      <c r="H18" s="676"/>
      <c r="I18" s="427"/>
    </row>
    <row r="19" spans="1:9" ht="15">
      <c r="A19" s="675" t="s">
        <v>71</v>
      </c>
      <c r="B19" s="674">
        <v>16203</v>
      </c>
      <c r="C19" s="673"/>
      <c r="D19" s="672">
        <v>3932</v>
      </c>
      <c r="E19" s="670"/>
      <c r="F19" s="671">
        <v>8115</v>
      </c>
      <c r="G19" s="670"/>
      <c r="H19" s="669">
        <v>4156</v>
      </c>
      <c r="I19" s="442"/>
    </row>
    <row r="20" spans="1:9" ht="15.75" thickBot="1">
      <c r="A20" s="668" t="s">
        <v>72</v>
      </c>
      <c r="B20" s="666">
        <v>2379589</v>
      </c>
      <c r="C20" s="667"/>
      <c r="D20" s="666">
        <v>1624648</v>
      </c>
      <c r="E20" s="667"/>
      <c r="F20" s="666">
        <v>567906</v>
      </c>
      <c r="G20" s="665"/>
      <c r="H20" s="666">
        <v>187035</v>
      </c>
      <c r="I20" s="665"/>
    </row>
    <row r="21" spans="3:9" s="12" customFormat="1" ht="12">
      <c r="C21" s="347"/>
      <c r="E21" s="347"/>
      <c r="G21" s="347"/>
      <c r="I21" s="347"/>
    </row>
    <row r="22" spans="1:9" s="12" customFormat="1" ht="12.75" customHeight="1">
      <c r="A22" s="12" t="s">
        <v>381</v>
      </c>
      <c r="C22" s="347"/>
      <c r="E22" s="347"/>
      <c r="G22" s="347"/>
      <c r="I22" s="347"/>
    </row>
    <row r="23" spans="1:9" s="12" customFormat="1" ht="12.75" customHeight="1">
      <c r="A23" s="12" t="s">
        <v>394</v>
      </c>
      <c r="C23" s="347"/>
      <c r="E23" s="347"/>
      <c r="G23" s="347"/>
      <c r="I23" s="347"/>
    </row>
    <row r="24" spans="1:9" s="12" customFormat="1" ht="12.75" customHeight="1">
      <c r="A24" s="12" t="s">
        <v>73</v>
      </c>
      <c r="C24" s="347"/>
      <c r="E24" s="347"/>
      <c r="G24" s="347"/>
      <c r="I24" s="347"/>
    </row>
    <row r="25" spans="1:9" s="12" customFormat="1" ht="12.75" customHeight="1">
      <c r="A25" s="12" t="s">
        <v>93</v>
      </c>
      <c r="C25" s="347"/>
      <c r="E25" s="347"/>
      <c r="G25" s="347"/>
      <c r="I25" s="347"/>
    </row>
    <row r="26" spans="1:9" ht="12.75" customHeight="1">
      <c r="A26" s="12" t="s">
        <v>103</v>
      </c>
      <c r="B26" s="12"/>
      <c r="C26" s="347"/>
      <c r="D26" s="12"/>
      <c r="E26" s="347"/>
      <c r="F26" s="12"/>
      <c r="G26" s="347"/>
      <c r="H26" s="22"/>
      <c r="I26" s="387"/>
    </row>
    <row r="27" spans="1:9" ht="12.75">
      <c r="A27" s="22"/>
      <c r="B27" s="664"/>
      <c r="D27" s="7"/>
      <c r="F27" s="387"/>
      <c r="H27" s="7"/>
      <c r="I27" s="387"/>
    </row>
    <row r="28" spans="1:9" ht="12.75">
      <c r="A28" s="22"/>
      <c r="B28" s="22"/>
      <c r="D28" s="7"/>
      <c r="F28" s="387"/>
      <c r="H28" s="7"/>
      <c r="I28" s="387"/>
    </row>
    <row r="29" spans="4:8" ht="12.75">
      <c r="D29" s="7"/>
      <c r="F29" s="7"/>
      <c r="H29" s="7"/>
    </row>
    <row r="30" spans="2:9" ht="12.75">
      <c r="B30" s="23"/>
      <c r="D30" s="207"/>
      <c r="F30" s="207"/>
      <c r="H30" s="207"/>
      <c r="I30"/>
    </row>
    <row r="31" spans="2:9" ht="12.75">
      <c r="B31" s="23"/>
      <c r="D31" s="207"/>
      <c r="F31" s="207"/>
      <c r="H31" s="207"/>
      <c r="I31"/>
    </row>
    <row r="32" spans="2:8" ht="12.75">
      <c r="B32" s="23"/>
      <c r="D32" s="7"/>
      <c r="F32" s="7"/>
      <c r="H32" s="7"/>
    </row>
    <row r="33" spans="2:8" ht="18" customHeight="1">
      <c r="B33" s="23"/>
      <c r="D33" s="207"/>
      <c r="F33" s="207"/>
      <c r="H33" s="207"/>
    </row>
    <row r="34" spans="2:8" ht="12.75">
      <c r="B34" s="23"/>
      <c r="D34" s="207"/>
      <c r="F34" s="207"/>
      <c r="H34" s="207"/>
    </row>
    <row r="36" spans="2:8" ht="18" customHeight="1">
      <c r="B36" s="23"/>
      <c r="D36" s="207"/>
      <c r="F36" s="23"/>
      <c r="H36" s="207"/>
    </row>
    <row r="37" spans="2:8" ht="12.75">
      <c r="B37" s="23"/>
      <c r="D37" s="207"/>
      <c r="F37" s="207"/>
      <c r="H37" s="207"/>
    </row>
    <row r="40" ht="15" customHeight="1"/>
    <row r="44" ht="9.75" customHeight="1"/>
    <row r="54" spans="1:9" s="12" customFormat="1" ht="12.75">
      <c r="A54"/>
      <c r="B54"/>
      <c r="C54" s="7"/>
      <c r="D54"/>
      <c r="E54" s="7"/>
      <c r="F54"/>
      <c r="G54" s="7"/>
      <c r="H54"/>
      <c r="I54" s="7"/>
    </row>
    <row r="55" spans="1:9" s="12" customFormat="1" ht="12.75">
      <c r="A55"/>
      <c r="B55"/>
      <c r="C55" s="7"/>
      <c r="D55"/>
      <c r="E55" s="7"/>
      <c r="F55"/>
      <c r="G55" s="7"/>
      <c r="H55"/>
      <c r="I55" s="7"/>
    </row>
    <row r="56" spans="1:9" s="12" customFormat="1" ht="12.75">
      <c r="A56"/>
      <c r="B56"/>
      <c r="C56" s="7"/>
      <c r="D56"/>
      <c r="E56" s="7"/>
      <c r="F56"/>
      <c r="G56" s="7"/>
      <c r="H56"/>
      <c r="I56" s="7"/>
    </row>
    <row r="57" spans="1:9" s="12" customFormat="1" ht="12.75">
      <c r="A57"/>
      <c r="B57"/>
      <c r="C57" s="7"/>
      <c r="D57"/>
      <c r="E57" s="7"/>
      <c r="F57"/>
      <c r="G57" s="7"/>
      <c r="H57"/>
      <c r="I57" s="7"/>
    </row>
    <row r="59" ht="15.75" customHeight="1"/>
    <row r="60" ht="15.75" customHeight="1"/>
    <row r="62" ht="14.25" customHeight="1"/>
    <row r="63" ht="14.25" customHeight="1"/>
    <row r="64" ht="14.25" customHeight="1"/>
    <row r="65" ht="14.25" customHeight="1"/>
    <row r="66" ht="15" customHeight="1"/>
    <row r="67" ht="1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" customHeight="1"/>
    <row r="99" spans="1:9" s="12" customFormat="1" ht="10.5" customHeight="1">
      <c r="A99"/>
      <c r="B99"/>
      <c r="C99" s="7"/>
      <c r="D99"/>
      <c r="E99" s="7"/>
      <c r="F99"/>
      <c r="G99" s="7"/>
      <c r="H99"/>
      <c r="I99" s="7"/>
    </row>
    <row r="100" spans="1:9" s="12" customFormat="1" ht="10.5" customHeight="1">
      <c r="A100"/>
      <c r="B100"/>
      <c r="C100" s="7"/>
      <c r="D100"/>
      <c r="E100" s="7"/>
      <c r="F100"/>
      <c r="G100" s="7"/>
      <c r="H100"/>
      <c r="I100" s="7"/>
    </row>
    <row r="101" ht="10.5" customHeight="1"/>
    <row r="102" ht="18.75" customHeight="1"/>
    <row r="103" spans="1:9" s="235" customFormat="1" ht="18.75" customHeight="1">
      <c r="A103"/>
      <c r="B103"/>
      <c r="C103" s="7"/>
      <c r="D103"/>
      <c r="E103" s="7"/>
      <c r="F103"/>
      <c r="G103" s="7"/>
      <c r="H103"/>
      <c r="I103" s="7"/>
    </row>
    <row r="106" ht="15.75" customHeight="1"/>
    <row r="107" ht="15.75" customHeight="1"/>
    <row r="109" ht="15.75" customHeight="1"/>
    <row r="148" ht="15.75" customHeight="1"/>
    <row r="151" ht="15.75" customHeight="1"/>
    <row r="153" ht="24.75" customHeight="1"/>
    <row r="172" ht="9.75" customHeight="1"/>
    <row r="173" spans="1:9" s="12" customFormat="1" ht="12.75">
      <c r="A173"/>
      <c r="B173"/>
      <c r="C173" s="7"/>
      <c r="D173"/>
      <c r="E173" s="7"/>
      <c r="F173"/>
      <c r="G173" s="7"/>
      <c r="H173"/>
      <c r="I173" s="7"/>
    </row>
    <row r="176" ht="11.25" customHeight="1"/>
  </sheetData>
  <sheetProtection/>
  <mergeCells count="8">
    <mergeCell ref="A3:I3"/>
    <mergeCell ref="B5:C8"/>
    <mergeCell ref="D5:E5"/>
    <mergeCell ref="F5:G8"/>
    <mergeCell ref="H5:I8"/>
    <mergeCell ref="A5:A8"/>
    <mergeCell ref="D6:E6"/>
    <mergeCell ref="D7:E7"/>
  </mergeCells>
  <printOptions horizontalCentered="1" verticalCentered="1"/>
  <pageMargins left="0.5" right="0.5" top="0.5" bottom="1" header="0.17" footer="0.17"/>
  <pageSetup fitToHeight="1" fitToWidth="1" horizontalDpi="600" verticalDpi="600" orientation="landscape" r:id="rId1"/>
  <headerFooter alignWithMargins="0">
    <oddFooter>&amp;C&amp;A</oddFooter>
  </headerFooter>
  <rowBreaks count="4" manualBreakCount="4">
    <brk id="26" max="255" man="1"/>
    <brk id="58" max="255" man="1"/>
    <brk id="101" max="255" man="1"/>
    <brk id="142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4.140625" style="54" customWidth="1"/>
    <col min="2" max="2" width="15.7109375" style="54" customWidth="1"/>
    <col min="3" max="3" width="5.7109375" style="68" customWidth="1"/>
    <col min="4" max="4" width="15.7109375" style="54" customWidth="1"/>
    <col min="5" max="5" width="5.7109375" style="68" customWidth="1"/>
    <col min="6" max="6" width="16.57421875" style="54" customWidth="1"/>
    <col min="7" max="7" width="5.7109375" style="68" customWidth="1"/>
    <col min="8" max="8" width="15.7109375" style="54" customWidth="1"/>
    <col min="9" max="9" width="5.7109375" style="68" customWidth="1"/>
    <col min="10" max="16384" width="9.140625" style="54" customWidth="1"/>
  </cols>
  <sheetData>
    <row r="1" spans="1:9" ht="18.75" customHeight="1">
      <c r="A1" s="831" t="s">
        <v>407</v>
      </c>
      <c r="B1" s="831"/>
      <c r="C1" s="831"/>
      <c r="D1" s="831"/>
      <c r="E1" s="831"/>
      <c r="F1" s="831"/>
      <c r="G1" s="831"/>
      <c r="H1" s="831"/>
      <c r="I1" s="831"/>
    </row>
    <row r="2" spans="1:9" ht="18.75" customHeight="1">
      <c r="A2" s="832" t="s">
        <v>406</v>
      </c>
      <c r="B2" s="832"/>
      <c r="C2" s="832"/>
      <c r="D2" s="832"/>
      <c r="E2" s="832"/>
      <c r="F2" s="832"/>
      <c r="G2" s="832"/>
      <c r="H2" s="832"/>
      <c r="I2" s="832"/>
    </row>
    <row r="3" spans="1:9" ht="14.25">
      <c r="A3" s="872" t="s">
        <v>37</v>
      </c>
      <c r="B3" s="872"/>
      <c r="C3" s="872"/>
      <c r="D3" s="872"/>
      <c r="E3" s="872"/>
      <c r="F3" s="872"/>
      <c r="G3" s="872"/>
      <c r="H3" s="872"/>
      <c r="I3" s="872"/>
    </row>
    <row r="4" spans="1:8" ht="15.75">
      <c r="A4" s="713"/>
      <c r="B4" s="93"/>
      <c r="C4" s="94"/>
      <c r="D4" s="93"/>
      <c r="E4" s="94"/>
      <c r="F4" s="93"/>
      <c r="G4" s="94"/>
      <c r="H4" s="93"/>
    </row>
    <row r="5" spans="1:9" ht="15" customHeight="1">
      <c r="A5" s="836" t="s">
        <v>76</v>
      </c>
      <c r="B5" s="837" t="s">
        <v>6</v>
      </c>
      <c r="C5" s="836"/>
      <c r="D5" s="833"/>
      <c r="E5" s="835"/>
      <c r="F5" s="837" t="s">
        <v>400</v>
      </c>
      <c r="G5" s="913"/>
      <c r="H5" s="837" t="s">
        <v>399</v>
      </c>
      <c r="I5" s="913"/>
    </row>
    <row r="6" spans="1:9" ht="15" customHeight="1">
      <c r="A6" s="836"/>
      <c r="B6" s="838"/>
      <c r="C6" s="839"/>
      <c r="D6" s="833" t="s">
        <v>398</v>
      </c>
      <c r="E6" s="835"/>
      <c r="F6" s="838"/>
      <c r="G6" s="901"/>
      <c r="H6" s="838"/>
      <c r="I6" s="901"/>
    </row>
    <row r="7" spans="1:9" ht="15.75" customHeight="1">
      <c r="A7" s="836"/>
      <c r="B7" s="838"/>
      <c r="C7" s="839"/>
      <c r="D7" s="833" t="s">
        <v>397</v>
      </c>
      <c r="E7" s="835"/>
      <c r="F7" s="838"/>
      <c r="G7" s="901"/>
      <c r="H7" s="838"/>
      <c r="I7" s="901"/>
    </row>
    <row r="8" spans="1:9" ht="15.75">
      <c r="A8" s="836"/>
      <c r="B8" s="838"/>
      <c r="C8" s="839"/>
      <c r="D8" s="175"/>
      <c r="E8" s="176"/>
      <c r="F8" s="838"/>
      <c r="G8" s="901"/>
      <c r="H8" s="838"/>
      <c r="I8" s="901"/>
    </row>
    <row r="9" spans="1:8" ht="15.75">
      <c r="A9" s="58" t="s">
        <v>77</v>
      </c>
      <c r="B9" s="79"/>
      <c r="C9" s="80"/>
      <c r="D9" s="79"/>
      <c r="E9" s="78"/>
      <c r="F9" s="79"/>
      <c r="G9" s="78"/>
      <c r="H9" s="554"/>
    </row>
    <row r="10" spans="1:8" ht="14.25">
      <c r="A10" s="708" t="s">
        <v>78</v>
      </c>
      <c r="B10" s="690">
        <v>70285</v>
      </c>
      <c r="C10" s="712"/>
      <c r="D10" s="690">
        <v>51011</v>
      </c>
      <c r="E10" s="712"/>
      <c r="F10" s="690">
        <v>12601</v>
      </c>
      <c r="G10" s="490"/>
      <c r="H10" s="690">
        <v>6674</v>
      </c>
    </row>
    <row r="11" spans="1:8" ht="14.25">
      <c r="A11" s="708" t="s">
        <v>79</v>
      </c>
      <c r="B11" s="232">
        <v>138528</v>
      </c>
      <c r="C11" s="710"/>
      <c r="D11" s="232">
        <v>105550</v>
      </c>
      <c r="E11" s="710"/>
      <c r="F11" s="232">
        <v>24869</v>
      </c>
      <c r="G11" s="47"/>
      <c r="H11" s="232">
        <v>8109</v>
      </c>
    </row>
    <row r="12" spans="1:8" ht="15" customHeight="1">
      <c r="A12" s="708" t="s">
        <v>80</v>
      </c>
      <c r="B12" s="232">
        <v>14076</v>
      </c>
      <c r="C12" s="710"/>
      <c r="D12" s="232">
        <v>11958</v>
      </c>
      <c r="E12" s="710"/>
      <c r="F12" s="232">
        <v>1391</v>
      </c>
      <c r="G12" s="47"/>
      <c r="H12" s="232">
        <v>728</v>
      </c>
    </row>
    <row r="13" spans="1:8" ht="14.25">
      <c r="A13" s="708" t="s">
        <v>81</v>
      </c>
      <c r="B13" s="688">
        <v>642</v>
      </c>
      <c r="C13" s="709"/>
      <c r="D13" s="688">
        <v>74</v>
      </c>
      <c r="E13" s="709"/>
      <c r="F13" s="688">
        <v>541</v>
      </c>
      <c r="G13" s="70"/>
      <c r="H13" s="688">
        <v>27</v>
      </c>
    </row>
    <row r="14" spans="1:8" ht="14.25">
      <c r="A14" s="708" t="s">
        <v>405</v>
      </c>
      <c r="B14" s="683">
        <v>146292</v>
      </c>
      <c r="C14" s="706"/>
      <c r="D14" s="683">
        <v>104154</v>
      </c>
      <c r="E14" s="706"/>
      <c r="F14" s="683">
        <v>31378</v>
      </c>
      <c r="G14" s="481"/>
      <c r="H14" s="683">
        <v>10760</v>
      </c>
    </row>
    <row r="15" spans="1:8" ht="15">
      <c r="A15" s="701" t="s">
        <v>83</v>
      </c>
      <c r="B15" s="680">
        <v>369825</v>
      </c>
      <c r="C15" s="702"/>
      <c r="D15" s="680">
        <v>272748</v>
      </c>
      <c r="E15" s="702"/>
      <c r="F15" s="680">
        <v>70780</v>
      </c>
      <c r="G15" s="389"/>
      <c r="H15" s="680">
        <v>26297</v>
      </c>
    </row>
    <row r="16" spans="1:8" ht="15">
      <c r="A16" s="701"/>
      <c r="B16" s="680"/>
      <c r="C16" s="702"/>
      <c r="D16" s="680"/>
      <c r="E16" s="702"/>
      <c r="F16" s="680"/>
      <c r="G16" s="389"/>
      <c r="H16" s="680"/>
    </row>
    <row r="17" spans="1:8" ht="15">
      <c r="A17" s="701" t="s">
        <v>84</v>
      </c>
      <c r="B17" s="232"/>
      <c r="C17" s="710"/>
      <c r="D17" s="232"/>
      <c r="E17" s="710"/>
      <c r="F17" s="232"/>
      <c r="G17" s="47"/>
      <c r="H17" s="711"/>
    </row>
    <row r="18" spans="1:8" ht="14.25">
      <c r="A18" s="708" t="s">
        <v>85</v>
      </c>
      <c r="B18" s="232">
        <v>189822</v>
      </c>
      <c r="C18" s="710"/>
      <c r="D18" s="232">
        <v>130823</v>
      </c>
      <c r="E18" s="710"/>
      <c r="F18" s="232">
        <v>46472</v>
      </c>
      <c r="G18" s="47"/>
      <c r="H18" s="232">
        <v>12527</v>
      </c>
    </row>
    <row r="19" spans="1:8" ht="14.25">
      <c r="A19" s="708" t="s">
        <v>86</v>
      </c>
      <c r="B19" s="688">
        <v>587</v>
      </c>
      <c r="C19" s="709"/>
      <c r="D19" s="688">
        <v>523</v>
      </c>
      <c r="E19" s="709"/>
      <c r="F19" s="688">
        <v>36</v>
      </c>
      <c r="G19" s="70"/>
      <c r="H19" s="688">
        <v>27</v>
      </c>
    </row>
    <row r="20" spans="1:8" ht="14.25">
      <c r="A20" s="708" t="s">
        <v>330</v>
      </c>
      <c r="B20" s="688">
        <v>445</v>
      </c>
      <c r="C20" s="709"/>
      <c r="D20" s="688">
        <v>368</v>
      </c>
      <c r="E20" s="709"/>
      <c r="F20" s="688">
        <v>51</v>
      </c>
      <c r="G20" s="70"/>
      <c r="H20" s="688">
        <v>25</v>
      </c>
    </row>
    <row r="21" spans="1:8" ht="14.25">
      <c r="A21" s="708" t="s">
        <v>404</v>
      </c>
      <c r="B21" s="707">
        <v>2874</v>
      </c>
      <c r="C21" s="706"/>
      <c r="D21" s="705">
        <v>1671</v>
      </c>
      <c r="E21" s="704"/>
      <c r="F21" s="705">
        <v>857</v>
      </c>
      <c r="G21" s="704"/>
      <c r="H21" s="703">
        <v>346</v>
      </c>
    </row>
    <row r="22" spans="1:8" ht="15">
      <c r="A22" s="701" t="s">
        <v>89</v>
      </c>
      <c r="B22" s="680">
        <v>193727</v>
      </c>
      <c r="C22" s="702"/>
      <c r="D22" s="680">
        <v>133385</v>
      </c>
      <c r="E22" s="702"/>
      <c r="F22" s="680">
        <v>47416</v>
      </c>
      <c r="G22" s="389"/>
      <c r="H22" s="680">
        <v>12926</v>
      </c>
    </row>
    <row r="23" spans="1:8" ht="15">
      <c r="A23" s="701"/>
      <c r="B23" s="698"/>
      <c r="C23" s="700"/>
      <c r="D23" s="698"/>
      <c r="E23" s="700"/>
      <c r="F23" s="698"/>
      <c r="G23" s="699"/>
      <c r="H23" s="698"/>
    </row>
    <row r="24" spans="1:9" ht="15.75" thickBot="1">
      <c r="A24" s="697" t="s">
        <v>90</v>
      </c>
      <c r="B24" s="694">
        <v>176098</v>
      </c>
      <c r="C24" s="696"/>
      <c r="D24" s="694">
        <v>139363</v>
      </c>
      <c r="E24" s="696"/>
      <c r="F24" s="694">
        <v>23364</v>
      </c>
      <c r="G24" s="695"/>
      <c r="H24" s="694">
        <v>13371</v>
      </c>
      <c r="I24" s="106"/>
    </row>
    <row r="25" spans="1:8" ht="12.75">
      <c r="A25" s="95"/>
      <c r="B25" s="95"/>
      <c r="C25" s="96"/>
      <c r="D25" s="95"/>
      <c r="E25" s="96"/>
      <c r="F25" s="95"/>
      <c r="G25" s="96"/>
      <c r="H25" s="95"/>
    </row>
    <row r="26" spans="1:8" ht="12.75">
      <c r="A26" s="95" t="s">
        <v>381</v>
      </c>
      <c r="B26" s="95"/>
      <c r="C26" s="96"/>
      <c r="D26" s="95"/>
      <c r="E26" s="96"/>
      <c r="F26" s="95"/>
      <c r="G26" s="96"/>
      <c r="H26" s="95"/>
    </row>
    <row r="27" spans="1:8" ht="12.75">
      <c r="A27" s="95" t="s">
        <v>403</v>
      </c>
      <c r="B27" s="95"/>
      <c r="C27" s="96"/>
      <c r="D27" s="95"/>
      <c r="E27" s="96"/>
      <c r="F27" s="95"/>
      <c r="G27" s="96"/>
      <c r="H27" s="95"/>
    </row>
    <row r="28" spans="1:8" ht="12.75">
      <c r="A28" s="95" t="s">
        <v>92</v>
      </c>
      <c r="B28" s="95"/>
      <c r="C28" s="96"/>
      <c r="D28" s="95"/>
      <c r="E28" s="96"/>
      <c r="F28" s="95"/>
      <c r="G28" s="96"/>
      <c r="H28" s="95"/>
    </row>
    <row r="29" spans="1:8" ht="12.75">
      <c r="A29" s="95" t="s">
        <v>94</v>
      </c>
      <c r="B29" s="95"/>
      <c r="C29" s="96"/>
      <c r="D29" s="95"/>
      <c r="E29" s="96"/>
      <c r="F29" s="95"/>
      <c r="G29" s="96"/>
      <c r="H29" s="95"/>
    </row>
    <row r="30" spans="1:8" ht="12.75">
      <c r="A30" s="95" t="s">
        <v>95</v>
      </c>
      <c r="B30" s="95"/>
      <c r="C30" s="96"/>
      <c r="D30" s="95"/>
      <c r="E30" s="96"/>
      <c r="F30" s="95"/>
      <c r="G30" s="96"/>
      <c r="H30" s="95"/>
    </row>
    <row r="31" spans="1:8" ht="12.75">
      <c r="A31" s="95" t="s">
        <v>103</v>
      </c>
      <c r="B31" s="95"/>
      <c r="C31" s="96"/>
      <c r="D31" s="95"/>
      <c r="E31" s="96"/>
      <c r="F31" s="95"/>
      <c r="G31" s="96"/>
      <c r="H31" s="77"/>
    </row>
    <row r="32" spans="2:8" ht="12.75">
      <c r="B32" s="72"/>
      <c r="D32" s="524"/>
      <c r="F32" s="72"/>
      <c r="H32" s="524"/>
    </row>
    <row r="33" spans="2:9" ht="12.75">
      <c r="B33" s="524"/>
      <c r="D33" s="72"/>
      <c r="F33" s="72"/>
      <c r="H33" s="72"/>
      <c r="I33" s="54"/>
    </row>
    <row r="34" spans="2:9" ht="12.75">
      <c r="B34" s="524"/>
      <c r="D34" s="72"/>
      <c r="F34" s="72"/>
      <c r="I34" s="54"/>
    </row>
    <row r="35" spans="2:9" ht="12.75">
      <c r="B35" s="68"/>
      <c r="I35" s="54"/>
    </row>
    <row r="36" spans="2:9" ht="12.75">
      <c r="B36" s="524"/>
      <c r="D36" s="72"/>
      <c r="F36" s="72"/>
      <c r="H36" s="72"/>
      <c r="I36" s="54"/>
    </row>
    <row r="37" spans="2:9" ht="12.75">
      <c r="B37" s="524"/>
      <c r="D37" s="72"/>
      <c r="F37" s="72"/>
      <c r="H37" s="72"/>
      <c r="I37" s="54"/>
    </row>
    <row r="38" spans="2:9" ht="12.75">
      <c r="B38" s="524"/>
      <c r="D38" s="72"/>
      <c r="F38" s="72"/>
      <c r="H38" s="72"/>
      <c r="I38" s="54"/>
    </row>
    <row r="39" spans="2:9" ht="12.75">
      <c r="B39" s="68"/>
      <c r="I39" s="54"/>
    </row>
    <row r="40" spans="2:9" ht="12.75">
      <c r="B40" s="68"/>
      <c r="I40" s="54"/>
    </row>
    <row r="41" spans="2:9" ht="12.75">
      <c r="B41" s="524"/>
      <c r="D41" s="72"/>
      <c r="I41" s="54"/>
    </row>
    <row r="42" spans="2:9" ht="12.75">
      <c r="B42" s="524"/>
      <c r="D42" s="72"/>
      <c r="F42" s="72"/>
      <c r="H42" s="72"/>
      <c r="I42" s="54"/>
    </row>
    <row r="43" spans="2:9" ht="12.75">
      <c r="B43" s="524"/>
      <c r="D43" s="72"/>
      <c r="F43" s="72"/>
      <c r="H43" s="72"/>
      <c r="I43" s="54"/>
    </row>
    <row r="44" spans="2:9" ht="12.75">
      <c r="B44" s="524"/>
      <c r="D44" s="72"/>
      <c r="F44" s="72"/>
      <c r="I44" s="54"/>
    </row>
    <row r="45" spans="2:9" ht="12.75">
      <c r="B45" s="68"/>
      <c r="C45" s="54"/>
      <c r="E45" s="54"/>
      <c r="G45" s="54"/>
      <c r="I45" s="54"/>
    </row>
    <row r="46" spans="2:9" ht="12.75">
      <c r="B46" s="68"/>
      <c r="C46" s="54"/>
      <c r="E46" s="54"/>
      <c r="G46" s="54"/>
      <c r="I46" s="54"/>
    </row>
    <row r="47" spans="2:9" ht="12.75">
      <c r="B47" s="68"/>
      <c r="C47" s="54"/>
      <c r="E47" s="54"/>
      <c r="G47" s="54"/>
      <c r="I47" s="54"/>
    </row>
  </sheetData>
  <sheetProtection/>
  <mergeCells count="10">
    <mergeCell ref="A1:I1"/>
    <mergeCell ref="A2:I2"/>
    <mergeCell ref="D5:E5"/>
    <mergeCell ref="A5:A8"/>
    <mergeCell ref="A3:I3"/>
    <mergeCell ref="B5:C8"/>
    <mergeCell ref="F5:G8"/>
    <mergeCell ref="H5:I8"/>
    <mergeCell ref="D7:E7"/>
    <mergeCell ref="D6:E6"/>
  </mergeCells>
  <printOptions horizontalCentered="1" verticalCentered="1"/>
  <pageMargins left="0.45" right="0.4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4.140625" style="54" customWidth="1"/>
    <col min="2" max="2" width="15.7109375" style="54" customWidth="1"/>
    <col min="3" max="3" width="5.7109375" style="68" customWidth="1"/>
    <col min="4" max="4" width="15.7109375" style="54" customWidth="1"/>
    <col min="5" max="5" width="5.7109375" style="68" customWidth="1"/>
    <col min="6" max="6" width="17.28125" style="54" customWidth="1"/>
    <col min="7" max="7" width="7.28125" style="68" customWidth="1"/>
    <col min="8" max="8" width="15.7109375" style="54" customWidth="1"/>
    <col min="9" max="9" width="5.7109375" style="68" customWidth="1"/>
    <col min="10" max="16384" width="9.140625" style="54" customWidth="1"/>
  </cols>
  <sheetData>
    <row r="1" spans="1:9" ht="18">
      <c r="A1" s="725" t="s">
        <v>408</v>
      </c>
      <c r="B1" s="724"/>
      <c r="C1" s="723"/>
      <c r="D1" s="724"/>
      <c r="E1" s="723"/>
      <c r="F1" s="724"/>
      <c r="G1" s="723"/>
      <c r="H1" s="93"/>
      <c r="I1" s="94"/>
    </row>
    <row r="2" spans="1:9" ht="21" customHeight="1">
      <c r="A2" s="722" t="s">
        <v>406</v>
      </c>
      <c r="B2" s="721"/>
      <c r="C2" s="720"/>
      <c r="D2" s="721"/>
      <c r="E2" s="720"/>
      <c r="F2" s="721"/>
      <c r="G2" s="720"/>
      <c r="H2" s="93"/>
      <c r="I2" s="94"/>
    </row>
    <row r="3" spans="1:9" ht="14.25">
      <c r="A3" s="73" t="s">
        <v>37</v>
      </c>
      <c r="B3" s="56"/>
      <c r="C3" s="74"/>
      <c r="D3" s="56"/>
      <c r="E3" s="74"/>
      <c r="F3" s="56"/>
      <c r="G3" s="74"/>
      <c r="H3" s="93"/>
      <c r="I3" s="94"/>
    </row>
    <row r="4" spans="1:9" ht="14.25">
      <c r="A4" s="73"/>
      <c r="B4" s="56"/>
      <c r="C4" s="74"/>
      <c r="D4" s="56"/>
      <c r="E4" s="74"/>
      <c r="F4" s="56"/>
      <c r="G4" s="74"/>
      <c r="H4" s="93"/>
      <c r="I4" s="94"/>
    </row>
    <row r="5" spans="1:9" ht="15" customHeight="1">
      <c r="A5" s="836" t="s">
        <v>59</v>
      </c>
      <c r="B5" s="837" t="s">
        <v>6</v>
      </c>
      <c r="C5" s="836"/>
      <c r="D5" s="833"/>
      <c r="E5" s="835"/>
      <c r="F5" s="837" t="s">
        <v>400</v>
      </c>
      <c r="G5" s="913"/>
      <c r="H5" s="837" t="s">
        <v>399</v>
      </c>
      <c r="I5" s="913"/>
    </row>
    <row r="6" spans="1:9" ht="15" customHeight="1">
      <c r="A6" s="836"/>
      <c r="B6" s="838"/>
      <c r="C6" s="839"/>
      <c r="D6" s="833" t="s">
        <v>398</v>
      </c>
      <c r="E6" s="835"/>
      <c r="F6" s="838"/>
      <c r="G6" s="901"/>
      <c r="H6" s="838"/>
      <c r="I6" s="901"/>
    </row>
    <row r="7" spans="1:9" ht="15.75" customHeight="1">
      <c r="A7" s="836"/>
      <c r="B7" s="838"/>
      <c r="C7" s="839"/>
      <c r="D7" s="833" t="s">
        <v>397</v>
      </c>
      <c r="E7" s="835"/>
      <c r="F7" s="838"/>
      <c r="G7" s="901"/>
      <c r="H7" s="838"/>
      <c r="I7" s="901"/>
    </row>
    <row r="8" spans="1:9" ht="15.75">
      <c r="A8" s="836"/>
      <c r="B8" s="838"/>
      <c r="C8" s="839"/>
      <c r="D8" s="175"/>
      <c r="E8" s="176"/>
      <c r="F8" s="838"/>
      <c r="G8" s="901"/>
      <c r="H8" s="838"/>
      <c r="I8" s="901"/>
    </row>
    <row r="9" spans="1:9" ht="15.75">
      <c r="A9" s="494" t="s">
        <v>236</v>
      </c>
      <c r="B9" s="81"/>
      <c r="C9" s="719"/>
      <c r="D9" s="81"/>
      <c r="E9" s="719"/>
      <c r="F9" s="81"/>
      <c r="G9" s="82"/>
      <c r="H9" s="718"/>
      <c r="I9" s="717"/>
    </row>
    <row r="10" spans="1:9" ht="15" customHeight="1">
      <c r="A10" s="48" t="s">
        <v>235</v>
      </c>
      <c r="B10" s="458">
        <v>2611</v>
      </c>
      <c r="C10" s="491"/>
      <c r="D10" s="458">
        <v>2108</v>
      </c>
      <c r="E10" s="491"/>
      <c r="F10" s="458">
        <v>256</v>
      </c>
      <c r="G10" s="490"/>
      <c r="H10" s="458">
        <v>247</v>
      </c>
      <c r="I10" s="490"/>
    </row>
    <row r="11" spans="1:9" ht="15" customHeight="1">
      <c r="A11" s="48" t="s">
        <v>234</v>
      </c>
      <c r="B11" s="45">
        <v>14673</v>
      </c>
      <c r="C11" s="484"/>
      <c r="D11" s="45">
        <v>10505</v>
      </c>
      <c r="E11" s="484"/>
      <c r="F11" s="45">
        <v>3245</v>
      </c>
      <c r="G11" s="47"/>
      <c r="H11" s="45">
        <v>923</v>
      </c>
      <c r="I11" s="47"/>
    </row>
    <row r="12" spans="1:9" ht="15" customHeight="1">
      <c r="A12" s="48" t="s">
        <v>233</v>
      </c>
      <c r="B12" s="45">
        <v>1953</v>
      </c>
      <c r="C12" s="484"/>
      <c r="D12" s="45">
        <v>1502</v>
      </c>
      <c r="E12" s="484"/>
      <c r="F12" s="199">
        <v>333</v>
      </c>
      <c r="G12" s="70"/>
      <c r="H12" s="199">
        <v>117</v>
      </c>
      <c r="I12" s="70"/>
    </row>
    <row r="13" spans="1:9" ht="15" customHeight="1">
      <c r="A13" s="48" t="s">
        <v>232</v>
      </c>
      <c r="B13" s="45">
        <v>4424</v>
      </c>
      <c r="C13" s="484"/>
      <c r="D13" s="45">
        <v>3267</v>
      </c>
      <c r="E13" s="484"/>
      <c r="F13" s="45">
        <v>680</v>
      </c>
      <c r="G13" s="47"/>
      <c r="H13" s="199">
        <v>477</v>
      </c>
      <c r="I13" s="70"/>
    </row>
    <row r="14" spans="1:9" ht="15" customHeight="1">
      <c r="A14" s="48" t="s">
        <v>231</v>
      </c>
      <c r="B14" s="45">
        <v>34193</v>
      </c>
      <c r="C14" s="484"/>
      <c r="D14" s="45">
        <v>25618</v>
      </c>
      <c r="E14" s="484"/>
      <c r="F14" s="45">
        <v>4797</v>
      </c>
      <c r="G14" s="47"/>
      <c r="H14" s="45">
        <v>3778</v>
      </c>
      <c r="I14" s="47"/>
    </row>
    <row r="15" spans="1:9" ht="15" customHeight="1">
      <c r="A15" s="48" t="s">
        <v>230</v>
      </c>
      <c r="B15" s="45">
        <v>9483</v>
      </c>
      <c r="C15" s="484"/>
      <c r="D15" s="45">
        <v>4652</v>
      </c>
      <c r="E15" s="484"/>
      <c r="F15" s="45">
        <v>3557</v>
      </c>
      <c r="G15" s="47"/>
      <c r="H15" s="45">
        <v>1274</v>
      </c>
      <c r="I15" s="47"/>
    </row>
    <row r="16" spans="1:9" ht="15" customHeight="1">
      <c r="A16" s="48" t="s">
        <v>229</v>
      </c>
      <c r="B16" s="45">
        <v>2166</v>
      </c>
      <c r="C16" s="484"/>
      <c r="D16" s="45">
        <v>792</v>
      </c>
      <c r="E16" s="484"/>
      <c r="F16" s="45">
        <v>1162</v>
      </c>
      <c r="G16" s="47"/>
      <c r="H16" s="199">
        <v>212</v>
      </c>
      <c r="I16" s="70"/>
    </row>
    <row r="17" spans="1:9" ht="15" customHeight="1">
      <c r="A17" s="48" t="s">
        <v>228</v>
      </c>
      <c r="B17" s="45">
        <v>6428</v>
      </c>
      <c r="C17" s="484"/>
      <c r="D17" s="45">
        <v>3891</v>
      </c>
      <c r="E17" s="484"/>
      <c r="F17" s="45">
        <v>1749</v>
      </c>
      <c r="G17" s="47"/>
      <c r="H17" s="45">
        <v>788</v>
      </c>
      <c r="I17" s="47"/>
    </row>
    <row r="18" spans="1:9" ht="15" customHeight="1">
      <c r="A18" s="48" t="s">
        <v>227</v>
      </c>
      <c r="B18" s="45">
        <v>287</v>
      </c>
      <c r="C18" s="484"/>
      <c r="D18" s="199">
        <v>180</v>
      </c>
      <c r="E18" s="485"/>
      <c r="F18" s="45">
        <v>58</v>
      </c>
      <c r="G18" s="47"/>
      <c r="H18" s="199">
        <v>49</v>
      </c>
      <c r="I18" s="70"/>
    </row>
    <row r="19" spans="1:9" ht="15" customHeight="1">
      <c r="A19" s="48" t="s">
        <v>226</v>
      </c>
      <c r="B19" s="45">
        <v>36639</v>
      </c>
      <c r="C19" s="484"/>
      <c r="D19" s="45">
        <v>22311</v>
      </c>
      <c r="E19" s="484"/>
      <c r="F19" s="45">
        <v>9600</v>
      </c>
      <c r="G19" s="47"/>
      <c r="H19" s="45">
        <v>4728</v>
      </c>
      <c r="I19" s="47"/>
    </row>
    <row r="20" spans="1:9" ht="15" customHeight="1">
      <c r="A20" s="48" t="s">
        <v>63</v>
      </c>
      <c r="B20" s="199">
        <v>902</v>
      </c>
      <c r="C20" s="485"/>
      <c r="D20" s="199">
        <v>652</v>
      </c>
      <c r="E20" s="485"/>
      <c r="F20" s="199">
        <v>133</v>
      </c>
      <c r="G20" s="70"/>
      <c r="H20" s="199">
        <v>117</v>
      </c>
      <c r="I20" s="70"/>
    </row>
    <row r="21" spans="1:9" ht="15" customHeight="1">
      <c r="A21" s="48" t="s">
        <v>396</v>
      </c>
      <c r="B21" s="199">
        <v>156</v>
      </c>
      <c r="C21" s="485"/>
      <c r="D21" s="199">
        <v>78</v>
      </c>
      <c r="E21" s="485"/>
      <c r="F21" s="199">
        <v>37</v>
      </c>
      <c r="G21" s="70"/>
      <c r="H21" s="199">
        <v>40</v>
      </c>
      <c r="I21" s="70"/>
    </row>
    <row r="22" spans="1:9" ht="15" customHeight="1">
      <c r="A22" s="48" t="s">
        <v>68</v>
      </c>
      <c r="B22" s="45">
        <v>918</v>
      </c>
      <c r="C22" s="484"/>
      <c r="D22" s="199">
        <v>495</v>
      </c>
      <c r="E22" s="485"/>
      <c r="F22" s="199">
        <v>378</v>
      </c>
      <c r="G22" s="70"/>
      <c r="H22" s="199">
        <v>44</v>
      </c>
      <c r="I22" s="70"/>
    </row>
    <row r="23" spans="1:9" ht="15" customHeight="1">
      <c r="A23" s="48" t="s">
        <v>67</v>
      </c>
      <c r="B23" s="45">
        <v>38031</v>
      </c>
      <c r="C23" s="484"/>
      <c r="D23" s="45">
        <v>27766</v>
      </c>
      <c r="E23" s="484"/>
      <c r="F23" s="45">
        <v>8491</v>
      </c>
      <c r="G23" s="47"/>
      <c r="H23" s="45">
        <v>1774</v>
      </c>
      <c r="I23" s="47"/>
    </row>
    <row r="24" spans="1:9" ht="15" customHeight="1">
      <c r="A24" s="48" t="s">
        <v>224</v>
      </c>
      <c r="B24" s="45">
        <v>188518</v>
      </c>
      <c r="C24" s="484"/>
      <c r="D24" s="45">
        <v>133932</v>
      </c>
      <c r="E24" s="484"/>
      <c r="F24" s="45">
        <v>45645</v>
      </c>
      <c r="G24" s="47"/>
      <c r="H24" s="45">
        <v>8942</v>
      </c>
      <c r="I24" s="47"/>
    </row>
    <row r="25" spans="1:9" ht="15" customHeight="1" thickBot="1">
      <c r="A25" s="716" t="s">
        <v>223</v>
      </c>
      <c r="B25" s="50">
        <v>77982</v>
      </c>
      <c r="C25" s="715"/>
      <c r="D25" s="50">
        <v>70708</v>
      </c>
      <c r="E25" s="715"/>
      <c r="F25" s="50">
        <v>4679</v>
      </c>
      <c r="G25" s="52"/>
      <c r="H25" s="50">
        <v>2594</v>
      </c>
      <c r="I25" s="52"/>
    </row>
    <row r="26" spans="3:9" ht="14.25" customHeight="1">
      <c r="C26" s="54"/>
      <c r="E26" s="54"/>
      <c r="G26" s="54"/>
      <c r="H26" s="871" t="s">
        <v>222</v>
      </c>
      <c r="I26" s="871"/>
    </row>
    <row r="27" spans="1:9" ht="12.75">
      <c r="A27" s="95"/>
      <c r="B27" s="72"/>
      <c r="D27" s="72"/>
      <c r="I27" s="54"/>
    </row>
    <row r="28" spans="2:9" ht="12.75">
      <c r="B28" s="72"/>
      <c r="D28" s="72"/>
      <c r="F28" s="72"/>
      <c r="I28" s="54"/>
    </row>
    <row r="29" spans="2:9" ht="12.75">
      <c r="B29" s="72"/>
      <c r="D29" s="72"/>
      <c r="I29" s="54"/>
    </row>
    <row r="30" spans="2:9" ht="12.75">
      <c r="B30" s="72"/>
      <c r="D30" s="72"/>
      <c r="I30" s="54"/>
    </row>
    <row r="31" spans="2:9" ht="12.75">
      <c r="B31" s="72"/>
      <c r="D31" s="72"/>
      <c r="F31" s="72"/>
      <c r="H31" s="72"/>
      <c r="I31" s="54"/>
    </row>
    <row r="32" spans="2:9" ht="12.75">
      <c r="B32" s="72"/>
      <c r="D32" s="72"/>
      <c r="F32" s="72"/>
      <c r="H32" s="72"/>
      <c r="I32" s="54"/>
    </row>
    <row r="33" spans="2:9" ht="12.75">
      <c r="B33" s="72"/>
      <c r="F33" s="72"/>
      <c r="I33" s="54"/>
    </row>
    <row r="34" spans="2:9" ht="12.75">
      <c r="B34" s="72"/>
      <c r="D34" s="72"/>
      <c r="F34" s="72"/>
      <c r="I34" s="54"/>
    </row>
    <row r="35" ht="12.75">
      <c r="I35" s="54"/>
    </row>
    <row r="36" spans="2:9" ht="12.75">
      <c r="B36" s="72"/>
      <c r="D36" s="72"/>
      <c r="F36" s="72"/>
      <c r="H36" s="72"/>
      <c r="I36" s="54"/>
    </row>
    <row r="37" ht="12.75">
      <c r="I37" s="54"/>
    </row>
    <row r="38" ht="12.75">
      <c r="I38" s="54"/>
    </row>
    <row r="39" spans="2:9" ht="12.75">
      <c r="B39" s="72"/>
      <c r="I39" s="54"/>
    </row>
    <row r="40" spans="2:9" ht="12.75">
      <c r="B40" s="72"/>
      <c r="D40" s="72"/>
      <c r="F40" s="72"/>
      <c r="H40" s="72"/>
      <c r="I40" s="54"/>
    </row>
    <row r="41" spans="2:9" ht="12.75">
      <c r="B41" s="72"/>
      <c r="D41" s="72"/>
      <c r="F41" s="72"/>
      <c r="H41" s="72"/>
      <c r="I41" s="54"/>
    </row>
    <row r="42" spans="2:9" ht="12.75">
      <c r="B42" s="72"/>
      <c r="D42" s="72"/>
      <c r="F42" s="72"/>
      <c r="H42" s="72"/>
      <c r="I42" s="54"/>
    </row>
    <row r="43" spans="2:9" ht="12.75">
      <c r="B43" s="72"/>
      <c r="D43" s="72"/>
      <c r="F43" s="472"/>
      <c r="H43" s="72"/>
      <c r="I43" s="54"/>
    </row>
    <row r="44" spans="2:9" ht="12.75">
      <c r="B44" s="72"/>
      <c r="D44" s="72"/>
      <c r="F44" s="714"/>
      <c r="I44" s="54"/>
    </row>
    <row r="45" spans="2:9" ht="12.75">
      <c r="B45" s="72"/>
      <c r="D45" s="72"/>
      <c r="F45" s="72"/>
      <c r="H45" s="72"/>
      <c r="I45" s="54"/>
    </row>
    <row r="46" spans="2:9" ht="12.75">
      <c r="B46" s="72"/>
      <c r="D46" s="72"/>
      <c r="F46" s="72"/>
      <c r="H46" s="72"/>
      <c r="I46" s="54"/>
    </row>
    <row r="47" spans="2:9" ht="12.75">
      <c r="B47" s="72"/>
      <c r="D47" s="72"/>
      <c r="F47" s="72"/>
      <c r="H47" s="72"/>
      <c r="I47" s="54"/>
    </row>
    <row r="48" spans="2:9" ht="12.75">
      <c r="B48" s="72"/>
      <c r="D48" s="72"/>
      <c r="F48" s="72"/>
      <c r="H48" s="72"/>
      <c r="I48" s="54"/>
    </row>
    <row r="49" ht="12.75">
      <c r="I49" s="54"/>
    </row>
    <row r="50" ht="12.75">
      <c r="I50" s="54"/>
    </row>
    <row r="51" spans="2:9" ht="12.75">
      <c r="B51" s="72"/>
      <c r="D51" s="72"/>
      <c r="F51" s="72"/>
      <c r="I51" s="54"/>
    </row>
    <row r="52" spans="2:9" ht="12.75">
      <c r="B52" s="72"/>
      <c r="D52" s="72"/>
      <c r="F52" s="72"/>
      <c r="H52" s="72"/>
      <c r="I52" s="54"/>
    </row>
    <row r="53" ht="12.75">
      <c r="I53" s="54"/>
    </row>
    <row r="54" spans="2:9" ht="12.75">
      <c r="B54" s="72"/>
      <c r="I54" s="54"/>
    </row>
    <row r="55" spans="2:9" ht="12.75">
      <c r="B55" s="72"/>
      <c r="F55" s="72"/>
      <c r="I55" s="54"/>
    </row>
    <row r="56" spans="2:9" ht="12.75">
      <c r="B56" s="72"/>
      <c r="D56" s="72"/>
      <c r="F56" s="72"/>
      <c r="I56" s="54"/>
    </row>
    <row r="57" spans="2:9" ht="12.75">
      <c r="B57" s="72"/>
      <c r="D57" s="72"/>
      <c r="F57" s="72"/>
      <c r="H57" s="72"/>
      <c r="I57" s="54"/>
    </row>
    <row r="58" spans="2:9" ht="12.75">
      <c r="B58" s="72"/>
      <c r="D58" s="72"/>
      <c r="F58" s="72"/>
      <c r="H58" s="72"/>
      <c r="I58" s="54"/>
    </row>
    <row r="59" spans="3:9" ht="12.75">
      <c r="C59" s="54"/>
      <c r="E59" s="54"/>
      <c r="G59" s="54"/>
      <c r="I59" s="54"/>
    </row>
    <row r="60" spans="3:9" ht="12.75">
      <c r="C60" s="54"/>
      <c r="E60" s="54"/>
      <c r="G60" s="54"/>
      <c r="I60" s="54"/>
    </row>
    <row r="61" spans="3:9" ht="12.75">
      <c r="C61" s="54"/>
      <c r="E61" s="54"/>
      <c r="G61" s="54"/>
      <c r="I61" s="54"/>
    </row>
    <row r="62" spans="3:9" ht="12.75">
      <c r="C62" s="54"/>
      <c r="E62" s="54"/>
      <c r="G62" s="54"/>
      <c r="I62" s="54"/>
    </row>
    <row r="63" spans="3:9" ht="12.75">
      <c r="C63" s="54"/>
      <c r="E63" s="54"/>
      <c r="G63" s="54"/>
      <c r="I63" s="54"/>
    </row>
    <row r="64" spans="3:9" ht="12.75">
      <c r="C64" s="54"/>
      <c r="E64" s="54"/>
      <c r="G64" s="54"/>
      <c r="I64" s="54"/>
    </row>
    <row r="65" spans="3:9" ht="12.75">
      <c r="C65" s="54"/>
      <c r="E65" s="54"/>
      <c r="G65" s="54"/>
      <c r="I65" s="54"/>
    </row>
    <row r="66" spans="3:9" ht="12.75">
      <c r="C66" s="54"/>
      <c r="E66" s="54"/>
      <c r="G66" s="54"/>
      <c r="I66" s="54"/>
    </row>
    <row r="67" spans="3:9" ht="12.75">
      <c r="C67" s="54"/>
      <c r="E67" s="54"/>
      <c r="G67" s="54"/>
      <c r="I67" s="54"/>
    </row>
    <row r="68" spans="3:9" ht="12.75">
      <c r="C68" s="54"/>
      <c r="E68" s="54"/>
      <c r="G68" s="54"/>
      <c r="I68" s="54"/>
    </row>
    <row r="69" spans="3:9" ht="12.75">
      <c r="C69" s="54"/>
      <c r="E69" s="54"/>
      <c r="G69" s="54"/>
      <c r="I69" s="54"/>
    </row>
    <row r="70" spans="3:9" ht="12.75">
      <c r="C70" s="54"/>
      <c r="E70" s="54"/>
      <c r="G70" s="54"/>
      <c r="I70" s="54"/>
    </row>
    <row r="71" spans="3:9" ht="12.75">
      <c r="C71" s="54"/>
      <c r="E71" s="54"/>
      <c r="G71" s="54"/>
      <c r="I71" s="54"/>
    </row>
    <row r="72" spans="3:9" ht="12.75">
      <c r="C72" s="54"/>
      <c r="E72" s="54"/>
      <c r="G72" s="54"/>
      <c r="I72" s="54"/>
    </row>
    <row r="73" spans="3:9" ht="12.75">
      <c r="C73" s="54"/>
      <c r="E73" s="54"/>
      <c r="G73" s="54"/>
      <c r="I73" s="54"/>
    </row>
    <row r="74" spans="3:9" ht="12.75">
      <c r="C74" s="54"/>
      <c r="E74" s="54"/>
      <c r="G74" s="54"/>
      <c r="I74" s="54"/>
    </row>
    <row r="75" spans="3:9" ht="12.75">
      <c r="C75" s="54"/>
      <c r="E75" s="54"/>
      <c r="G75" s="54"/>
      <c r="I75" s="54"/>
    </row>
    <row r="76" spans="3:9" ht="12.75">
      <c r="C76" s="54"/>
      <c r="E76" s="54"/>
      <c r="G76" s="54"/>
      <c r="I76" s="54"/>
    </row>
    <row r="77" spans="3:9" ht="12.75">
      <c r="C77" s="54"/>
      <c r="E77" s="54"/>
      <c r="G77" s="54"/>
      <c r="I77" s="54"/>
    </row>
    <row r="78" spans="3:9" ht="12.75">
      <c r="C78" s="54"/>
      <c r="E78" s="54"/>
      <c r="G78" s="54"/>
      <c r="I78" s="54"/>
    </row>
    <row r="79" spans="3:9" ht="12.75">
      <c r="C79" s="54"/>
      <c r="E79" s="54"/>
      <c r="G79" s="54"/>
      <c r="I79" s="54"/>
    </row>
    <row r="80" spans="3:9" ht="12.75">
      <c r="C80" s="54"/>
      <c r="E80" s="54"/>
      <c r="G80" s="54"/>
      <c r="I80" s="54"/>
    </row>
    <row r="81" spans="3:9" ht="12.75">
      <c r="C81" s="54"/>
      <c r="E81" s="54"/>
      <c r="G81" s="54"/>
      <c r="I81" s="54"/>
    </row>
    <row r="82" spans="3:9" ht="12.75">
      <c r="C82" s="54"/>
      <c r="E82" s="54"/>
      <c r="G82" s="54"/>
      <c r="I82" s="54"/>
    </row>
    <row r="83" spans="3:9" ht="12.75">
      <c r="C83" s="54"/>
      <c r="E83" s="54"/>
      <c r="G83" s="54"/>
      <c r="I83" s="54"/>
    </row>
    <row r="84" spans="3:9" ht="12.75">
      <c r="C84" s="54"/>
      <c r="E84" s="54"/>
      <c r="G84" s="54"/>
      <c r="I84" s="54"/>
    </row>
    <row r="85" spans="3:9" ht="12.75">
      <c r="C85" s="54"/>
      <c r="E85" s="54"/>
      <c r="G85" s="54"/>
      <c r="I85" s="54"/>
    </row>
    <row r="86" spans="3:9" ht="12.75">
      <c r="C86" s="54"/>
      <c r="E86" s="54"/>
      <c r="G86" s="54"/>
      <c r="I86" s="54"/>
    </row>
    <row r="87" spans="3:9" ht="12.75">
      <c r="C87" s="54"/>
      <c r="E87" s="54"/>
      <c r="G87" s="54"/>
      <c r="I87" s="54"/>
    </row>
    <row r="88" spans="3:9" ht="12.75">
      <c r="C88" s="54"/>
      <c r="E88" s="54"/>
      <c r="G88" s="54"/>
      <c r="I88" s="54"/>
    </row>
    <row r="89" spans="3:9" ht="12.75">
      <c r="C89" s="54"/>
      <c r="E89" s="54"/>
      <c r="G89" s="54"/>
      <c r="I89" s="54"/>
    </row>
    <row r="90" spans="3:9" ht="12.75">
      <c r="C90" s="54"/>
      <c r="E90" s="54"/>
      <c r="G90" s="54"/>
      <c r="I90" s="54"/>
    </row>
    <row r="91" spans="3:9" ht="12.75">
      <c r="C91" s="54"/>
      <c r="E91" s="54"/>
      <c r="G91" s="54"/>
      <c r="I91" s="54"/>
    </row>
    <row r="92" spans="3:9" ht="12.75">
      <c r="C92" s="54"/>
      <c r="E92" s="54"/>
      <c r="G92" s="54"/>
      <c r="I92" s="54"/>
    </row>
    <row r="93" spans="3:9" ht="12.75">
      <c r="C93" s="54"/>
      <c r="E93" s="54"/>
      <c r="G93" s="54"/>
      <c r="I93" s="54"/>
    </row>
    <row r="94" spans="3:9" ht="12.75">
      <c r="C94" s="54"/>
      <c r="E94" s="54"/>
      <c r="G94" s="54"/>
      <c r="I94" s="54"/>
    </row>
    <row r="95" spans="3:9" ht="12.75">
      <c r="C95" s="54"/>
      <c r="E95" s="54"/>
      <c r="G95" s="54"/>
      <c r="I95" s="54"/>
    </row>
    <row r="96" spans="3:9" ht="12.75">
      <c r="C96" s="54"/>
      <c r="E96" s="54"/>
      <c r="G96" s="54"/>
      <c r="I96" s="54"/>
    </row>
    <row r="97" spans="3:9" ht="12.75">
      <c r="C97" s="54"/>
      <c r="E97" s="54"/>
      <c r="G97" s="54"/>
      <c r="I97" s="54"/>
    </row>
    <row r="98" spans="3:9" ht="12.75">
      <c r="C98" s="54"/>
      <c r="E98" s="54"/>
      <c r="G98" s="54"/>
      <c r="I98" s="54"/>
    </row>
    <row r="99" spans="3:9" ht="12.75">
      <c r="C99" s="54"/>
      <c r="E99" s="54"/>
      <c r="G99" s="54"/>
      <c r="I99" s="54"/>
    </row>
    <row r="100" spans="3:9" ht="12.75">
      <c r="C100" s="54"/>
      <c r="E100" s="54"/>
      <c r="G100" s="54"/>
      <c r="I100" s="54"/>
    </row>
    <row r="101" spans="3:9" ht="12.75">
      <c r="C101" s="54"/>
      <c r="E101" s="54"/>
      <c r="G101" s="54"/>
      <c r="I101" s="54"/>
    </row>
    <row r="102" spans="3:9" ht="12.75">
      <c r="C102" s="54"/>
      <c r="E102" s="54"/>
      <c r="G102" s="54"/>
      <c r="I102" s="54"/>
    </row>
    <row r="103" spans="3:9" ht="12.75">
      <c r="C103" s="54"/>
      <c r="E103" s="54"/>
      <c r="G103" s="54"/>
      <c r="I103" s="54"/>
    </row>
    <row r="104" spans="3:9" ht="12.75">
      <c r="C104" s="54"/>
      <c r="E104" s="54"/>
      <c r="G104" s="54"/>
      <c r="I104" s="54"/>
    </row>
    <row r="105" spans="3:9" ht="12.75">
      <c r="C105" s="54"/>
      <c r="E105" s="54"/>
      <c r="G105" s="54"/>
      <c r="I105" s="54"/>
    </row>
    <row r="106" spans="3:9" ht="12.75">
      <c r="C106" s="54"/>
      <c r="E106" s="54"/>
      <c r="G106" s="54"/>
      <c r="I106" s="54"/>
    </row>
    <row r="107" spans="3:9" ht="12.75">
      <c r="C107" s="54"/>
      <c r="E107" s="54"/>
      <c r="G107" s="54"/>
      <c r="I107" s="54"/>
    </row>
    <row r="108" spans="3:9" ht="12.75">
      <c r="C108" s="54"/>
      <c r="E108" s="54"/>
      <c r="G108" s="54"/>
      <c r="I108" s="54"/>
    </row>
    <row r="109" spans="3:9" ht="12.75">
      <c r="C109" s="54"/>
      <c r="E109" s="54"/>
      <c r="G109" s="54"/>
      <c r="I109" s="54"/>
    </row>
    <row r="110" spans="3:9" ht="12.75">
      <c r="C110" s="54"/>
      <c r="E110" s="54"/>
      <c r="G110" s="54"/>
      <c r="I110" s="54"/>
    </row>
    <row r="111" spans="3:9" ht="12.75">
      <c r="C111" s="54"/>
      <c r="E111" s="54"/>
      <c r="G111" s="54"/>
      <c r="I111" s="54"/>
    </row>
    <row r="112" spans="3:9" ht="12.75">
      <c r="C112" s="54"/>
      <c r="E112" s="54"/>
      <c r="G112" s="54"/>
      <c r="I112" s="54"/>
    </row>
    <row r="113" spans="3:9" ht="12.75">
      <c r="C113" s="54"/>
      <c r="E113" s="54"/>
      <c r="G113" s="54"/>
      <c r="I113" s="54"/>
    </row>
    <row r="114" spans="3:9" ht="12.75">
      <c r="C114" s="54"/>
      <c r="E114" s="54"/>
      <c r="G114" s="54"/>
      <c r="I114" s="54"/>
    </row>
    <row r="115" spans="3:9" ht="12.75">
      <c r="C115" s="54"/>
      <c r="E115" s="54"/>
      <c r="G115" s="54"/>
      <c r="I115" s="54"/>
    </row>
    <row r="116" spans="3:9" ht="12.75">
      <c r="C116" s="54"/>
      <c r="E116" s="54"/>
      <c r="G116" s="54"/>
      <c r="I116" s="54"/>
    </row>
    <row r="117" spans="3:9" ht="12.75">
      <c r="C117" s="54"/>
      <c r="E117" s="54"/>
      <c r="G117" s="54"/>
      <c r="I117" s="54"/>
    </row>
    <row r="118" spans="3:9" ht="12.75">
      <c r="C118" s="54"/>
      <c r="E118" s="54"/>
      <c r="G118" s="54"/>
      <c r="I118" s="54"/>
    </row>
    <row r="119" spans="3:9" ht="12.75">
      <c r="C119" s="54"/>
      <c r="E119" s="54"/>
      <c r="G119" s="54"/>
      <c r="I119" s="54"/>
    </row>
    <row r="120" spans="3:9" ht="12.75">
      <c r="C120" s="54"/>
      <c r="E120" s="54"/>
      <c r="G120" s="54"/>
      <c r="I120" s="54"/>
    </row>
    <row r="121" spans="3:9" ht="12.75">
      <c r="C121" s="54"/>
      <c r="E121" s="54"/>
      <c r="G121" s="54"/>
      <c r="I121" s="54"/>
    </row>
    <row r="122" spans="3:9" ht="12.75">
      <c r="C122" s="54"/>
      <c r="E122" s="54"/>
      <c r="G122" s="54"/>
      <c r="I122" s="54"/>
    </row>
    <row r="123" spans="3:9" ht="12.75">
      <c r="C123" s="54"/>
      <c r="E123" s="54"/>
      <c r="G123" s="54"/>
      <c r="I123" s="54"/>
    </row>
    <row r="124" spans="3:9" ht="12.75">
      <c r="C124" s="54"/>
      <c r="E124" s="54"/>
      <c r="G124" s="54"/>
      <c r="I124" s="54"/>
    </row>
    <row r="125" spans="3:9" ht="12.75">
      <c r="C125" s="54"/>
      <c r="E125" s="54"/>
      <c r="G125" s="54"/>
      <c r="I125" s="54"/>
    </row>
    <row r="126" spans="3:9" ht="12.75">
      <c r="C126" s="54"/>
      <c r="E126" s="54"/>
      <c r="G126" s="54"/>
      <c r="I126" s="54"/>
    </row>
    <row r="127" spans="3:9" ht="12.75">
      <c r="C127" s="54"/>
      <c r="E127" s="54"/>
      <c r="G127" s="54"/>
      <c r="I127" s="54"/>
    </row>
    <row r="128" spans="3:9" ht="12.75">
      <c r="C128" s="54"/>
      <c r="E128" s="54"/>
      <c r="G128" s="54"/>
      <c r="I128" s="54"/>
    </row>
    <row r="129" spans="3:9" ht="12.75">
      <c r="C129" s="54"/>
      <c r="E129" s="54"/>
      <c r="G129" s="54"/>
      <c r="I129" s="54"/>
    </row>
    <row r="130" spans="3:9" ht="12.75">
      <c r="C130" s="54"/>
      <c r="E130" s="54"/>
      <c r="G130" s="54"/>
      <c r="I130" s="54"/>
    </row>
    <row r="131" spans="3:9" ht="12.75">
      <c r="C131" s="54"/>
      <c r="E131" s="54"/>
      <c r="G131" s="54"/>
      <c r="I131" s="54"/>
    </row>
    <row r="132" spans="3:9" ht="12.75">
      <c r="C132" s="54"/>
      <c r="E132" s="54"/>
      <c r="G132" s="54"/>
      <c r="I132" s="54"/>
    </row>
    <row r="133" spans="3:9" ht="12.75">
      <c r="C133" s="54"/>
      <c r="E133" s="54"/>
      <c r="G133" s="54"/>
      <c r="I133" s="54"/>
    </row>
    <row r="134" spans="3:9" ht="12.75">
      <c r="C134" s="54"/>
      <c r="E134" s="54"/>
      <c r="G134" s="54"/>
      <c r="I134" s="54"/>
    </row>
    <row r="135" spans="3:9" ht="12.75">
      <c r="C135" s="54"/>
      <c r="E135" s="54"/>
      <c r="G135" s="54"/>
      <c r="I135" s="54"/>
    </row>
    <row r="136" spans="3:9" ht="12.75">
      <c r="C136" s="54"/>
      <c r="E136" s="54"/>
      <c r="G136" s="54"/>
      <c r="I136" s="54"/>
    </row>
    <row r="137" spans="3:9" ht="12.75">
      <c r="C137" s="54"/>
      <c r="E137" s="54"/>
      <c r="G137" s="54"/>
      <c r="I137" s="54"/>
    </row>
    <row r="138" spans="3:9" ht="12.75">
      <c r="C138" s="54"/>
      <c r="E138" s="54"/>
      <c r="G138" s="54"/>
      <c r="I138" s="54"/>
    </row>
    <row r="139" spans="3:9" ht="12.75">
      <c r="C139" s="54"/>
      <c r="E139" s="54"/>
      <c r="G139" s="54"/>
      <c r="I139" s="54"/>
    </row>
    <row r="140" spans="3:9" ht="12.75">
      <c r="C140" s="54"/>
      <c r="E140" s="54"/>
      <c r="G140" s="54"/>
      <c r="I140" s="54"/>
    </row>
    <row r="141" spans="3:9" ht="12.75">
      <c r="C141" s="54"/>
      <c r="E141" s="54"/>
      <c r="G141" s="54"/>
      <c r="I141" s="54"/>
    </row>
    <row r="142" spans="3:9" ht="12.75">
      <c r="C142" s="54"/>
      <c r="E142" s="54"/>
      <c r="G142" s="54"/>
      <c r="I142" s="54"/>
    </row>
    <row r="143" spans="3:9" ht="12.75">
      <c r="C143" s="54"/>
      <c r="E143" s="54"/>
      <c r="G143" s="54"/>
      <c r="I143" s="54"/>
    </row>
    <row r="144" spans="3:9" ht="12.75">
      <c r="C144" s="54"/>
      <c r="E144" s="54"/>
      <c r="G144" s="54"/>
      <c r="I144" s="54"/>
    </row>
    <row r="145" spans="3:9" ht="12.75">
      <c r="C145" s="54"/>
      <c r="E145" s="54"/>
      <c r="G145" s="54"/>
      <c r="I145" s="54"/>
    </row>
    <row r="146" spans="3:9" ht="12.75">
      <c r="C146" s="54"/>
      <c r="E146" s="54"/>
      <c r="G146" s="54"/>
      <c r="I146" s="54"/>
    </row>
    <row r="147" spans="3:9" ht="12.75">
      <c r="C147" s="54"/>
      <c r="E147" s="54"/>
      <c r="G147" s="54"/>
      <c r="I147" s="54"/>
    </row>
    <row r="148" spans="3:9" ht="12.75">
      <c r="C148" s="54"/>
      <c r="E148" s="54"/>
      <c r="G148" s="54"/>
      <c r="I148" s="54"/>
    </row>
    <row r="149" spans="3:9" ht="12.75">
      <c r="C149" s="54"/>
      <c r="E149" s="54"/>
      <c r="G149" s="54"/>
      <c r="I149" s="54"/>
    </row>
    <row r="150" spans="3:9" ht="12.75">
      <c r="C150" s="54"/>
      <c r="E150" s="54"/>
      <c r="G150" s="54"/>
      <c r="I150" s="54"/>
    </row>
    <row r="151" spans="3:9" ht="12.75">
      <c r="C151" s="54"/>
      <c r="E151" s="54"/>
      <c r="G151" s="54"/>
      <c r="I151" s="54"/>
    </row>
    <row r="152" spans="3:9" ht="12.75">
      <c r="C152" s="54"/>
      <c r="E152" s="54"/>
      <c r="G152" s="54"/>
      <c r="I152" s="54"/>
    </row>
    <row r="153" spans="3:9" ht="12.75">
      <c r="C153" s="54"/>
      <c r="E153" s="54"/>
      <c r="G153" s="54"/>
      <c r="I153" s="54"/>
    </row>
    <row r="154" spans="3:9" ht="12.75">
      <c r="C154" s="54"/>
      <c r="E154" s="54"/>
      <c r="G154" s="54"/>
      <c r="I154" s="54"/>
    </row>
    <row r="155" spans="3:9" ht="12.75">
      <c r="C155" s="54"/>
      <c r="E155" s="54"/>
      <c r="G155" s="54"/>
      <c r="I155" s="54"/>
    </row>
    <row r="156" spans="3:9" ht="12.75">
      <c r="C156" s="54"/>
      <c r="E156" s="54"/>
      <c r="G156" s="54"/>
      <c r="I156" s="54"/>
    </row>
    <row r="157" spans="3:9" ht="12.75">
      <c r="C157" s="54"/>
      <c r="E157" s="54"/>
      <c r="G157" s="54"/>
      <c r="I157" s="54"/>
    </row>
    <row r="158" spans="3:9" ht="12.75">
      <c r="C158" s="54"/>
      <c r="E158" s="54"/>
      <c r="G158" s="54"/>
      <c r="I158" s="54"/>
    </row>
    <row r="159" spans="3:9" ht="12.75">
      <c r="C159" s="54"/>
      <c r="E159" s="54"/>
      <c r="G159" s="54"/>
      <c r="I159" s="54"/>
    </row>
    <row r="160" spans="3:9" ht="12.75">
      <c r="C160" s="54"/>
      <c r="E160" s="54"/>
      <c r="G160" s="54"/>
      <c r="I160" s="54"/>
    </row>
    <row r="161" spans="3:9" ht="12.75">
      <c r="C161" s="54"/>
      <c r="E161" s="54"/>
      <c r="G161" s="54"/>
      <c r="I161" s="54"/>
    </row>
    <row r="162" spans="3:9" ht="12.75">
      <c r="C162" s="54"/>
      <c r="E162" s="54"/>
      <c r="G162" s="54"/>
      <c r="I162" s="54"/>
    </row>
    <row r="163" spans="3:9" ht="12.75">
      <c r="C163" s="54"/>
      <c r="E163" s="54"/>
      <c r="G163" s="54"/>
      <c r="I163" s="54"/>
    </row>
    <row r="164" spans="3:9" ht="12.75">
      <c r="C164" s="54"/>
      <c r="E164" s="54"/>
      <c r="G164" s="54"/>
      <c r="I164" s="54"/>
    </row>
    <row r="165" spans="3:9" ht="12.75">
      <c r="C165" s="54"/>
      <c r="E165" s="54"/>
      <c r="G165" s="54"/>
      <c r="I165" s="54"/>
    </row>
    <row r="166" spans="3:9" ht="12.75">
      <c r="C166" s="54"/>
      <c r="E166" s="54"/>
      <c r="G166" s="54"/>
      <c r="I166" s="54"/>
    </row>
    <row r="167" spans="3:9" ht="12.75">
      <c r="C167" s="54"/>
      <c r="E167" s="54"/>
      <c r="G167" s="54"/>
      <c r="I167" s="54"/>
    </row>
    <row r="168" spans="3:9" ht="12.75">
      <c r="C168" s="54"/>
      <c r="E168" s="54"/>
      <c r="G168" s="54"/>
      <c r="I168" s="54"/>
    </row>
    <row r="169" spans="3:9" ht="12.75">
      <c r="C169" s="54"/>
      <c r="E169" s="54"/>
      <c r="G169" s="54"/>
      <c r="I169" s="54"/>
    </row>
    <row r="170" spans="3:9" ht="12.75">
      <c r="C170" s="54"/>
      <c r="E170" s="54"/>
      <c r="G170" s="54"/>
      <c r="I170" s="54"/>
    </row>
    <row r="171" spans="3:9" ht="12.75">
      <c r="C171" s="54"/>
      <c r="E171" s="54"/>
      <c r="G171" s="54"/>
      <c r="I171" s="54"/>
    </row>
  </sheetData>
  <sheetProtection/>
  <mergeCells count="8">
    <mergeCell ref="H26:I26"/>
    <mergeCell ref="F5:G8"/>
    <mergeCell ref="H5:I8"/>
    <mergeCell ref="A5:A8"/>
    <mergeCell ref="D5:E5"/>
    <mergeCell ref="D6:E6"/>
    <mergeCell ref="B5:C8"/>
    <mergeCell ref="D7:E7"/>
  </mergeCells>
  <printOptions horizontalCentered="1" verticalCentered="1"/>
  <pageMargins left="0.5" right="0.5" top="0.5" bottom="1" header="1.61" footer="0.17"/>
  <pageSetup fitToHeight="1" fitToWidth="1" horizontalDpi="600" verticalDpi="600" orientation="landscape" scale="97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zoomScalePageLayoutView="0" workbookViewId="0" topLeftCell="A4">
      <selection activeCell="A11" sqref="A11"/>
    </sheetView>
  </sheetViews>
  <sheetFormatPr defaultColWidth="9.140625" defaultRowHeight="12.75"/>
  <cols>
    <col min="1" max="1" width="44.140625" style="54" customWidth="1"/>
    <col min="2" max="2" width="15.7109375" style="54" customWidth="1"/>
    <col min="3" max="3" width="5.7109375" style="54" customWidth="1"/>
    <col min="4" max="4" width="15.7109375" style="54" customWidth="1"/>
    <col min="5" max="5" width="5.7109375" style="54" customWidth="1"/>
    <col min="6" max="6" width="17.57421875" style="54" customWidth="1"/>
    <col min="7" max="7" width="5.7109375" style="54" customWidth="1"/>
    <col min="8" max="8" width="15.7109375" style="54" customWidth="1"/>
    <col min="9" max="9" width="5.7109375" style="54" customWidth="1"/>
    <col min="10" max="16384" width="9.140625" style="54" customWidth="1"/>
  </cols>
  <sheetData>
    <row r="1" spans="1:9" ht="18">
      <c r="A1" s="725" t="s">
        <v>408</v>
      </c>
      <c r="B1" s="724"/>
      <c r="C1" s="723"/>
      <c r="D1" s="724"/>
      <c r="E1" s="723"/>
      <c r="F1" s="724"/>
      <c r="G1" s="723"/>
      <c r="H1" s="93"/>
      <c r="I1" s="93"/>
    </row>
    <row r="2" spans="1:9" ht="20.25" customHeight="1">
      <c r="A2" s="722" t="s">
        <v>406</v>
      </c>
      <c r="B2" s="721"/>
      <c r="C2" s="720"/>
      <c r="D2" s="721"/>
      <c r="E2" s="720"/>
      <c r="F2" s="721"/>
      <c r="G2" s="720"/>
      <c r="H2" s="93"/>
      <c r="I2" s="93"/>
    </row>
    <row r="3" spans="1:9" ht="14.25">
      <c r="A3" s="73" t="s">
        <v>37</v>
      </c>
      <c r="B3" s="56"/>
      <c r="C3" s="74"/>
      <c r="D3" s="56"/>
      <c r="E3" s="74"/>
      <c r="F3" s="56"/>
      <c r="G3" s="74"/>
      <c r="H3" s="93"/>
      <c r="I3" s="93"/>
    </row>
    <row r="4" spans="1:9" ht="14.25">
      <c r="A4" s="73"/>
      <c r="B4" s="56"/>
      <c r="C4" s="74"/>
      <c r="D4" s="56"/>
      <c r="E4" s="74"/>
      <c r="F4" s="56"/>
      <c r="G4" s="74"/>
      <c r="H4" s="93"/>
      <c r="I4" s="93"/>
    </row>
    <row r="5" spans="1:9" ht="15" customHeight="1">
      <c r="A5" s="836" t="s">
        <v>59</v>
      </c>
      <c r="B5" s="837" t="s">
        <v>6</v>
      </c>
      <c r="C5" s="836"/>
      <c r="D5" s="833"/>
      <c r="E5" s="835"/>
      <c r="F5" s="837" t="s">
        <v>400</v>
      </c>
      <c r="G5" s="913"/>
      <c r="H5" s="837" t="s">
        <v>399</v>
      </c>
      <c r="I5" s="913"/>
    </row>
    <row r="6" spans="1:9" ht="15" customHeight="1">
      <c r="A6" s="836"/>
      <c r="B6" s="838"/>
      <c r="C6" s="839"/>
      <c r="D6" s="833" t="s">
        <v>398</v>
      </c>
      <c r="E6" s="835"/>
      <c r="F6" s="838"/>
      <c r="G6" s="901"/>
      <c r="H6" s="838"/>
      <c r="I6" s="901"/>
    </row>
    <row r="7" spans="1:9" ht="15.75" customHeight="1">
      <c r="A7" s="836"/>
      <c r="B7" s="838"/>
      <c r="C7" s="839"/>
      <c r="D7" s="833" t="s">
        <v>397</v>
      </c>
      <c r="E7" s="835"/>
      <c r="F7" s="838"/>
      <c r="G7" s="901"/>
      <c r="H7" s="838"/>
      <c r="I7" s="901"/>
    </row>
    <row r="8" spans="1:9" ht="15.75">
      <c r="A8" s="836"/>
      <c r="B8" s="838"/>
      <c r="C8" s="839"/>
      <c r="D8" s="175"/>
      <c r="E8" s="176"/>
      <c r="F8" s="838"/>
      <c r="G8" s="901"/>
      <c r="H8" s="838"/>
      <c r="I8" s="901"/>
    </row>
    <row r="9" spans="1:9" ht="15" customHeight="1">
      <c r="A9" s="48" t="s">
        <v>249</v>
      </c>
      <c r="B9" s="458">
        <v>504779</v>
      </c>
      <c r="C9" s="491"/>
      <c r="D9" s="458">
        <v>281758</v>
      </c>
      <c r="E9" s="491"/>
      <c r="F9" s="458">
        <v>204738</v>
      </c>
      <c r="G9" s="491"/>
      <c r="H9" s="458">
        <v>18283</v>
      </c>
      <c r="I9" s="47"/>
    </row>
    <row r="10" spans="1:9" ht="15" customHeight="1">
      <c r="A10" s="48" t="s">
        <v>248</v>
      </c>
      <c r="B10" s="45">
        <v>3685</v>
      </c>
      <c r="C10" s="484"/>
      <c r="D10" s="45">
        <v>2482</v>
      </c>
      <c r="E10" s="484"/>
      <c r="F10" s="45">
        <v>1182</v>
      </c>
      <c r="G10" s="70"/>
      <c r="H10" s="199">
        <v>21</v>
      </c>
      <c r="I10" s="70"/>
    </row>
    <row r="11" spans="1:9" ht="15" customHeight="1">
      <c r="A11" s="48" t="s">
        <v>347</v>
      </c>
      <c r="B11" s="45">
        <v>793012</v>
      </c>
      <c r="C11" s="484"/>
      <c r="D11" s="45">
        <v>624513</v>
      </c>
      <c r="E11" s="484"/>
      <c r="F11" s="45">
        <v>114668</v>
      </c>
      <c r="G11" s="47"/>
      <c r="H11" s="45">
        <v>53831</v>
      </c>
      <c r="I11" s="47"/>
    </row>
    <row r="12" spans="1:9" ht="15" customHeight="1">
      <c r="A12" s="48" t="s">
        <v>409</v>
      </c>
      <c r="B12" s="45">
        <v>50426</v>
      </c>
      <c r="C12" s="484"/>
      <c r="D12" s="45">
        <v>35403</v>
      </c>
      <c r="E12" s="484"/>
      <c r="F12" s="45">
        <v>11346</v>
      </c>
      <c r="G12" s="47"/>
      <c r="H12" s="45">
        <v>3676</v>
      </c>
      <c r="I12" s="47"/>
    </row>
    <row r="13" spans="1:9" ht="15" customHeight="1">
      <c r="A13" s="48" t="s">
        <v>245</v>
      </c>
      <c r="B13" s="45">
        <v>48085</v>
      </c>
      <c r="C13" s="484"/>
      <c r="D13" s="45">
        <v>28683</v>
      </c>
      <c r="E13" s="484"/>
      <c r="F13" s="45">
        <v>10592</v>
      </c>
      <c r="G13" s="47"/>
      <c r="H13" s="45">
        <v>8810</v>
      </c>
      <c r="I13" s="47"/>
    </row>
    <row r="14" spans="1:9" ht="15" customHeight="1">
      <c r="A14" s="48" t="s">
        <v>66</v>
      </c>
      <c r="B14" s="45">
        <v>213476</v>
      </c>
      <c r="C14" s="484"/>
      <c r="D14" s="45">
        <v>77176</v>
      </c>
      <c r="E14" s="484"/>
      <c r="F14" s="45">
        <v>119757</v>
      </c>
      <c r="G14" s="47"/>
      <c r="H14" s="45">
        <v>16543</v>
      </c>
      <c r="I14" s="47"/>
    </row>
    <row r="15" spans="1:9" ht="15" customHeight="1">
      <c r="A15" s="48" t="s">
        <v>64</v>
      </c>
      <c r="B15" s="45">
        <v>310</v>
      </c>
      <c r="C15" s="484"/>
      <c r="D15" s="45">
        <v>6</v>
      </c>
      <c r="E15" s="484"/>
      <c r="F15" s="199">
        <v>27</v>
      </c>
      <c r="G15" s="70"/>
      <c r="H15" s="199">
        <v>277</v>
      </c>
      <c r="I15" s="70"/>
    </row>
    <row r="16" spans="1:9" ht="15" customHeight="1">
      <c r="A16" s="48" t="s">
        <v>244</v>
      </c>
      <c r="B16" s="199">
        <v>10</v>
      </c>
      <c r="C16" s="485"/>
      <c r="D16" s="45">
        <v>2</v>
      </c>
      <c r="E16" s="484"/>
      <c r="F16" s="199">
        <v>2</v>
      </c>
      <c r="G16" s="70"/>
      <c r="H16" s="199">
        <v>6</v>
      </c>
      <c r="I16" s="730"/>
    </row>
    <row r="17" spans="1:9" ht="15" customHeight="1">
      <c r="A17" s="48" t="s">
        <v>243</v>
      </c>
      <c r="B17" s="703">
        <v>24760</v>
      </c>
      <c r="C17" s="483"/>
      <c r="D17" s="705">
        <v>22438</v>
      </c>
      <c r="E17" s="483"/>
      <c r="F17" s="707">
        <v>1201</v>
      </c>
      <c r="G17" s="481"/>
      <c r="H17" s="707">
        <v>1121</v>
      </c>
      <c r="I17" s="729"/>
    </row>
    <row r="18" spans="1:9" ht="15">
      <c r="A18" s="86" t="s">
        <v>70</v>
      </c>
      <c r="B18" s="451">
        <v>2057907</v>
      </c>
      <c r="C18" s="475"/>
      <c r="D18" s="451">
        <v>1380916</v>
      </c>
      <c r="E18" s="475"/>
      <c r="F18" s="451">
        <v>548316</v>
      </c>
      <c r="G18" s="389"/>
      <c r="H18" s="451">
        <v>128674</v>
      </c>
      <c r="I18" s="389"/>
    </row>
    <row r="19" spans="1:9" ht="15">
      <c r="A19" s="86" t="s">
        <v>242</v>
      </c>
      <c r="B19" s="451"/>
      <c r="C19" s="475"/>
      <c r="D19" s="451"/>
      <c r="E19" s="475"/>
      <c r="F19" s="451"/>
      <c r="G19" s="389"/>
      <c r="H19" s="451"/>
      <c r="I19" s="389"/>
    </row>
    <row r="20" spans="1:9" ht="15" customHeight="1">
      <c r="A20" s="48" t="s">
        <v>241</v>
      </c>
      <c r="B20" s="45">
        <v>575</v>
      </c>
      <c r="C20" s="484"/>
      <c r="D20" s="199">
        <v>357</v>
      </c>
      <c r="E20" s="485"/>
      <c r="F20" s="199">
        <v>152</v>
      </c>
      <c r="G20" s="70"/>
      <c r="H20" s="199">
        <v>66</v>
      </c>
      <c r="I20" s="70"/>
    </row>
    <row r="21" spans="1:9" ht="15" customHeight="1">
      <c r="A21" s="48" t="s">
        <v>240</v>
      </c>
      <c r="B21" s="45">
        <v>835</v>
      </c>
      <c r="C21" s="485"/>
      <c r="D21" s="199">
        <v>311</v>
      </c>
      <c r="E21" s="485"/>
      <c r="F21" s="199">
        <v>396</v>
      </c>
      <c r="G21" s="70"/>
      <c r="H21" s="199">
        <v>129</v>
      </c>
      <c r="I21" s="70"/>
    </row>
    <row r="22" spans="1:9" ht="15" customHeight="1">
      <c r="A22" s="48" t="s">
        <v>239</v>
      </c>
      <c r="B22" s="45">
        <v>3821</v>
      </c>
      <c r="C22" s="484"/>
      <c r="D22" s="45">
        <v>187</v>
      </c>
      <c r="E22" s="484"/>
      <c r="F22" s="45">
        <v>3257</v>
      </c>
      <c r="G22" s="47"/>
      <c r="H22" s="199">
        <v>376</v>
      </c>
      <c r="I22" s="70"/>
    </row>
    <row r="23" spans="1:9" ht="15" customHeight="1">
      <c r="A23" s="48" t="s">
        <v>238</v>
      </c>
      <c r="B23" s="482">
        <v>7488</v>
      </c>
      <c r="C23" s="483"/>
      <c r="D23" s="482">
        <v>1883</v>
      </c>
      <c r="E23" s="483"/>
      <c r="F23" s="728">
        <v>2431</v>
      </c>
      <c r="G23" s="481"/>
      <c r="H23" s="480">
        <v>3174</v>
      </c>
      <c r="I23" s="727"/>
    </row>
    <row r="24" spans="1:9" ht="15">
      <c r="A24" s="86" t="s">
        <v>71</v>
      </c>
      <c r="B24" s="451">
        <v>12719</v>
      </c>
      <c r="C24" s="475"/>
      <c r="D24" s="451">
        <v>2739</v>
      </c>
      <c r="E24" s="475"/>
      <c r="F24" s="451">
        <v>6236</v>
      </c>
      <c r="G24" s="389"/>
      <c r="H24" s="451">
        <v>3744</v>
      </c>
      <c r="I24" s="389"/>
    </row>
    <row r="25" spans="1:9" ht="15.75" thickBot="1">
      <c r="A25" s="726" t="s">
        <v>72</v>
      </c>
      <c r="B25" s="391">
        <v>2045188</v>
      </c>
      <c r="C25" s="393"/>
      <c r="D25" s="391">
        <v>1378178</v>
      </c>
      <c r="E25" s="393"/>
      <c r="F25" s="391">
        <v>542081</v>
      </c>
      <c r="G25" s="393"/>
      <c r="H25" s="391">
        <v>124930</v>
      </c>
      <c r="I25" s="695"/>
    </row>
    <row r="26" spans="1:9" ht="13.5" customHeight="1">
      <c r="A26" s="95"/>
      <c r="B26" s="95"/>
      <c r="C26" s="96"/>
      <c r="D26" s="95"/>
      <c r="E26" s="96"/>
      <c r="F26" s="95"/>
      <c r="G26" s="96"/>
      <c r="H26" s="95"/>
      <c r="I26" s="95"/>
    </row>
    <row r="27" spans="1:9" ht="12.75">
      <c r="A27" s="12" t="s">
        <v>205</v>
      </c>
      <c r="B27" s="95"/>
      <c r="C27" s="96"/>
      <c r="D27" s="95"/>
      <c r="E27" s="96"/>
      <c r="F27" s="95"/>
      <c r="G27" s="96"/>
      <c r="H27" s="95"/>
      <c r="I27" s="95"/>
    </row>
    <row r="28" spans="1:9" ht="12.75">
      <c r="A28" s="95"/>
      <c r="B28" s="95"/>
      <c r="C28" s="96"/>
      <c r="D28" s="95"/>
      <c r="E28" s="96"/>
      <c r="F28" s="95"/>
      <c r="G28" s="96"/>
      <c r="H28" s="95"/>
      <c r="I28" s="95"/>
    </row>
    <row r="29" spans="1:9" ht="12.75">
      <c r="A29" s="95" t="s">
        <v>381</v>
      </c>
      <c r="B29" s="95"/>
      <c r="C29" s="96"/>
      <c r="D29" s="95"/>
      <c r="E29" s="96"/>
      <c r="F29" s="95"/>
      <c r="G29" s="96"/>
      <c r="H29" s="95"/>
      <c r="I29" s="95"/>
    </row>
    <row r="30" spans="1:9" ht="12.75">
      <c r="A30" s="95" t="s">
        <v>103</v>
      </c>
      <c r="B30" s="95"/>
      <c r="C30" s="96"/>
      <c r="D30" s="95"/>
      <c r="E30" s="96"/>
      <c r="F30" s="95"/>
      <c r="G30" s="96"/>
      <c r="H30" s="95"/>
      <c r="I30" s="95"/>
    </row>
    <row r="31" spans="2:9" ht="12.75">
      <c r="B31" s="72"/>
      <c r="C31" s="68"/>
      <c r="D31" s="72"/>
      <c r="E31" s="68"/>
      <c r="F31" s="472"/>
      <c r="G31" s="68"/>
      <c r="H31" s="72"/>
      <c r="I31" s="77"/>
    </row>
    <row r="32" spans="2:7" ht="12.75">
      <c r="B32" s="72"/>
      <c r="C32" s="68"/>
      <c r="D32" s="72"/>
      <c r="E32" s="68"/>
      <c r="F32" s="714"/>
      <c r="G32" s="68"/>
    </row>
    <row r="33" spans="2:8" ht="12.75">
      <c r="B33" s="72"/>
      <c r="C33" s="68"/>
      <c r="D33" s="72"/>
      <c r="E33" s="68"/>
      <c r="F33" s="72"/>
      <c r="G33" s="68"/>
      <c r="H33" s="72"/>
    </row>
    <row r="34" spans="2:8" ht="12.75">
      <c r="B34" s="72"/>
      <c r="C34" s="68"/>
      <c r="D34" s="72"/>
      <c r="E34" s="68"/>
      <c r="F34" s="72"/>
      <c r="G34" s="68"/>
      <c r="H34" s="72"/>
    </row>
    <row r="35" spans="2:8" ht="12.75">
      <c r="B35" s="72"/>
      <c r="C35" s="68"/>
      <c r="D35" s="72"/>
      <c r="E35" s="68"/>
      <c r="F35" s="72"/>
      <c r="G35" s="68"/>
      <c r="H35" s="72"/>
    </row>
    <row r="36" spans="2:8" ht="12.75">
      <c r="B36" s="72"/>
      <c r="C36" s="68"/>
      <c r="D36" s="72"/>
      <c r="E36" s="68"/>
      <c r="F36" s="72"/>
      <c r="G36" s="68"/>
      <c r="H36" s="72"/>
    </row>
    <row r="37" spans="3:7" ht="12.75">
      <c r="C37" s="68"/>
      <c r="E37" s="68"/>
      <c r="G37" s="68"/>
    </row>
    <row r="38" spans="3:7" ht="12.75">
      <c r="C38" s="68"/>
      <c r="E38" s="68"/>
      <c r="G38" s="68"/>
    </row>
    <row r="39" spans="2:7" ht="12.75">
      <c r="B39" s="72"/>
      <c r="C39" s="68"/>
      <c r="D39" s="72"/>
      <c r="E39" s="68"/>
      <c r="F39" s="72"/>
      <c r="G39" s="68"/>
    </row>
    <row r="40" spans="2:8" ht="12.75">
      <c r="B40" s="72"/>
      <c r="C40" s="68"/>
      <c r="D40" s="72"/>
      <c r="E40" s="68"/>
      <c r="F40" s="72"/>
      <c r="G40" s="68"/>
      <c r="H40" s="72"/>
    </row>
    <row r="41" spans="3:7" ht="12.75">
      <c r="C41" s="68"/>
      <c r="E41" s="68"/>
      <c r="G41" s="68"/>
    </row>
    <row r="42" spans="2:7" ht="12.75">
      <c r="B42" s="72"/>
      <c r="C42" s="68"/>
      <c r="E42" s="68"/>
      <c r="G42" s="68"/>
    </row>
    <row r="43" spans="2:7" ht="12.75">
      <c r="B43" s="72"/>
      <c r="C43" s="68"/>
      <c r="E43" s="68"/>
      <c r="F43" s="72"/>
      <c r="G43" s="68"/>
    </row>
    <row r="44" spans="2:7" ht="12.75">
      <c r="B44" s="72"/>
      <c r="C44" s="68"/>
      <c r="D44" s="72"/>
      <c r="E44" s="68"/>
      <c r="F44" s="72"/>
      <c r="G44" s="68"/>
    </row>
    <row r="45" spans="2:8" ht="12.75">
      <c r="B45" s="72"/>
      <c r="C45" s="68"/>
      <c r="D45" s="72"/>
      <c r="E45" s="68"/>
      <c r="F45" s="72"/>
      <c r="G45" s="68"/>
      <c r="H45" s="72"/>
    </row>
    <row r="46" spans="2:8" ht="12.75">
      <c r="B46" s="72"/>
      <c r="C46" s="68"/>
      <c r="D46" s="72"/>
      <c r="E46" s="68"/>
      <c r="F46" s="72"/>
      <c r="G46" s="68"/>
      <c r="H46" s="72"/>
    </row>
    <row r="51" spans="3:5" ht="12.75">
      <c r="C51" s="68"/>
      <c r="E51" s="68"/>
    </row>
    <row r="52" spans="3:5" ht="12.75">
      <c r="C52" s="68"/>
      <c r="E52" s="68"/>
    </row>
    <row r="53" spans="3:5" ht="12.75">
      <c r="C53" s="68"/>
      <c r="E53" s="68"/>
    </row>
    <row r="54" spans="3:5" ht="12.75">
      <c r="C54" s="68"/>
      <c r="E54" s="68"/>
    </row>
    <row r="55" spans="3:5" ht="12.75">
      <c r="C55" s="68"/>
      <c r="E55" s="68"/>
    </row>
    <row r="56" spans="3:5" ht="12.75">
      <c r="C56" s="68"/>
      <c r="E56" s="68"/>
    </row>
    <row r="57" spans="3:5" ht="12.75">
      <c r="C57" s="68"/>
      <c r="E57" s="68"/>
    </row>
    <row r="58" spans="3:5" ht="12.75">
      <c r="C58" s="68"/>
      <c r="E58" s="68"/>
    </row>
    <row r="59" spans="3:5" ht="12.75">
      <c r="C59" s="68"/>
      <c r="E59" s="68"/>
    </row>
    <row r="60" spans="3:5" ht="12.75">
      <c r="C60" s="68"/>
      <c r="E60" s="68"/>
    </row>
    <row r="61" spans="3:5" ht="12.75">
      <c r="C61" s="68"/>
      <c r="E61" s="68"/>
    </row>
    <row r="62" spans="3:5" ht="12.75">
      <c r="C62" s="68"/>
      <c r="E62" s="68"/>
    </row>
    <row r="63" spans="3:5" ht="12.75">
      <c r="C63" s="68"/>
      <c r="E63" s="68"/>
    </row>
    <row r="64" spans="3:5" ht="12.75">
      <c r="C64" s="68"/>
      <c r="E64" s="68"/>
    </row>
    <row r="65" spans="3:5" ht="12.75">
      <c r="C65" s="68"/>
      <c r="E65" s="68"/>
    </row>
    <row r="66" spans="3:5" ht="12.75">
      <c r="C66" s="68"/>
      <c r="E66" s="68"/>
    </row>
    <row r="67" spans="3:5" ht="12.75">
      <c r="C67" s="68"/>
      <c r="E67" s="68"/>
    </row>
    <row r="68" spans="3:5" ht="12.75">
      <c r="C68" s="68"/>
      <c r="E68" s="68"/>
    </row>
    <row r="69" spans="3:5" ht="12.75">
      <c r="C69" s="68"/>
      <c r="E69" s="68"/>
    </row>
    <row r="70" spans="3:5" ht="12.75">
      <c r="C70" s="68"/>
      <c r="E70" s="68"/>
    </row>
    <row r="71" spans="3:5" ht="12.75">
      <c r="C71" s="68"/>
      <c r="E71" s="68"/>
    </row>
    <row r="72" spans="3:5" ht="12.75">
      <c r="C72" s="68"/>
      <c r="E72" s="68"/>
    </row>
    <row r="73" spans="3:5" ht="12.75">
      <c r="C73" s="68"/>
      <c r="E73" s="68"/>
    </row>
    <row r="74" spans="3:5" ht="12.75">
      <c r="C74" s="68"/>
      <c r="E74" s="68"/>
    </row>
    <row r="75" spans="3:5" ht="12.75">
      <c r="C75" s="68"/>
      <c r="E75" s="68"/>
    </row>
    <row r="76" spans="3:5" ht="12.75">
      <c r="C76" s="68"/>
      <c r="E76" s="68"/>
    </row>
    <row r="77" spans="3:5" ht="12.75">
      <c r="C77" s="68"/>
      <c r="E77" s="68"/>
    </row>
    <row r="78" spans="3:5" ht="12.75">
      <c r="C78" s="68"/>
      <c r="E78" s="68"/>
    </row>
    <row r="79" spans="3:5" ht="12.75">
      <c r="C79" s="68"/>
      <c r="E79" s="68"/>
    </row>
    <row r="80" spans="3:5" ht="12.75">
      <c r="C80" s="68"/>
      <c r="E80" s="68"/>
    </row>
    <row r="81" spans="3:5" ht="12.75">
      <c r="C81" s="68"/>
      <c r="E81" s="68"/>
    </row>
    <row r="82" spans="3:5" ht="12.75">
      <c r="C82" s="68"/>
      <c r="E82" s="68"/>
    </row>
    <row r="83" spans="3:5" ht="12.75">
      <c r="C83" s="68"/>
      <c r="E83" s="68"/>
    </row>
    <row r="84" spans="3:5" ht="12.75">
      <c r="C84" s="68"/>
      <c r="E84" s="68"/>
    </row>
    <row r="85" spans="3:5" ht="12.75">
      <c r="C85" s="68"/>
      <c r="E85" s="68"/>
    </row>
    <row r="86" spans="3:5" ht="12.75">
      <c r="C86" s="68"/>
      <c r="E86" s="68"/>
    </row>
    <row r="87" spans="3:5" ht="12.75">
      <c r="C87" s="68"/>
      <c r="E87" s="68"/>
    </row>
    <row r="88" spans="3:5" ht="12.75">
      <c r="C88" s="68"/>
      <c r="E88" s="68"/>
    </row>
    <row r="89" spans="3:5" ht="12.75">
      <c r="C89" s="68"/>
      <c r="E89" s="68"/>
    </row>
    <row r="90" spans="3:5" ht="12.75">
      <c r="C90" s="68"/>
      <c r="E90" s="68"/>
    </row>
    <row r="91" spans="3:5" ht="12.75">
      <c r="C91" s="68"/>
      <c r="E91" s="68"/>
    </row>
    <row r="92" spans="3:5" ht="12.75">
      <c r="C92" s="68"/>
      <c r="E92" s="68"/>
    </row>
    <row r="93" spans="3:5" ht="12.75">
      <c r="C93" s="68"/>
      <c r="E93" s="68"/>
    </row>
    <row r="94" spans="3:5" ht="12.75">
      <c r="C94" s="68"/>
      <c r="E94" s="68"/>
    </row>
    <row r="95" spans="3:5" ht="12.75">
      <c r="C95" s="68"/>
      <c r="E95" s="68"/>
    </row>
    <row r="96" spans="3:5" ht="12.75">
      <c r="C96" s="68"/>
      <c r="E96" s="68"/>
    </row>
    <row r="97" spans="3:5" ht="12.75">
      <c r="C97" s="68"/>
      <c r="E97" s="68"/>
    </row>
    <row r="98" spans="3:5" ht="12.75">
      <c r="C98" s="68"/>
      <c r="E98" s="68"/>
    </row>
    <row r="99" spans="3:5" ht="12.75">
      <c r="C99" s="68"/>
      <c r="E99" s="68"/>
    </row>
    <row r="100" spans="3:5" ht="12.75">
      <c r="C100" s="68"/>
      <c r="E100" s="68"/>
    </row>
    <row r="101" spans="3:5" ht="12.75">
      <c r="C101" s="68"/>
      <c r="E101" s="68"/>
    </row>
    <row r="102" spans="3:5" ht="12.75">
      <c r="C102" s="68"/>
      <c r="E102" s="68"/>
    </row>
    <row r="103" spans="3:5" ht="12.75">
      <c r="C103" s="68"/>
      <c r="E103" s="68"/>
    </row>
    <row r="104" spans="3:5" ht="12.75">
      <c r="C104" s="68"/>
      <c r="E104" s="68"/>
    </row>
    <row r="105" spans="3:5" ht="12.75">
      <c r="C105" s="68"/>
      <c r="E105" s="68"/>
    </row>
    <row r="106" spans="3:5" ht="12.75">
      <c r="C106" s="68"/>
      <c r="E106" s="68"/>
    </row>
    <row r="107" spans="3:5" ht="12.75">
      <c r="C107" s="68"/>
      <c r="E107" s="68"/>
    </row>
    <row r="108" spans="3:5" ht="12.75">
      <c r="C108" s="68"/>
      <c r="E108" s="68"/>
    </row>
    <row r="109" spans="3:5" ht="12.75">
      <c r="C109" s="68"/>
      <c r="E109" s="68"/>
    </row>
    <row r="110" spans="3:5" ht="12.75">
      <c r="C110" s="68"/>
      <c r="E110" s="68"/>
    </row>
    <row r="111" spans="3:5" ht="12.75">
      <c r="C111" s="68"/>
      <c r="E111" s="68"/>
    </row>
    <row r="112" spans="3:5" ht="12.75">
      <c r="C112" s="68"/>
      <c r="E112" s="68"/>
    </row>
    <row r="113" spans="3:5" ht="12.75">
      <c r="C113" s="68"/>
      <c r="E113" s="68"/>
    </row>
    <row r="114" spans="3:5" ht="12.75">
      <c r="C114" s="68"/>
      <c r="E114" s="68"/>
    </row>
    <row r="115" spans="3:5" ht="12.75">
      <c r="C115" s="68"/>
      <c r="E115" s="68"/>
    </row>
    <row r="116" spans="3:5" ht="12.75">
      <c r="C116" s="68"/>
      <c r="E116" s="68"/>
    </row>
    <row r="117" spans="3:5" ht="12.75">
      <c r="C117" s="68"/>
      <c r="E117" s="68"/>
    </row>
    <row r="118" spans="3:5" ht="12.75">
      <c r="C118" s="68"/>
      <c r="E118" s="68"/>
    </row>
    <row r="119" spans="3:5" ht="12.75">
      <c r="C119" s="68"/>
      <c r="E119" s="68"/>
    </row>
    <row r="120" spans="3:5" ht="12.75">
      <c r="C120" s="68"/>
      <c r="E120" s="68"/>
    </row>
    <row r="121" spans="3:5" ht="12.75">
      <c r="C121" s="68"/>
      <c r="E121" s="68"/>
    </row>
    <row r="122" spans="3:5" ht="12.75">
      <c r="C122" s="68"/>
      <c r="E122" s="68"/>
    </row>
    <row r="123" spans="3:5" ht="12.75">
      <c r="C123" s="68"/>
      <c r="E123" s="68"/>
    </row>
    <row r="124" spans="3:5" ht="12.75">
      <c r="C124" s="68"/>
      <c r="E124" s="68"/>
    </row>
    <row r="125" spans="3:5" ht="12.75">
      <c r="C125" s="68"/>
      <c r="E125" s="68"/>
    </row>
    <row r="126" spans="3:5" ht="12.75">
      <c r="C126" s="68"/>
      <c r="E126" s="68"/>
    </row>
    <row r="127" spans="3:5" ht="12.75">
      <c r="C127" s="68"/>
      <c r="E127" s="68"/>
    </row>
    <row r="128" spans="3:5" ht="12.75">
      <c r="C128" s="68"/>
      <c r="E128" s="68"/>
    </row>
    <row r="129" spans="3:5" ht="12.75">
      <c r="C129" s="68"/>
      <c r="E129" s="68"/>
    </row>
    <row r="130" spans="3:5" ht="12.75">
      <c r="C130" s="68"/>
      <c r="E130" s="68"/>
    </row>
    <row r="131" spans="3:5" ht="12.75">
      <c r="C131" s="68"/>
      <c r="E131" s="68"/>
    </row>
    <row r="132" spans="3:5" ht="12.75">
      <c r="C132" s="68"/>
      <c r="E132" s="68"/>
    </row>
    <row r="133" spans="3:5" ht="12.75">
      <c r="C133" s="68"/>
      <c r="E133" s="68"/>
    </row>
    <row r="134" spans="3:5" ht="12.75">
      <c r="C134" s="68"/>
      <c r="E134" s="68"/>
    </row>
    <row r="135" spans="3:5" ht="12.75">
      <c r="C135" s="68"/>
      <c r="E135" s="68"/>
    </row>
    <row r="136" spans="3:5" ht="12.75">
      <c r="C136" s="68"/>
      <c r="E136" s="68"/>
    </row>
    <row r="137" spans="3:5" ht="12.75">
      <c r="C137" s="68"/>
      <c r="E137" s="68"/>
    </row>
    <row r="138" spans="3:5" ht="12.75">
      <c r="C138" s="68"/>
      <c r="E138" s="68"/>
    </row>
    <row r="139" spans="3:5" ht="12.75">
      <c r="C139" s="68"/>
      <c r="E139" s="68"/>
    </row>
    <row r="140" spans="3:5" ht="12.75">
      <c r="C140" s="68"/>
      <c r="E140" s="68"/>
    </row>
    <row r="141" spans="3:5" ht="12.75">
      <c r="C141" s="68"/>
      <c r="E141" s="68"/>
    </row>
    <row r="142" spans="3:5" ht="12.75">
      <c r="C142" s="68"/>
      <c r="E142" s="68"/>
    </row>
    <row r="143" spans="3:5" ht="12.75">
      <c r="C143" s="68"/>
      <c r="E143" s="68"/>
    </row>
    <row r="144" spans="3:5" ht="12.75">
      <c r="C144" s="68"/>
      <c r="E144" s="68"/>
    </row>
    <row r="145" spans="3:5" ht="12.75">
      <c r="C145" s="68"/>
      <c r="E145" s="68"/>
    </row>
    <row r="146" spans="3:5" ht="12.75">
      <c r="C146" s="68"/>
      <c r="E146" s="68"/>
    </row>
    <row r="147" spans="3:5" ht="12.75">
      <c r="C147" s="68"/>
      <c r="E147" s="68"/>
    </row>
    <row r="148" spans="3:5" ht="12.75">
      <c r="C148" s="68"/>
      <c r="E148" s="68"/>
    </row>
    <row r="149" spans="3:5" ht="12.75">
      <c r="C149" s="68"/>
      <c r="E149" s="68"/>
    </row>
    <row r="150" spans="3:5" ht="12.75">
      <c r="C150" s="68"/>
      <c r="E150" s="68"/>
    </row>
    <row r="151" spans="3:5" ht="12.75">
      <c r="C151" s="68"/>
      <c r="E151" s="68"/>
    </row>
    <row r="152" spans="3:5" ht="12.75">
      <c r="C152" s="68"/>
      <c r="E152" s="68"/>
    </row>
    <row r="153" spans="3:5" ht="12.75">
      <c r="C153" s="68"/>
      <c r="E153" s="68"/>
    </row>
    <row r="154" spans="3:5" ht="12.75">
      <c r="C154" s="68"/>
      <c r="E154" s="68"/>
    </row>
    <row r="155" spans="3:5" ht="12.75">
      <c r="C155" s="68"/>
      <c r="E155" s="68"/>
    </row>
    <row r="156" spans="3:5" ht="12.75">
      <c r="C156" s="68"/>
      <c r="E156" s="68"/>
    </row>
    <row r="157" spans="3:5" ht="12.75">
      <c r="C157" s="68"/>
      <c r="E157" s="68"/>
    </row>
    <row r="158" spans="3:5" ht="12.75">
      <c r="C158" s="68"/>
      <c r="E158" s="68"/>
    </row>
    <row r="159" spans="3:5" ht="12.75">
      <c r="C159" s="68"/>
      <c r="E159" s="68"/>
    </row>
    <row r="160" spans="3:5" ht="12.75">
      <c r="C160" s="68"/>
      <c r="E160" s="68"/>
    </row>
    <row r="161" spans="3:5" ht="12.75">
      <c r="C161" s="68"/>
      <c r="E161" s="68"/>
    </row>
    <row r="162" spans="3:5" ht="12.75">
      <c r="C162" s="68"/>
      <c r="E162" s="68"/>
    </row>
    <row r="163" spans="3:5" ht="12.75">
      <c r="C163" s="68"/>
      <c r="E163" s="68"/>
    </row>
    <row r="164" spans="3:5" ht="12.75">
      <c r="C164" s="68"/>
      <c r="E164" s="68"/>
    </row>
    <row r="165" spans="3:5" ht="12.75">
      <c r="C165" s="68"/>
      <c r="E165" s="68"/>
    </row>
    <row r="166" spans="3:5" ht="12.75">
      <c r="C166" s="68"/>
      <c r="E166" s="68"/>
    </row>
    <row r="167" spans="3:5" ht="12.75">
      <c r="C167" s="68"/>
      <c r="E167" s="68"/>
    </row>
    <row r="168" spans="3:5" ht="12.75">
      <c r="C168" s="68"/>
      <c r="E168" s="68"/>
    </row>
    <row r="169" spans="3:5" ht="12.75">
      <c r="C169" s="68"/>
      <c r="E169" s="68"/>
    </row>
    <row r="170" spans="3:5" ht="12.75">
      <c r="C170" s="68"/>
      <c r="E170" s="68"/>
    </row>
    <row r="171" spans="3:5" ht="12.75">
      <c r="C171" s="68"/>
      <c r="E171" s="68"/>
    </row>
    <row r="172" spans="3:5" ht="12.75">
      <c r="C172" s="68"/>
      <c r="E172" s="68"/>
    </row>
    <row r="173" spans="3:5" ht="12.75">
      <c r="C173" s="68"/>
      <c r="E173" s="68"/>
    </row>
    <row r="174" spans="3:5" ht="12.75">
      <c r="C174" s="68"/>
      <c r="E174" s="68"/>
    </row>
    <row r="175" spans="3:5" ht="12.75">
      <c r="C175" s="68"/>
      <c r="E175" s="68"/>
    </row>
    <row r="176" spans="3:5" ht="12.75">
      <c r="C176" s="68"/>
      <c r="E176" s="68"/>
    </row>
    <row r="177" spans="3:5" ht="12.75">
      <c r="C177" s="68"/>
      <c r="E177" s="68"/>
    </row>
    <row r="178" spans="3:5" ht="12.75">
      <c r="C178" s="68"/>
      <c r="E178" s="68"/>
    </row>
  </sheetData>
  <sheetProtection/>
  <mergeCells count="7">
    <mergeCell ref="D7:E7"/>
    <mergeCell ref="H5:I8"/>
    <mergeCell ref="A5:A8"/>
    <mergeCell ref="D6:E6"/>
    <mergeCell ref="D5:E5"/>
    <mergeCell ref="B5:C8"/>
    <mergeCell ref="F5:G8"/>
  </mergeCells>
  <printOptions horizontalCentered="1" verticalCentered="1"/>
  <pageMargins left="0.45" right="0.45" top="0.5" bottom="1" header="0.5" footer="0.5"/>
  <pageSetup fitToHeight="1" fitToWidth="1" horizontalDpi="600" verticalDpi="600" orientation="landscape" scale="99" r:id="rId1"/>
  <headerFooter alignWithMargins="0">
    <oddFooter>&amp;C&amp;A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4.140625" style="54" customWidth="1"/>
    <col min="2" max="2" width="15.7109375" style="54" customWidth="1"/>
    <col min="3" max="3" width="5.7109375" style="68" customWidth="1"/>
    <col min="4" max="4" width="15.7109375" style="54" customWidth="1"/>
    <col min="5" max="5" width="5.7109375" style="68" customWidth="1"/>
    <col min="6" max="6" width="16.57421875" style="54" customWidth="1"/>
    <col min="7" max="7" width="5.7109375" style="68" customWidth="1"/>
    <col min="8" max="8" width="15.7109375" style="54" customWidth="1"/>
    <col min="9" max="9" width="5.7109375" style="68" customWidth="1"/>
    <col min="10" max="16384" width="9.140625" style="54" customWidth="1"/>
  </cols>
  <sheetData>
    <row r="1" spans="1:9" ht="18">
      <c r="A1" s="53" t="s">
        <v>410</v>
      </c>
      <c r="B1" s="53"/>
      <c r="C1" s="539"/>
      <c r="D1" s="53"/>
      <c r="E1" s="539"/>
      <c r="F1" s="53"/>
      <c r="G1" s="539"/>
      <c r="H1" s="93"/>
      <c r="I1" s="94"/>
    </row>
    <row r="2" spans="1:9" ht="18.75">
      <c r="A2" s="55" t="s">
        <v>406</v>
      </c>
      <c r="B2" s="55"/>
      <c r="C2" s="538"/>
      <c r="D2" s="55"/>
      <c r="E2" s="538"/>
      <c r="F2" s="55"/>
      <c r="G2" s="538"/>
      <c r="H2" s="537"/>
      <c r="I2" s="536"/>
    </row>
    <row r="3" spans="1:9" ht="14.25">
      <c r="A3" s="73" t="s">
        <v>37</v>
      </c>
      <c r="B3" s="56"/>
      <c r="C3" s="74"/>
      <c r="D3" s="56"/>
      <c r="E3" s="74"/>
      <c r="F3" s="56"/>
      <c r="G3" s="74"/>
      <c r="H3" s="93"/>
      <c r="I3" s="94"/>
    </row>
    <row r="4" spans="1:9" ht="12.75">
      <c r="A4" s="77"/>
      <c r="B4" s="77"/>
      <c r="C4" s="67"/>
      <c r="D4" s="77"/>
      <c r="E4" s="67"/>
      <c r="F4" s="77"/>
      <c r="G4" s="67"/>
      <c r="H4" s="77"/>
      <c r="I4" s="67"/>
    </row>
    <row r="5" spans="1:9" ht="15" customHeight="1">
      <c r="A5" s="836" t="s">
        <v>76</v>
      </c>
      <c r="B5" s="837" t="s">
        <v>6</v>
      </c>
      <c r="C5" s="836"/>
      <c r="D5" s="833"/>
      <c r="E5" s="835"/>
      <c r="F5" s="837" t="s">
        <v>400</v>
      </c>
      <c r="G5" s="913"/>
      <c r="H5" s="837" t="s">
        <v>399</v>
      </c>
      <c r="I5" s="913"/>
    </row>
    <row r="6" spans="1:9" ht="15" customHeight="1">
      <c r="A6" s="836"/>
      <c r="B6" s="838"/>
      <c r="C6" s="839"/>
      <c r="D6" s="833" t="s">
        <v>398</v>
      </c>
      <c r="E6" s="835"/>
      <c r="F6" s="838"/>
      <c r="G6" s="901"/>
      <c r="H6" s="838"/>
      <c r="I6" s="901"/>
    </row>
    <row r="7" spans="1:9" ht="15.75" customHeight="1">
      <c r="A7" s="836"/>
      <c r="B7" s="838"/>
      <c r="C7" s="839"/>
      <c r="D7" s="833" t="s">
        <v>397</v>
      </c>
      <c r="E7" s="835"/>
      <c r="F7" s="838"/>
      <c r="G7" s="901"/>
      <c r="H7" s="838"/>
      <c r="I7" s="901"/>
    </row>
    <row r="8" spans="1:9" ht="15.75">
      <c r="A8" s="836"/>
      <c r="B8" s="838"/>
      <c r="C8" s="839"/>
      <c r="D8" s="175"/>
      <c r="E8" s="176"/>
      <c r="F8" s="838"/>
      <c r="G8" s="901"/>
      <c r="H8" s="838"/>
      <c r="I8" s="901"/>
    </row>
    <row r="9" spans="1:9" ht="15.75">
      <c r="A9" s="424" t="s">
        <v>308</v>
      </c>
      <c r="B9" s="718"/>
      <c r="C9" s="738"/>
      <c r="D9" s="718"/>
      <c r="E9" s="738"/>
      <c r="F9" s="718"/>
      <c r="G9" s="717"/>
      <c r="H9" s="718"/>
      <c r="I9" s="717"/>
    </row>
    <row r="10" spans="1:9" ht="12.75">
      <c r="A10" s="423" t="s">
        <v>307</v>
      </c>
      <c r="B10" s="421"/>
      <c r="C10" s="422"/>
      <c r="D10" s="421"/>
      <c r="E10" s="422"/>
      <c r="F10" s="421"/>
      <c r="G10" s="67"/>
      <c r="H10" s="421"/>
      <c r="I10" s="67"/>
    </row>
    <row r="11" spans="1:9" ht="12.75">
      <c r="A11" s="403" t="s">
        <v>306</v>
      </c>
      <c r="B11" s="418">
        <v>54422</v>
      </c>
      <c r="C11" s="420"/>
      <c r="D11" s="418">
        <v>40047</v>
      </c>
      <c r="E11" s="420"/>
      <c r="F11" s="418">
        <v>11357</v>
      </c>
      <c r="G11" s="419"/>
      <c r="H11" s="418">
        <v>3018</v>
      </c>
      <c r="I11" s="419"/>
    </row>
    <row r="12" spans="1:9" ht="12.75">
      <c r="A12" s="403" t="s">
        <v>305</v>
      </c>
      <c r="B12" s="404">
        <v>114660</v>
      </c>
      <c r="C12" s="406"/>
      <c r="D12" s="404">
        <v>85777</v>
      </c>
      <c r="E12" s="406"/>
      <c r="F12" s="404">
        <v>23377</v>
      </c>
      <c r="G12" s="405"/>
      <c r="H12" s="404">
        <v>5506</v>
      </c>
      <c r="I12" s="405"/>
    </row>
    <row r="13" spans="1:9" ht="12.75">
      <c r="A13" s="403" t="s">
        <v>304</v>
      </c>
      <c r="B13" s="404">
        <v>10435</v>
      </c>
      <c r="C13" s="406"/>
      <c r="D13" s="404">
        <v>8931</v>
      </c>
      <c r="E13" s="406"/>
      <c r="F13" s="404">
        <v>1201</v>
      </c>
      <c r="G13" s="405"/>
      <c r="H13" s="404">
        <v>303</v>
      </c>
      <c r="I13" s="405"/>
    </row>
    <row r="14" spans="1:9" ht="12.75">
      <c r="A14" s="403" t="s">
        <v>303</v>
      </c>
      <c r="B14" s="414">
        <v>603</v>
      </c>
      <c r="C14" s="417"/>
      <c r="D14" s="532">
        <v>59</v>
      </c>
      <c r="E14" s="417"/>
      <c r="F14" s="532">
        <v>541</v>
      </c>
      <c r="G14" s="528"/>
      <c r="H14" s="414">
        <v>4</v>
      </c>
      <c r="I14" s="528"/>
    </row>
    <row r="15" spans="1:9" ht="12.75">
      <c r="A15" s="398" t="s">
        <v>302</v>
      </c>
      <c r="B15" s="399">
        <v>180121</v>
      </c>
      <c r="C15" s="397"/>
      <c r="D15" s="399">
        <v>134815</v>
      </c>
      <c r="E15" s="397"/>
      <c r="F15" s="399">
        <v>36475</v>
      </c>
      <c r="G15" s="396"/>
      <c r="H15" s="399">
        <v>8831</v>
      </c>
      <c r="I15" s="396"/>
    </row>
    <row r="16" spans="1:9" ht="14.25" customHeight="1">
      <c r="A16" s="398" t="s">
        <v>301</v>
      </c>
      <c r="B16" s="421"/>
      <c r="C16" s="422"/>
      <c r="D16" s="421"/>
      <c r="E16" s="422"/>
      <c r="F16" s="421"/>
      <c r="G16" s="67"/>
      <c r="H16" s="421"/>
      <c r="I16" s="67"/>
    </row>
    <row r="17" spans="1:9" ht="12.75">
      <c r="A17" s="403" t="s">
        <v>300</v>
      </c>
      <c r="B17" s="404">
        <v>2604</v>
      </c>
      <c r="C17" s="406"/>
      <c r="D17" s="404">
        <v>1242</v>
      </c>
      <c r="E17" s="406"/>
      <c r="F17" s="411">
        <v>798</v>
      </c>
      <c r="G17" s="410"/>
      <c r="H17" s="411">
        <v>564</v>
      </c>
      <c r="I17" s="410"/>
    </row>
    <row r="18" spans="1:9" ht="12.75">
      <c r="A18" s="403" t="s">
        <v>299</v>
      </c>
      <c r="B18" s="411">
        <v>345</v>
      </c>
      <c r="C18" s="413"/>
      <c r="D18" s="411">
        <v>158</v>
      </c>
      <c r="E18" s="413"/>
      <c r="F18" s="411">
        <v>117</v>
      </c>
      <c r="G18" s="410"/>
      <c r="H18" s="411">
        <v>70</v>
      </c>
      <c r="I18" s="410"/>
    </row>
    <row r="19" spans="1:9" ht="12.75">
      <c r="A19" s="403" t="s">
        <v>298</v>
      </c>
      <c r="B19" s="411">
        <v>250</v>
      </c>
      <c r="C19" s="413"/>
      <c r="D19" s="411">
        <v>128</v>
      </c>
      <c r="E19" s="413"/>
      <c r="F19" s="411">
        <v>97</v>
      </c>
      <c r="G19" s="410"/>
      <c r="H19" s="411">
        <v>25</v>
      </c>
      <c r="I19" s="410"/>
    </row>
    <row r="20" spans="1:9" ht="12.75">
      <c r="A20" s="403" t="s">
        <v>297</v>
      </c>
      <c r="B20" s="411">
        <v>65</v>
      </c>
      <c r="C20" s="413"/>
      <c r="D20" s="411">
        <v>39</v>
      </c>
      <c r="E20" s="413"/>
      <c r="F20" s="411">
        <v>22</v>
      </c>
      <c r="G20" s="410"/>
      <c r="H20" s="411">
        <v>4</v>
      </c>
      <c r="I20" s="410"/>
    </row>
    <row r="21" spans="1:9" ht="12.75">
      <c r="A21" s="403" t="s">
        <v>296</v>
      </c>
      <c r="B21" s="404">
        <v>1772</v>
      </c>
      <c r="C21" s="406"/>
      <c r="D21" s="404">
        <v>1312</v>
      </c>
      <c r="E21" s="413"/>
      <c r="F21" s="411">
        <v>376</v>
      </c>
      <c r="G21" s="410"/>
      <c r="H21" s="411">
        <v>84</v>
      </c>
      <c r="I21" s="410"/>
    </row>
    <row r="22" spans="1:9" ht="12.75">
      <c r="A22" s="403" t="s">
        <v>295</v>
      </c>
      <c r="B22" s="412">
        <v>3530</v>
      </c>
      <c r="C22" s="402"/>
      <c r="D22" s="400">
        <v>2350</v>
      </c>
      <c r="E22" s="402"/>
      <c r="F22" s="400">
        <v>888</v>
      </c>
      <c r="G22" s="401"/>
      <c r="H22" s="529">
        <v>292</v>
      </c>
      <c r="I22" s="528"/>
    </row>
    <row r="23" spans="1:9" ht="15.75" customHeight="1">
      <c r="A23" s="398" t="s">
        <v>294</v>
      </c>
      <c r="B23" s="399">
        <v>8565</v>
      </c>
      <c r="C23" s="397"/>
      <c r="D23" s="399">
        <v>5228</v>
      </c>
      <c r="E23" s="397"/>
      <c r="F23" s="399">
        <v>2298</v>
      </c>
      <c r="G23" s="396"/>
      <c r="H23" s="399">
        <v>1039</v>
      </c>
      <c r="I23" s="396"/>
    </row>
    <row r="24" spans="1:9" ht="12.75">
      <c r="A24" s="398" t="s">
        <v>293</v>
      </c>
      <c r="B24" s="421"/>
      <c r="C24" s="422"/>
      <c r="D24" s="421"/>
      <c r="E24" s="422"/>
      <c r="F24" s="421"/>
      <c r="G24" s="67"/>
      <c r="H24" s="421"/>
      <c r="I24" s="67"/>
    </row>
    <row r="25" spans="1:9" ht="12.75">
      <c r="A25" s="403" t="s">
        <v>292</v>
      </c>
      <c r="B25" s="411">
        <v>374</v>
      </c>
      <c r="C25" s="413"/>
      <c r="D25" s="411">
        <v>84</v>
      </c>
      <c r="E25" s="413"/>
      <c r="F25" s="411">
        <v>281</v>
      </c>
      <c r="G25" s="410"/>
      <c r="H25" s="411">
        <v>9</v>
      </c>
      <c r="I25" s="410"/>
    </row>
    <row r="26" spans="1:9" ht="12.75">
      <c r="A26" s="403" t="s">
        <v>291</v>
      </c>
      <c r="B26" s="400">
        <v>8337</v>
      </c>
      <c r="C26" s="402"/>
      <c r="D26" s="400">
        <v>4488</v>
      </c>
      <c r="E26" s="402"/>
      <c r="F26" s="400">
        <v>3180</v>
      </c>
      <c r="G26" s="401"/>
      <c r="H26" s="400">
        <v>669</v>
      </c>
      <c r="I26" s="401"/>
    </row>
    <row r="27" spans="1:9" ht="12.75">
      <c r="A27" s="398" t="s">
        <v>290</v>
      </c>
      <c r="B27" s="399">
        <v>8711</v>
      </c>
      <c r="C27" s="397"/>
      <c r="D27" s="399">
        <v>4572</v>
      </c>
      <c r="E27" s="397"/>
      <c r="F27" s="399">
        <v>3461</v>
      </c>
      <c r="G27" s="396"/>
      <c r="H27" s="399">
        <v>678</v>
      </c>
      <c r="I27" s="396"/>
    </row>
    <row r="28" spans="1:9" ht="12.75">
      <c r="A28" s="398" t="s">
        <v>289</v>
      </c>
      <c r="B28" s="407">
        <v>26</v>
      </c>
      <c r="C28" s="409"/>
      <c r="D28" s="407">
        <v>5</v>
      </c>
      <c r="E28" s="409"/>
      <c r="F28" s="407">
        <v>3</v>
      </c>
      <c r="G28" s="408"/>
      <c r="H28" s="407">
        <v>17</v>
      </c>
      <c r="I28" s="408"/>
    </row>
    <row r="29" spans="1:9" ht="13.5" customHeight="1">
      <c r="A29" s="398" t="s">
        <v>288</v>
      </c>
      <c r="B29" s="399">
        <v>-10643</v>
      </c>
      <c r="C29" s="397"/>
      <c r="D29" s="399">
        <v>-13609</v>
      </c>
      <c r="E29" s="397"/>
      <c r="F29" s="399">
        <v>2337</v>
      </c>
      <c r="G29" s="396"/>
      <c r="H29" s="399">
        <v>629</v>
      </c>
      <c r="I29" s="396"/>
    </row>
    <row r="30" spans="1:9" ht="12.75">
      <c r="A30" s="398" t="s">
        <v>287</v>
      </c>
      <c r="B30" s="421"/>
      <c r="C30" s="422"/>
      <c r="D30" s="421"/>
      <c r="E30" s="422"/>
      <c r="F30" s="421"/>
      <c r="G30" s="67"/>
      <c r="H30" s="421"/>
      <c r="I30" s="67"/>
    </row>
    <row r="31" spans="1:9" ht="12.75">
      <c r="A31" s="403" t="s">
        <v>286</v>
      </c>
      <c r="B31" s="404">
        <v>37</v>
      </c>
      <c r="C31" s="406"/>
      <c r="D31" s="404">
        <v>238</v>
      </c>
      <c r="E31" s="413"/>
      <c r="F31" s="411">
        <v>-263</v>
      </c>
      <c r="G31" s="410"/>
      <c r="H31" s="404">
        <v>62</v>
      </c>
      <c r="I31" s="405"/>
    </row>
    <row r="32" spans="1:9" ht="12.75">
      <c r="A32" s="403" t="s">
        <v>285</v>
      </c>
      <c r="B32" s="400">
        <v>26224</v>
      </c>
      <c r="C32" s="402"/>
      <c r="D32" s="400">
        <v>20678</v>
      </c>
      <c r="E32" s="402"/>
      <c r="F32" s="400">
        <v>4543</v>
      </c>
      <c r="G32" s="401"/>
      <c r="H32" s="400">
        <v>1002</v>
      </c>
      <c r="I32" s="401"/>
    </row>
    <row r="33" spans="1:9" ht="12.75">
      <c r="A33" s="398" t="s">
        <v>284</v>
      </c>
      <c r="B33" s="399">
        <v>26265</v>
      </c>
      <c r="C33" s="397"/>
      <c r="D33" s="399">
        <v>20917</v>
      </c>
      <c r="E33" s="397"/>
      <c r="F33" s="399">
        <v>4284</v>
      </c>
      <c r="G33" s="396"/>
      <c r="H33" s="399">
        <v>1064</v>
      </c>
      <c r="I33" s="408"/>
    </row>
    <row r="34" spans="1:9" ht="14.25" customHeight="1">
      <c r="A34" s="398" t="s">
        <v>283</v>
      </c>
      <c r="B34" s="399">
        <v>8201</v>
      </c>
      <c r="C34" s="397"/>
      <c r="D34" s="399">
        <v>5651</v>
      </c>
      <c r="E34" s="397"/>
      <c r="F34" s="399">
        <v>2165</v>
      </c>
      <c r="G34" s="396"/>
      <c r="H34" s="407">
        <v>384</v>
      </c>
      <c r="I34" s="408"/>
    </row>
    <row r="35" spans="1:9" ht="14.25" customHeight="1">
      <c r="A35" s="398" t="s">
        <v>282</v>
      </c>
      <c r="B35" s="399">
        <v>6154</v>
      </c>
      <c r="C35" s="397"/>
      <c r="D35" s="399">
        <v>5545</v>
      </c>
      <c r="E35" s="397"/>
      <c r="F35" s="407">
        <v>451</v>
      </c>
      <c r="G35" s="408"/>
      <c r="H35" s="407">
        <v>157</v>
      </c>
      <c r="I35" s="408"/>
    </row>
    <row r="36" spans="1:9" ht="14.25" customHeight="1">
      <c r="A36" s="398" t="s">
        <v>281</v>
      </c>
      <c r="B36" s="399">
        <v>25276</v>
      </c>
      <c r="C36" s="397"/>
      <c r="D36" s="399">
        <v>16819</v>
      </c>
      <c r="E36" s="397"/>
      <c r="F36" s="399">
        <v>7636</v>
      </c>
      <c r="G36" s="396"/>
      <c r="H36" s="399">
        <v>821</v>
      </c>
      <c r="I36" s="396"/>
    </row>
    <row r="37" spans="1:9" ht="14.25" customHeight="1">
      <c r="A37" s="398" t="s">
        <v>325</v>
      </c>
      <c r="B37" s="407">
        <v>459</v>
      </c>
      <c r="C37" s="409"/>
      <c r="D37" s="407">
        <v>234</v>
      </c>
      <c r="E37" s="409"/>
      <c r="F37" s="407">
        <v>224</v>
      </c>
      <c r="G37" s="408"/>
      <c r="H37" s="407">
        <v>1</v>
      </c>
      <c r="I37" s="408"/>
    </row>
    <row r="38" spans="1:9" ht="14.25" customHeight="1">
      <c r="A38" s="398" t="s">
        <v>324</v>
      </c>
      <c r="B38" s="399">
        <v>47436</v>
      </c>
      <c r="C38" s="397"/>
      <c r="D38" s="399">
        <v>39619</v>
      </c>
      <c r="E38" s="397"/>
      <c r="F38" s="399">
        <v>5887</v>
      </c>
      <c r="G38" s="396"/>
      <c r="H38" s="399">
        <v>1929</v>
      </c>
      <c r="I38" s="396"/>
    </row>
    <row r="39" spans="1:9" ht="12.75">
      <c r="A39" s="398" t="s">
        <v>278</v>
      </c>
      <c r="B39" s="737">
        <v>3507</v>
      </c>
      <c r="C39" s="736"/>
      <c r="D39" s="737">
        <v>2793</v>
      </c>
      <c r="E39" s="736"/>
      <c r="F39" s="735">
        <v>495</v>
      </c>
      <c r="G39" s="734"/>
      <c r="H39" s="735">
        <v>220</v>
      </c>
      <c r="I39" s="734"/>
    </row>
    <row r="40" spans="1:9" ht="16.5" thickBot="1">
      <c r="A40" s="733" t="s">
        <v>83</v>
      </c>
      <c r="B40" s="731">
        <v>304076</v>
      </c>
      <c r="C40" s="732"/>
      <c r="D40" s="731">
        <v>222590</v>
      </c>
      <c r="E40" s="732"/>
      <c r="F40" s="731">
        <v>65716</v>
      </c>
      <c r="G40" s="695"/>
      <c r="H40" s="731">
        <v>15770</v>
      </c>
      <c r="I40" s="695"/>
    </row>
    <row r="41" spans="1:9" ht="15">
      <c r="A41" s="77"/>
      <c r="B41" s="77"/>
      <c r="C41" s="67"/>
      <c r="D41" s="77"/>
      <c r="E41" s="67"/>
      <c r="F41" s="77"/>
      <c r="G41" s="67"/>
      <c r="H41" s="900" t="s">
        <v>222</v>
      </c>
      <c r="I41" s="900"/>
    </row>
    <row r="42" spans="2:8" ht="12.75">
      <c r="B42" s="72"/>
      <c r="D42" s="524"/>
      <c r="F42" s="72"/>
      <c r="H42" s="524"/>
    </row>
    <row r="43" spans="2:8" ht="12.75">
      <c r="B43" s="72"/>
      <c r="D43" s="524"/>
      <c r="F43" s="72"/>
      <c r="H43" s="524"/>
    </row>
    <row r="44" spans="2:8" ht="12.75">
      <c r="B44" s="72"/>
      <c r="D44" s="524"/>
      <c r="F44" s="72"/>
      <c r="H44" s="68"/>
    </row>
    <row r="45" spans="4:8" ht="12.75">
      <c r="D45" s="68"/>
      <c r="H45" s="68"/>
    </row>
    <row r="46" spans="2:8" ht="12.75">
      <c r="B46" s="72"/>
      <c r="D46" s="524"/>
      <c r="F46" s="72"/>
      <c r="H46" s="524"/>
    </row>
    <row r="47" spans="2:8" ht="12.75">
      <c r="B47" s="72"/>
      <c r="D47" s="68"/>
      <c r="H47" s="68"/>
    </row>
    <row r="48" spans="4:8" ht="12.75">
      <c r="D48" s="68"/>
      <c r="H48" s="68"/>
    </row>
    <row r="49" spans="4:8" ht="12.75">
      <c r="D49" s="68"/>
      <c r="H49" s="68"/>
    </row>
    <row r="50" spans="4:8" ht="12.75">
      <c r="D50" s="68"/>
      <c r="H50" s="68"/>
    </row>
    <row r="51" spans="2:8" ht="12.75">
      <c r="B51" s="72"/>
      <c r="D51" s="524"/>
      <c r="H51" s="68"/>
    </row>
    <row r="52" spans="2:8" ht="12.75">
      <c r="B52" s="72"/>
      <c r="D52" s="524"/>
      <c r="H52" s="68"/>
    </row>
    <row r="53" spans="2:8" ht="12.75">
      <c r="B53" s="72"/>
      <c r="D53" s="524"/>
      <c r="F53" s="72"/>
      <c r="H53" s="68"/>
    </row>
    <row r="54" spans="4:8" ht="12.75">
      <c r="D54" s="68"/>
      <c r="H54" s="68"/>
    </row>
    <row r="55" spans="2:8" ht="12.75">
      <c r="B55" s="72"/>
      <c r="D55" s="524"/>
      <c r="F55" s="72"/>
      <c r="H55" s="68"/>
    </row>
    <row r="56" spans="2:8" ht="12.75">
      <c r="B56" s="72"/>
      <c r="D56" s="524"/>
      <c r="F56" s="72"/>
      <c r="H56" s="68"/>
    </row>
    <row r="57" spans="4:8" ht="12.75">
      <c r="D57" s="68"/>
      <c r="H57" s="68"/>
    </row>
    <row r="58" spans="2:8" ht="12.75">
      <c r="B58" s="72"/>
      <c r="D58" s="524"/>
      <c r="F58" s="72"/>
      <c r="H58" s="68"/>
    </row>
    <row r="59" spans="2:8" ht="12.75">
      <c r="B59" s="72"/>
      <c r="D59" s="68"/>
      <c r="F59" s="72"/>
      <c r="H59" s="524"/>
    </row>
    <row r="60" spans="2:8" ht="12.75">
      <c r="B60" s="72"/>
      <c r="D60" s="524"/>
      <c r="F60" s="72"/>
      <c r="H60" s="524"/>
    </row>
    <row r="61" spans="2:8" ht="12.75">
      <c r="B61" s="72"/>
      <c r="D61" s="524"/>
      <c r="F61" s="72"/>
      <c r="H61" s="524"/>
    </row>
    <row r="62" spans="2:8" ht="12.75">
      <c r="B62" s="72"/>
      <c r="D62" s="524"/>
      <c r="F62" s="72"/>
      <c r="H62" s="68"/>
    </row>
    <row r="63" spans="2:8" ht="12.75">
      <c r="B63" s="72"/>
      <c r="D63" s="524"/>
      <c r="H63" s="68"/>
    </row>
    <row r="64" spans="2:8" ht="12.75">
      <c r="B64" s="72"/>
      <c r="D64" s="524"/>
      <c r="F64" s="72"/>
      <c r="H64" s="524"/>
    </row>
    <row r="65" spans="4:8" ht="12.75">
      <c r="D65" s="68"/>
      <c r="H65" s="68"/>
    </row>
    <row r="66" spans="2:8" ht="12.75">
      <c r="B66" s="72"/>
      <c r="D66" s="524"/>
      <c r="F66" s="72"/>
      <c r="H66" s="524"/>
    </row>
    <row r="67" spans="2:8" ht="12.75">
      <c r="B67" s="72"/>
      <c r="D67" s="524"/>
      <c r="F67" s="72"/>
      <c r="H67" s="68"/>
    </row>
    <row r="68" spans="2:8" ht="12.75">
      <c r="B68" s="72"/>
      <c r="D68" s="524"/>
      <c r="F68" s="72"/>
      <c r="H68" s="524"/>
    </row>
  </sheetData>
  <sheetProtection/>
  <mergeCells count="8">
    <mergeCell ref="A5:A8"/>
    <mergeCell ref="H41:I41"/>
    <mergeCell ref="D5:E5"/>
    <mergeCell ref="D6:E6"/>
    <mergeCell ref="B5:C8"/>
    <mergeCell ref="F5:G8"/>
    <mergeCell ref="H5:I8"/>
    <mergeCell ref="D7:E7"/>
  </mergeCells>
  <printOptions horizontalCentered="1" verticalCentered="1"/>
  <pageMargins left="0.45" right="0.45" top="0.5" bottom="0.5" header="0.3" footer="0.2"/>
  <pageSetup fitToHeight="1" fitToWidth="1" horizontalDpi="600" verticalDpi="600" orientation="landscape" scale="97" r:id="rId1"/>
  <headerFooter alignWithMargins="0">
    <oddFooter>&amp;C&amp;A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4.140625" style="0" customWidth="1"/>
    <col min="2" max="2" width="15.7109375" style="0" customWidth="1"/>
    <col min="3" max="3" width="5.7109375" style="7" customWidth="1"/>
    <col min="4" max="4" width="15.7109375" style="0" customWidth="1"/>
    <col min="5" max="5" width="5.7109375" style="7" customWidth="1"/>
    <col min="6" max="6" width="17.140625" style="0" customWidth="1"/>
    <col min="7" max="7" width="5.7109375" style="7" customWidth="1"/>
    <col min="8" max="8" width="15.7109375" style="0" customWidth="1"/>
    <col min="9" max="9" width="5.7109375" style="7" customWidth="1"/>
  </cols>
  <sheetData>
    <row r="1" spans="1:9" ht="18">
      <c r="A1" s="2" t="s">
        <v>410</v>
      </c>
      <c r="B1" s="2"/>
      <c r="C1" s="248"/>
      <c r="D1" s="2"/>
      <c r="E1" s="248"/>
      <c r="F1" s="2"/>
      <c r="G1" s="248"/>
      <c r="H1" s="661"/>
      <c r="I1" s="691"/>
    </row>
    <row r="2" spans="1:9" ht="18.75">
      <c r="A2" s="8" t="s">
        <v>406</v>
      </c>
      <c r="B2" s="8"/>
      <c r="C2" s="249"/>
      <c r="D2" s="8"/>
      <c r="E2" s="249"/>
      <c r="F2" s="8"/>
      <c r="G2" s="249"/>
      <c r="H2" s="9"/>
      <c r="I2" s="611"/>
    </row>
    <row r="3" spans="1:9" ht="14.25">
      <c r="A3" s="466" t="s">
        <v>37</v>
      </c>
      <c r="B3" s="5"/>
      <c r="C3" s="244"/>
      <c r="D3" s="5"/>
      <c r="E3" s="244"/>
      <c r="F3" s="5"/>
      <c r="G3" s="244"/>
      <c r="H3" s="661"/>
      <c r="I3" s="691"/>
    </row>
    <row r="4" spans="1:9" ht="12.75">
      <c r="A4" s="22"/>
      <c r="B4" s="22"/>
      <c r="C4" s="387"/>
      <c r="D4" s="22"/>
      <c r="E4" s="387"/>
      <c r="F4" s="22"/>
      <c r="G4" s="387"/>
      <c r="H4" s="22"/>
      <c r="I4" s="387"/>
    </row>
    <row r="5" spans="1:9" ht="15" customHeight="1">
      <c r="A5" s="836" t="s">
        <v>76</v>
      </c>
      <c r="B5" s="837" t="s">
        <v>6</v>
      </c>
      <c r="C5" s="836"/>
      <c r="D5" s="833"/>
      <c r="E5" s="835"/>
      <c r="F5" s="837" t="s">
        <v>400</v>
      </c>
      <c r="G5" s="913"/>
      <c r="H5" s="837" t="s">
        <v>399</v>
      </c>
      <c r="I5" s="913"/>
    </row>
    <row r="6" spans="1:9" ht="15" customHeight="1">
      <c r="A6" s="836"/>
      <c r="B6" s="838"/>
      <c r="C6" s="839"/>
      <c r="D6" s="833" t="s">
        <v>398</v>
      </c>
      <c r="E6" s="835"/>
      <c r="F6" s="838"/>
      <c r="G6" s="901"/>
      <c r="H6" s="838"/>
      <c r="I6" s="901"/>
    </row>
    <row r="7" spans="1:9" ht="15.75" customHeight="1">
      <c r="A7" s="836"/>
      <c r="B7" s="838"/>
      <c r="C7" s="839"/>
      <c r="D7" s="833" t="s">
        <v>397</v>
      </c>
      <c r="E7" s="835"/>
      <c r="F7" s="838"/>
      <c r="G7" s="901"/>
      <c r="H7" s="838"/>
      <c r="I7" s="901"/>
    </row>
    <row r="8" spans="1:9" ht="15.75">
      <c r="A8" s="836"/>
      <c r="B8" s="838"/>
      <c r="C8" s="839"/>
      <c r="D8" s="175"/>
      <c r="E8" s="176"/>
      <c r="F8" s="838"/>
      <c r="G8" s="901"/>
      <c r="H8" s="838"/>
      <c r="I8" s="901"/>
    </row>
    <row r="9" spans="1:9" ht="15.75">
      <c r="A9" s="494" t="s">
        <v>84</v>
      </c>
      <c r="B9" s="718"/>
      <c r="C9" s="738"/>
      <c r="D9" s="718"/>
      <c r="E9" s="738"/>
      <c r="F9" s="718"/>
      <c r="G9" s="717"/>
      <c r="H9" s="718"/>
      <c r="I9" s="717"/>
    </row>
    <row r="10" spans="1:9" ht="30">
      <c r="A10" s="493" t="s">
        <v>323</v>
      </c>
      <c r="B10" s="718"/>
      <c r="C10" s="738"/>
      <c r="D10" s="718"/>
      <c r="E10" s="738"/>
      <c r="F10" s="718"/>
      <c r="G10" s="717"/>
      <c r="H10" s="718"/>
      <c r="I10" s="717"/>
    </row>
    <row r="11" spans="1:9" ht="15.75">
      <c r="A11" s="494" t="s">
        <v>322</v>
      </c>
      <c r="B11" s="718"/>
      <c r="C11" s="738"/>
      <c r="D11" s="718"/>
      <c r="E11" s="738"/>
      <c r="F11" s="718"/>
      <c r="G11" s="717"/>
      <c r="H11" s="718"/>
      <c r="I11" s="717"/>
    </row>
    <row r="12" spans="1:9" ht="14.25">
      <c r="A12" s="492" t="s">
        <v>321</v>
      </c>
      <c r="B12" s="458">
        <v>159315</v>
      </c>
      <c r="C12" s="491"/>
      <c r="D12" s="458">
        <v>105664</v>
      </c>
      <c r="E12" s="491"/>
      <c r="F12" s="458">
        <v>43753</v>
      </c>
      <c r="G12" s="490"/>
      <c r="H12" s="458">
        <v>9898</v>
      </c>
      <c r="I12" s="490"/>
    </row>
    <row r="13" spans="1:9" ht="14.25">
      <c r="A13" s="48" t="s">
        <v>320</v>
      </c>
      <c r="B13" s="199">
        <v>69</v>
      </c>
      <c r="C13" s="485"/>
      <c r="D13" s="199">
        <v>64</v>
      </c>
      <c r="E13" s="485"/>
      <c r="F13" s="199">
        <v>3</v>
      </c>
      <c r="G13" s="70"/>
      <c r="H13" s="199">
        <v>2</v>
      </c>
      <c r="I13" s="70"/>
    </row>
    <row r="14" spans="1:9" ht="14.25">
      <c r="A14" s="48" t="s">
        <v>319</v>
      </c>
      <c r="B14" s="482">
        <v>1677</v>
      </c>
      <c r="C14" s="483"/>
      <c r="D14" s="482">
        <v>1482</v>
      </c>
      <c r="E14" s="747"/>
      <c r="F14" s="746">
        <v>123</v>
      </c>
      <c r="G14" s="743"/>
      <c r="H14" s="746">
        <v>72</v>
      </c>
      <c r="I14" s="743"/>
    </row>
    <row r="15" spans="1:9" ht="16.5" customHeight="1">
      <c r="A15" s="86" t="s">
        <v>85</v>
      </c>
      <c r="B15" s="451">
        <v>161061</v>
      </c>
      <c r="C15" s="475"/>
      <c r="D15" s="451">
        <v>107209</v>
      </c>
      <c r="E15" s="475"/>
      <c r="F15" s="451">
        <v>43880</v>
      </c>
      <c r="G15" s="389"/>
      <c r="H15" s="451">
        <v>9972</v>
      </c>
      <c r="I15" s="389"/>
    </row>
    <row r="16" spans="1:9" ht="15">
      <c r="A16" s="86" t="s">
        <v>318</v>
      </c>
      <c r="B16" s="451">
        <v>555</v>
      </c>
      <c r="C16" s="475"/>
      <c r="D16" s="450">
        <v>41</v>
      </c>
      <c r="E16" s="487"/>
      <c r="F16" s="450">
        <v>442</v>
      </c>
      <c r="G16" s="486"/>
      <c r="H16" s="450">
        <v>71</v>
      </c>
      <c r="I16" s="486"/>
    </row>
    <row r="17" spans="1:9" ht="15">
      <c r="A17" s="86" t="s">
        <v>86</v>
      </c>
      <c r="B17" s="450">
        <v>366</v>
      </c>
      <c r="C17" s="487"/>
      <c r="D17" s="450">
        <v>325</v>
      </c>
      <c r="E17" s="487"/>
      <c r="F17" s="450">
        <v>32</v>
      </c>
      <c r="G17" s="486"/>
      <c r="H17" s="450">
        <v>10</v>
      </c>
      <c r="I17" s="486"/>
    </row>
    <row r="18" spans="1:9" ht="15">
      <c r="A18" s="86" t="s">
        <v>330</v>
      </c>
      <c r="B18" s="450">
        <v>369</v>
      </c>
      <c r="C18" s="487"/>
      <c r="D18" s="450">
        <v>300</v>
      </c>
      <c r="E18" s="487"/>
      <c r="F18" s="450">
        <v>49</v>
      </c>
      <c r="G18" s="486"/>
      <c r="H18" s="450">
        <v>20</v>
      </c>
      <c r="I18" s="486"/>
    </row>
    <row r="19" spans="1:9" ht="15">
      <c r="A19" s="86" t="s">
        <v>316</v>
      </c>
      <c r="B19" s="718"/>
      <c r="C19" s="738"/>
      <c r="D19" s="718"/>
      <c r="E19" s="738"/>
      <c r="F19" s="718"/>
      <c r="G19" s="717"/>
      <c r="H19" s="718"/>
      <c r="I19" s="717"/>
    </row>
    <row r="20" spans="1:9" ht="15" customHeight="1">
      <c r="A20" s="48" t="s">
        <v>315</v>
      </c>
      <c r="B20" s="199">
        <v>211</v>
      </c>
      <c r="C20" s="485"/>
      <c r="D20" s="199">
        <v>135</v>
      </c>
      <c r="E20" s="485"/>
      <c r="F20" s="199">
        <v>64</v>
      </c>
      <c r="G20" s="70"/>
      <c r="H20" s="199">
        <v>12</v>
      </c>
      <c r="I20" s="70"/>
    </row>
    <row r="21" spans="1:9" ht="15" customHeight="1">
      <c r="A21" s="48" t="s">
        <v>314</v>
      </c>
      <c r="B21" s="199">
        <v>395</v>
      </c>
      <c r="C21" s="485"/>
      <c r="D21" s="199">
        <v>314</v>
      </c>
      <c r="E21" s="485"/>
      <c r="F21" s="199">
        <v>60</v>
      </c>
      <c r="G21" s="70"/>
      <c r="H21" s="199">
        <v>21</v>
      </c>
      <c r="I21" s="70"/>
    </row>
    <row r="22" spans="1:9" ht="15" customHeight="1">
      <c r="A22" s="48" t="s">
        <v>313</v>
      </c>
      <c r="B22" s="199">
        <v>398</v>
      </c>
      <c r="C22" s="485"/>
      <c r="D22" s="199">
        <v>253</v>
      </c>
      <c r="E22" s="485"/>
      <c r="F22" s="199">
        <v>85</v>
      </c>
      <c r="G22" s="70"/>
      <c r="H22" s="199">
        <v>60</v>
      </c>
      <c r="I22" s="70"/>
    </row>
    <row r="23" spans="1:9" ht="15" customHeight="1">
      <c r="A23" s="48" t="s">
        <v>312</v>
      </c>
      <c r="B23" s="746">
        <v>541</v>
      </c>
      <c r="C23" s="747"/>
      <c r="D23" s="746">
        <v>387</v>
      </c>
      <c r="E23" s="747"/>
      <c r="F23" s="746">
        <v>117</v>
      </c>
      <c r="G23" s="743"/>
      <c r="H23" s="746">
        <v>36</v>
      </c>
      <c r="I23" s="743"/>
    </row>
    <row r="24" spans="1:9" ht="15">
      <c r="A24" s="86" t="s">
        <v>311</v>
      </c>
      <c r="B24" s="451">
        <v>1545</v>
      </c>
      <c r="C24" s="475"/>
      <c r="D24" s="451">
        <v>1089</v>
      </c>
      <c r="E24" s="487"/>
      <c r="F24" s="450">
        <v>327</v>
      </c>
      <c r="G24" s="486"/>
      <c r="H24" s="450">
        <v>129</v>
      </c>
      <c r="I24" s="70"/>
    </row>
    <row r="25" spans="1:9" ht="15">
      <c r="A25" s="86" t="s">
        <v>310</v>
      </c>
      <c r="B25" s="744">
        <v>62</v>
      </c>
      <c r="C25" s="479"/>
      <c r="D25" s="744">
        <v>56</v>
      </c>
      <c r="E25" s="479"/>
      <c r="F25" s="744">
        <v>3</v>
      </c>
      <c r="G25" s="745"/>
      <c r="H25" s="744">
        <v>3</v>
      </c>
      <c r="I25" s="743"/>
    </row>
    <row r="26" spans="1:9" ht="15.75">
      <c r="A26" s="476" t="s">
        <v>89</v>
      </c>
      <c r="B26" s="451">
        <v>163958</v>
      </c>
      <c r="C26" s="475"/>
      <c r="D26" s="451">
        <v>109020</v>
      </c>
      <c r="E26" s="475"/>
      <c r="F26" s="451">
        <v>44733</v>
      </c>
      <c r="G26" s="389"/>
      <c r="H26" s="451">
        <v>10206</v>
      </c>
      <c r="I26" s="389"/>
    </row>
    <row r="27" spans="1:9" ht="15.75">
      <c r="A27" s="436"/>
      <c r="B27" s="741"/>
      <c r="C27" s="742"/>
      <c r="D27" s="741"/>
      <c r="E27" s="742"/>
      <c r="F27" s="741"/>
      <c r="G27" s="740"/>
      <c r="H27" s="741"/>
      <c r="I27" s="740"/>
    </row>
    <row r="28" spans="1:9" ht="16.5" thickBot="1">
      <c r="A28" s="433" t="s">
        <v>90</v>
      </c>
      <c r="B28" s="430">
        <v>140118</v>
      </c>
      <c r="C28" s="432"/>
      <c r="D28" s="430">
        <v>113570</v>
      </c>
      <c r="E28" s="432"/>
      <c r="F28" s="430">
        <v>20983</v>
      </c>
      <c r="G28" s="431"/>
      <c r="H28" s="430">
        <v>5565</v>
      </c>
      <c r="I28" s="665"/>
    </row>
    <row r="29" spans="1:9" ht="13.5" customHeight="1">
      <c r="A29" s="428"/>
      <c r="B29" s="739"/>
      <c r="C29" s="739"/>
      <c r="D29" s="427"/>
      <c r="E29" s="427"/>
      <c r="F29" s="427"/>
      <c r="G29" s="427"/>
      <c r="H29" s="427"/>
      <c r="I29" s="427"/>
    </row>
    <row r="30" spans="1:9" ht="12.75" customHeight="1">
      <c r="A30" s="12" t="s">
        <v>205</v>
      </c>
      <c r="B30" s="739"/>
      <c r="C30" s="739"/>
      <c r="D30" s="427"/>
      <c r="E30" s="427"/>
      <c r="F30" s="427"/>
      <c r="G30" s="427"/>
      <c r="H30" s="427"/>
      <c r="I30" s="427"/>
    </row>
    <row r="31" spans="1:9" ht="12.75" customHeight="1">
      <c r="A31" s="428"/>
      <c r="B31" s="739"/>
      <c r="C31" s="739"/>
      <c r="D31" s="427"/>
      <c r="E31" s="427"/>
      <c r="F31" s="427"/>
      <c r="G31" s="427"/>
      <c r="H31" s="427"/>
      <c r="I31" s="427"/>
    </row>
    <row r="32" spans="1:9" ht="12.75" customHeight="1">
      <c r="A32" s="12" t="s">
        <v>381</v>
      </c>
      <c r="B32" s="12"/>
      <c r="C32" s="347"/>
      <c r="D32" s="12"/>
      <c r="E32" s="347"/>
      <c r="F32" s="12"/>
      <c r="G32" s="347"/>
      <c r="H32" s="12"/>
      <c r="I32" s="347"/>
    </row>
    <row r="33" spans="1:9" ht="12.75" customHeight="1">
      <c r="A33" s="12" t="s">
        <v>103</v>
      </c>
      <c r="B33" s="12"/>
      <c r="C33" s="347"/>
      <c r="D33" s="12"/>
      <c r="E33" s="347"/>
      <c r="F33" s="12"/>
      <c r="G33" s="347"/>
      <c r="H33" s="22"/>
      <c r="I33" s="387"/>
    </row>
    <row r="34" spans="2:8" ht="12.75">
      <c r="B34" s="72"/>
      <c r="C34" s="68"/>
      <c r="D34" s="524"/>
      <c r="E34" s="68"/>
      <c r="F34" s="72"/>
      <c r="G34" s="68"/>
      <c r="H34" s="524"/>
    </row>
    <row r="36" spans="2:8" ht="12.75">
      <c r="B36" s="54"/>
      <c r="C36" s="68"/>
      <c r="D36" s="68"/>
      <c r="E36" s="68"/>
      <c r="F36" s="54"/>
      <c r="G36" s="68"/>
      <c r="H36" s="68"/>
    </row>
    <row r="37" spans="2:8" ht="12.75">
      <c r="B37" s="72"/>
      <c r="C37" s="68"/>
      <c r="D37" s="524"/>
      <c r="E37" s="68"/>
      <c r="F37" s="72"/>
      <c r="G37" s="68"/>
      <c r="H37" s="524"/>
    </row>
    <row r="38" spans="2:8" ht="12.75">
      <c r="B38" s="54"/>
      <c r="C38" s="68"/>
      <c r="D38" s="68"/>
      <c r="E38" s="68"/>
      <c r="F38" s="54"/>
      <c r="G38" s="68"/>
      <c r="H38" s="68"/>
    </row>
    <row r="39" spans="2:8" ht="12.75">
      <c r="B39" s="54"/>
      <c r="C39" s="68"/>
      <c r="D39" s="68"/>
      <c r="E39" s="68"/>
      <c r="F39" s="54"/>
      <c r="G39" s="68"/>
      <c r="H39" s="68"/>
    </row>
    <row r="40" spans="2:8" ht="12.75">
      <c r="B40" s="54"/>
      <c r="C40" s="68"/>
      <c r="D40" s="68"/>
      <c r="E40" s="68"/>
      <c r="F40" s="54"/>
      <c r="G40" s="68"/>
      <c r="H40" s="68"/>
    </row>
    <row r="41" spans="2:8" ht="12.75">
      <c r="B41" s="54"/>
      <c r="C41" s="68"/>
      <c r="D41" s="68"/>
      <c r="E41" s="68"/>
      <c r="F41" s="54"/>
      <c r="G41" s="68"/>
      <c r="H41" s="68"/>
    </row>
    <row r="42" spans="2:8" ht="12.75">
      <c r="B42" s="54"/>
      <c r="C42" s="68"/>
      <c r="D42" s="68"/>
      <c r="E42" s="68"/>
      <c r="F42" s="54"/>
      <c r="G42" s="68"/>
      <c r="H42" s="68"/>
    </row>
    <row r="43" spans="2:8" ht="12.75">
      <c r="B43" s="54"/>
      <c r="C43" s="68"/>
      <c r="D43" s="68"/>
      <c r="E43" s="68"/>
      <c r="F43" s="54"/>
      <c r="G43" s="68"/>
      <c r="H43" s="68"/>
    </row>
    <row r="44" spans="2:8" ht="12.75">
      <c r="B44" s="54"/>
      <c r="C44" s="68"/>
      <c r="D44" s="68"/>
      <c r="E44" s="68"/>
      <c r="F44" s="54"/>
      <c r="G44" s="68"/>
      <c r="H44" s="68"/>
    </row>
    <row r="45" spans="2:8" ht="12.75">
      <c r="B45" s="72"/>
      <c r="C45" s="68"/>
      <c r="D45" s="68"/>
      <c r="E45" s="68"/>
      <c r="F45" s="54"/>
      <c r="G45" s="68"/>
      <c r="H45" s="68"/>
    </row>
    <row r="46" spans="2:8" ht="12.75">
      <c r="B46" s="54"/>
      <c r="C46" s="68"/>
      <c r="D46" s="68"/>
      <c r="E46" s="68"/>
      <c r="F46" s="54"/>
      <c r="G46" s="68"/>
      <c r="H46" s="68"/>
    </row>
    <row r="47" spans="2:8" ht="12.75">
      <c r="B47" s="72"/>
      <c r="C47" s="68"/>
      <c r="D47" s="524"/>
      <c r="E47" s="68"/>
      <c r="F47" s="72"/>
      <c r="G47" s="68"/>
      <c r="H47" s="524"/>
    </row>
    <row r="48" spans="2:8" ht="12.75">
      <c r="B48" s="72"/>
      <c r="C48" s="68"/>
      <c r="D48" s="524"/>
      <c r="E48" s="68"/>
      <c r="F48" s="72"/>
      <c r="G48" s="68"/>
      <c r="H48" s="524"/>
    </row>
  </sheetData>
  <sheetProtection/>
  <mergeCells count="7">
    <mergeCell ref="F5:G8"/>
    <mergeCell ref="H5:I8"/>
    <mergeCell ref="D7:E7"/>
    <mergeCell ref="A5:A8"/>
    <mergeCell ref="D5:E5"/>
    <mergeCell ref="D6:E6"/>
    <mergeCell ref="B5:C8"/>
  </mergeCells>
  <printOptions horizontalCentered="1" verticalCentered="1"/>
  <pageMargins left="0.45" right="0.45" top="0.75" bottom="1" header="0.5" footer="0.5"/>
  <pageSetup fitToHeight="1" fitToWidth="1"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1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43.00390625" style="54" customWidth="1"/>
    <col min="2" max="2" width="15.7109375" style="54" customWidth="1"/>
    <col min="3" max="3" width="7.00390625" style="68" customWidth="1"/>
    <col min="4" max="4" width="15.28125" style="54" customWidth="1"/>
    <col min="5" max="5" width="5.8515625" style="68" customWidth="1"/>
    <col min="6" max="6" width="15.140625" style="54" customWidth="1"/>
    <col min="7" max="7" width="5.00390625" style="54" customWidth="1"/>
    <col min="8" max="16384" width="9.140625" style="54" customWidth="1"/>
  </cols>
  <sheetData>
    <row r="1" spans="1:7" s="97" customFormat="1" ht="18.75" customHeight="1">
      <c r="A1" s="831" t="s">
        <v>58</v>
      </c>
      <c r="B1" s="831"/>
      <c r="C1" s="831"/>
      <c r="D1" s="831"/>
      <c r="E1" s="831"/>
      <c r="F1" s="831"/>
      <c r="G1" s="831"/>
    </row>
    <row r="2" spans="1:7" s="97" customFormat="1" ht="18.75" customHeight="1">
      <c r="A2" s="832" t="s">
        <v>102</v>
      </c>
      <c r="B2" s="832"/>
      <c r="C2" s="832"/>
      <c r="D2" s="832"/>
      <c r="E2" s="832"/>
      <c r="F2" s="832"/>
      <c r="G2" s="832"/>
    </row>
    <row r="3" spans="1:6" s="98" customFormat="1" ht="14.25">
      <c r="A3" s="73" t="s">
        <v>37</v>
      </c>
      <c r="B3" s="56"/>
      <c r="C3" s="74"/>
      <c r="D3" s="56"/>
      <c r="E3" s="74"/>
      <c r="F3" s="56"/>
    </row>
    <row r="4" ht="15.75">
      <c r="A4" s="99"/>
    </row>
    <row r="5" spans="1:7" ht="15" customHeight="1">
      <c r="A5" s="836" t="s">
        <v>59</v>
      </c>
      <c r="B5" s="837" t="s">
        <v>6</v>
      </c>
      <c r="C5" s="836"/>
      <c r="D5" s="833" t="s">
        <v>60</v>
      </c>
      <c r="E5" s="835"/>
      <c r="F5" s="833" t="s">
        <v>60</v>
      </c>
      <c r="G5" s="834"/>
    </row>
    <row r="6" spans="1:7" ht="18" customHeight="1">
      <c r="A6" s="836"/>
      <c r="B6" s="838"/>
      <c r="C6" s="839"/>
      <c r="D6" s="833" t="s">
        <v>61</v>
      </c>
      <c r="E6" s="835"/>
      <c r="F6" s="833" t="s">
        <v>62</v>
      </c>
      <c r="G6" s="834"/>
    </row>
    <row r="7" spans="1:7" ht="7.5" customHeight="1">
      <c r="A7" s="100"/>
      <c r="B7" s="101"/>
      <c r="C7" s="100"/>
      <c r="D7" s="101"/>
      <c r="E7" s="102"/>
      <c r="F7" s="101"/>
      <c r="G7" s="102"/>
    </row>
    <row r="8" spans="1:11" ht="14.25">
      <c r="A8" s="149" t="s">
        <v>63</v>
      </c>
      <c r="B8" s="83">
        <v>36846</v>
      </c>
      <c r="C8" s="84"/>
      <c r="D8" s="83">
        <v>32940</v>
      </c>
      <c r="E8" s="84"/>
      <c r="F8" s="83">
        <v>3905</v>
      </c>
      <c r="G8" s="68"/>
      <c r="I8" s="72"/>
      <c r="J8" s="72"/>
      <c r="K8" s="72"/>
    </row>
    <row r="9" spans="1:7" ht="14.25">
      <c r="A9" s="149" t="s">
        <v>64</v>
      </c>
      <c r="B9" s="83">
        <v>432</v>
      </c>
      <c r="C9" s="84"/>
      <c r="D9" s="83">
        <v>35</v>
      </c>
      <c r="E9" s="84"/>
      <c r="F9" s="83">
        <v>397</v>
      </c>
      <c r="G9" s="68"/>
    </row>
    <row r="10" spans="1:11" ht="14.25">
      <c r="A10" s="149" t="s">
        <v>65</v>
      </c>
      <c r="B10" s="83">
        <v>13865</v>
      </c>
      <c r="C10" s="84"/>
      <c r="D10" s="83">
        <v>11969</v>
      </c>
      <c r="E10" s="84"/>
      <c r="F10" s="83">
        <v>1896</v>
      </c>
      <c r="G10" s="68"/>
      <c r="I10" s="72"/>
      <c r="J10" s="72"/>
      <c r="K10" s="72"/>
    </row>
    <row r="11" spans="1:11" ht="14.25">
      <c r="A11" s="149" t="s">
        <v>66</v>
      </c>
      <c r="B11" s="83">
        <v>284938</v>
      </c>
      <c r="C11" s="84"/>
      <c r="D11" s="83">
        <v>5127</v>
      </c>
      <c r="E11" s="84"/>
      <c r="F11" s="83">
        <v>279810</v>
      </c>
      <c r="G11" s="68"/>
      <c r="I11" s="72"/>
      <c r="J11" s="72"/>
      <c r="K11" s="72"/>
    </row>
    <row r="12" spans="1:11" ht="14.25">
      <c r="A12" s="149" t="s">
        <v>67</v>
      </c>
      <c r="B12" s="83">
        <v>43021</v>
      </c>
      <c r="C12" s="84"/>
      <c r="D12" s="83">
        <v>296</v>
      </c>
      <c r="E12" s="84"/>
      <c r="F12" s="83">
        <v>42725</v>
      </c>
      <c r="G12" s="68"/>
      <c r="I12" s="72"/>
      <c r="K12" s="72"/>
    </row>
    <row r="13" spans="1:11" ht="14.25">
      <c r="A13" s="149" t="s">
        <v>68</v>
      </c>
      <c r="B13" s="83">
        <v>9852</v>
      </c>
      <c r="C13" s="84"/>
      <c r="D13" s="83">
        <v>7006</v>
      </c>
      <c r="E13" s="84"/>
      <c r="F13" s="83">
        <v>2846</v>
      </c>
      <c r="G13" s="68"/>
      <c r="I13" s="72"/>
      <c r="J13" s="72"/>
      <c r="K13" s="72"/>
    </row>
    <row r="14" spans="1:11" ht="14.25">
      <c r="A14" s="149" t="s">
        <v>69</v>
      </c>
      <c r="B14" s="85">
        <v>4672668</v>
      </c>
      <c r="C14" s="103"/>
      <c r="D14" s="85">
        <v>2196658</v>
      </c>
      <c r="E14" s="103"/>
      <c r="F14" s="85">
        <v>2476010</v>
      </c>
      <c r="G14" s="68"/>
      <c r="I14" s="72"/>
      <c r="J14" s="72"/>
      <c r="K14" s="72"/>
    </row>
    <row r="15" spans="1:11" ht="15">
      <c r="A15" s="150" t="s">
        <v>70</v>
      </c>
      <c r="B15" s="87">
        <v>5061622</v>
      </c>
      <c r="C15" s="88"/>
      <c r="D15" s="87">
        <v>2254032</v>
      </c>
      <c r="E15" s="88"/>
      <c r="F15" s="87">
        <v>2807590</v>
      </c>
      <c r="G15" s="68"/>
      <c r="I15" s="72"/>
      <c r="J15" s="72"/>
      <c r="K15" s="72"/>
    </row>
    <row r="16" spans="1:11" ht="7.5" customHeight="1">
      <c r="A16" s="151"/>
      <c r="B16" s="87"/>
      <c r="C16" s="88"/>
      <c r="D16" s="87"/>
      <c r="E16" s="88"/>
      <c r="F16" s="87"/>
      <c r="G16" s="68"/>
      <c r="I16" s="72"/>
      <c r="J16" s="72"/>
      <c r="K16" s="72"/>
    </row>
    <row r="17" spans="1:11" ht="15">
      <c r="A17" s="150" t="s">
        <v>71</v>
      </c>
      <c r="B17" s="87">
        <v>115966</v>
      </c>
      <c r="C17" s="88"/>
      <c r="D17" s="87">
        <v>84727</v>
      </c>
      <c r="E17" s="88"/>
      <c r="F17" s="87">
        <v>31239</v>
      </c>
      <c r="G17" s="68"/>
      <c r="I17" s="72"/>
      <c r="J17" s="72"/>
      <c r="K17" s="72"/>
    </row>
    <row r="18" spans="1:11" ht="15.75" thickBot="1">
      <c r="A18" s="152" t="s">
        <v>72</v>
      </c>
      <c r="B18" s="104">
        <v>4945653</v>
      </c>
      <c r="C18" s="105"/>
      <c r="D18" s="104">
        <v>2169305</v>
      </c>
      <c r="E18" s="105"/>
      <c r="F18" s="104">
        <v>2776349</v>
      </c>
      <c r="G18" s="106"/>
      <c r="I18" s="72"/>
      <c r="J18" s="72"/>
      <c r="K18" s="72"/>
    </row>
    <row r="19" spans="1:4" ht="15">
      <c r="A19" s="107"/>
      <c r="B19" s="72"/>
      <c r="D19" s="108"/>
    </row>
    <row r="20" spans="1:4" ht="15">
      <c r="A20" s="12"/>
      <c r="D20" s="109"/>
    </row>
    <row r="21" spans="1:11" s="95" customFormat="1" ht="12.75" customHeight="1">
      <c r="A21" s="95" t="s">
        <v>115</v>
      </c>
      <c r="C21" s="96"/>
      <c r="E21" s="96"/>
      <c r="I21" s="54"/>
      <c r="J21" s="54"/>
      <c r="K21" s="54"/>
    </row>
    <row r="22" spans="1:5" s="95" customFormat="1" ht="12.75" customHeight="1">
      <c r="A22" s="95" t="s">
        <v>73</v>
      </c>
      <c r="C22" s="96"/>
      <c r="E22" s="96"/>
    </row>
    <row r="23" spans="1:5" s="95" customFormat="1" ht="12.75" customHeight="1">
      <c r="A23" s="95" t="s">
        <v>93</v>
      </c>
      <c r="C23" s="96"/>
      <c r="E23" s="96"/>
    </row>
    <row r="24" spans="1:5" s="95" customFormat="1" ht="12.75" customHeight="1">
      <c r="A24" s="95" t="s">
        <v>116</v>
      </c>
      <c r="C24" s="96"/>
      <c r="E24" s="96"/>
    </row>
    <row r="25" spans="1:5" s="95" customFormat="1" ht="12.75" customHeight="1">
      <c r="A25" s="95" t="s">
        <v>74</v>
      </c>
      <c r="C25" s="96"/>
      <c r="E25" s="96"/>
    </row>
    <row r="26" spans="1:5" s="95" customFormat="1" ht="12.75" customHeight="1">
      <c r="A26" s="95" t="s">
        <v>103</v>
      </c>
      <c r="C26" s="96"/>
      <c r="E26" s="96"/>
    </row>
    <row r="27" spans="9:11" ht="12.75">
      <c r="I27" s="95"/>
      <c r="J27" s="95"/>
      <c r="K27" s="95"/>
    </row>
    <row r="29" spans="2:6" ht="12.75">
      <c r="B29" s="72"/>
      <c r="D29" s="72"/>
      <c r="F29" s="72"/>
    </row>
    <row r="30" spans="1:11" s="97" customFormat="1" ht="12.75">
      <c r="A30" s="54"/>
      <c r="B30" s="54"/>
      <c r="D30" s="54"/>
      <c r="F30" s="54"/>
      <c r="G30" s="54"/>
      <c r="I30" s="54"/>
      <c r="J30" s="54"/>
      <c r="K30" s="54"/>
    </row>
    <row r="31" spans="1:11" s="75" customFormat="1" ht="14.25">
      <c r="A31" s="54"/>
      <c r="B31" s="72"/>
      <c r="D31" s="72"/>
      <c r="F31" s="72"/>
      <c r="G31" s="54"/>
      <c r="I31" s="97"/>
      <c r="J31" s="97"/>
      <c r="K31" s="97"/>
    </row>
    <row r="32" spans="2:11" ht="14.25">
      <c r="B32" s="72"/>
      <c r="D32" s="72"/>
      <c r="F32" s="72"/>
      <c r="I32" s="75"/>
      <c r="J32" s="75"/>
      <c r="K32" s="75"/>
    </row>
    <row r="33" spans="2:6" ht="12.75">
      <c r="B33" s="72"/>
      <c r="F33" s="72"/>
    </row>
    <row r="34" spans="2:6" ht="18.75" customHeight="1">
      <c r="B34" s="72"/>
      <c r="D34" s="72"/>
      <c r="F34" s="72"/>
    </row>
    <row r="35" spans="2:6" ht="15" customHeight="1">
      <c r="B35" s="72"/>
      <c r="D35" s="72"/>
      <c r="F35" s="72"/>
    </row>
    <row r="36" spans="2:6" ht="12.75">
      <c r="B36" s="72"/>
      <c r="D36" s="72"/>
      <c r="F36" s="72"/>
    </row>
    <row r="37" spans="2:6" ht="12.75">
      <c r="B37" s="72"/>
      <c r="D37" s="72"/>
      <c r="F37" s="72"/>
    </row>
    <row r="38" spans="2:6" ht="12.75">
      <c r="B38" s="72"/>
      <c r="D38" s="72"/>
      <c r="F38" s="72"/>
    </row>
    <row r="39" spans="2:6" ht="12.75">
      <c r="B39" s="72"/>
      <c r="D39" s="72"/>
      <c r="F39" s="72"/>
    </row>
    <row r="40" spans="3:5" ht="12.75">
      <c r="C40" s="54"/>
      <c r="E40" s="54"/>
    </row>
    <row r="41" spans="3:5" ht="12.75">
      <c r="C41" s="54"/>
      <c r="E41" s="54"/>
    </row>
    <row r="42" spans="3:5" ht="12.75">
      <c r="C42" s="54"/>
      <c r="E42" s="54"/>
    </row>
    <row r="43" spans="3:5" ht="9.75" customHeight="1">
      <c r="C43" s="54"/>
      <c r="E43" s="54"/>
    </row>
    <row r="44" spans="3:14" ht="15" customHeight="1">
      <c r="C44" s="54"/>
      <c r="E44" s="54"/>
      <c r="J44" s="68"/>
      <c r="K44" s="68"/>
      <c r="L44" s="109"/>
      <c r="M44" s="109"/>
      <c r="N44" s="68"/>
    </row>
    <row r="45" spans="3:14" ht="15">
      <c r="C45" s="54"/>
      <c r="E45" s="54"/>
      <c r="J45" s="68"/>
      <c r="K45" s="109"/>
      <c r="L45" s="109"/>
      <c r="M45" s="109"/>
      <c r="N45" s="68"/>
    </row>
    <row r="46" spans="3:14" ht="14.25" customHeight="1">
      <c r="C46" s="54"/>
      <c r="E46" s="54"/>
      <c r="J46" s="68"/>
      <c r="K46" s="109"/>
      <c r="L46" s="109"/>
      <c r="M46" s="109"/>
      <c r="N46" s="68"/>
    </row>
    <row r="47" spans="3:14" ht="15">
      <c r="C47" s="54"/>
      <c r="E47" s="54"/>
      <c r="J47" s="68"/>
      <c r="K47" s="109"/>
      <c r="L47" s="109"/>
      <c r="M47" s="109"/>
      <c r="N47" s="68"/>
    </row>
    <row r="48" spans="3:14" ht="15">
      <c r="C48" s="54"/>
      <c r="E48" s="54"/>
      <c r="J48" s="68"/>
      <c r="K48" s="109"/>
      <c r="L48" s="68"/>
      <c r="M48" s="68"/>
      <c r="N48" s="68"/>
    </row>
    <row r="49" spans="3:14" ht="12.75">
      <c r="C49" s="54"/>
      <c r="E49" s="54"/>
      <c r="J49" s="68"/>
      <c r="K49" s="68"/>
      <c r="L49" s="68"/>
      <c r="M49" s="68"/>
      <c r="N49" s="68"/>
    </row>
    <row r="50" spans="3:5" ht="7.5" customHeight="1">
      <c r="C50" s="54"/>
      <c r="E50" s="54"/>
    </row>
    <row r="51" spans="3:5" ht="12.75">
      <c r="C51" s="54"/>
      <c r="E51" s="54"/>
    </row>
    <row r="52" spans="3:5" ht="9" customHeight="1">
      <c r="C52" s="54"/>
      <c r="E52" s="54"/>
    </row>
    <row r="53" spans="1:11" s="95" customFormat="1" ht="12.75">
      <c r="A53" s="54"/>
      <c r="B53" s="54"/>
      <c r="C53" s="54"/>
      <c r="D53" s="54"/>
      <c r="E53" s="54"/>
      <c r="F53" s="54"/>
      <c r="G53" s="54"/>
      <c r="I53" s="54"/>
      <c r="J53" s="54"/>
      <c r="K53" s="54"/>
    </row>
    <row r="54" spans="1:7" s="95" customFormat="1" ht="12.75">
      <c r="A54" s="54"/>
      <c r="B54" s="54"/>
      <c r="C54" s="54"/>
      <c r="D54" s="54"/>
      <c r="E54" s="54"/>
      <c r="F54" s="54"/>
      <c r="G54" s="54"/>
    </row>
    <row r="55" spans="1:7" s="95" customFormat="1" ht="12.75">
      <c r="A55" s="54"/>
      <c r="B55" s="54"/>
      <c r="C55" s="54"/>
      <c r="D55" s="54"/>
      <c r="E55" s="54"/>
      <c r="F55" s="54"/>
      <c r="G55" s="54"/>
    </row>
    <row r="56" spans="1:7" s="95" customFormat="1" ht="12.75">
      <c r="A56" s="54"/>
      <c r="B56" s="54"/>
      <c r="C56" s="54"/>
      <c r="D56" s="54"/>
      <c r="E56" s="54"/>
      <c r="F56" s="54"/>
      <c r="G56" s="54"/>
    </row>
    <row r="57" spans="3:11" ht="12.75">
      <c r="C57" s="54"/>
      <c r="E57" s="54"/>
      <c r="I57" s="95"/>
      <c r="J57" s="95"/>
      <c r="K57" s="95"/>
    </row>
    <row r="58" spans="3:5" ht="12.75">
      <c r="C58" s="54"/>
      <c r="E58" s="54"/>
    </row>
    <row r="59" spans="1:11" s="97" customFormat="1" ht="12.75">
      <c r="A59" s="54"/>
      <c r="B59" s="54"/>
      <c r="C59" s="54"/>
      <c r="D59" s="54"/>
      <c r="E59" s="54"/>
      <c r="F59" s="54"/>
      <c r="G59" s="54"/>
      <c r="I59" s="54"/>
      <c r="J59" s="54"/>
      <c r="K59" s="54"/>
    </row>
    <row r="60" spans="3:11" ht="12.75">
      <c r="C60" s="54"/>
      <c r="E60" s="54"/>
      <c r="I60" s="97"/>
      <c r="J60" s="97"/>
      <c r="K60" s="97"/>
    </row>
    <row r="61" ht="18" customHeight="1"/>
    <row r="97" spans="9:11" s="95" customFormat="1" ht="12.75">
      <c r="I97" s="54"/>
      <c r="J97" s="54"/>
      <c r="K97" s="54"/>
    </row>
    <row r="98" spans="9:11" ht="12.75">
      <c r="I98" s="95"/>
      <c r="J98" s="95"/>
      <c r="K98" s="95"/>
    </row>
    <row r="99" ht="18" customHeight="1"/>
    <row r="100" spans="9:11" s="97" customFormat="1" ht="12.75">
      <c r="I100" s="54"/>
      <c r="J100" s="54"/>
      <c r="K100" s="54"/>
    </row>
    <row r="101" spans="9:11" ht="12.75">
      <c r="I101" s="97"/>
      <c r="J101" s="97"/>
      <c r="K101" s="97"/>
    </row>
    <row r="137" spans="9:11" s="95" customFormat="1" ht="12.75">
      <c r="I137" s="54"/>
      <c r="J137" s="54"/>
      <c r="K137" s="54"/>
    </row>
    <row r="138" spans="9:11" ht="12.75">
      <c r="I138" s="95"/>
      <c r="J138" s="95"/>
      <c r="K138" s="95"/>
    </row>
    <row r="139" ht="18" customHeight="1"/>
    <row r="177" spans="9:11" s="95" customFormat="1" ht="12.75">
      <c r="I177" s="54"/>
      <c r="J177" s="54"/>
      <c r="K177" s="54"/>
    </row>
    <row r="178" spans="9:11" ht="12.75">
      <c r="I178" s="95"/>
      <c r="J178" s="95"/>
      <c r="K178" s="95"/>
    </row>
    <row r="181" spans="9:11" s="110" customFormat="1" ht="12.75">
      <c r="I181" s="54"/>
      <c r="J181" s="54"/>
      <c r="K181" s="54"/>
    </row>
    <row r="182" spans="9:11" ht="12.75">
      <c r="I182" s="110"/>
      <c r="J182" s="110"/>
      <c r="K182" s="110"/>
    </row>
    <row r="220" spans="9:11" s="110" customFormat="1" ht="12.75">
      <c r="I220" s="54"/>
      <c r="J220" s="54"/>
      <c r="K220" s="54"/>
    </row>
    <row r="221" spans="9:11" ht="12.75">
      <c r="I221" s="110"/>
      <c r="J221" s="110"/>
      <c r="K221" s="110"/>
    </row>
    <row r="243" ht="7.5" customHeight="1"/>
    <row r="245" ht="9.75" customHeight="1"/>
    <row r="246" spans="9:11" s="95" customFormat="1" ht="12.75">
      <c r="I246" s="54"/>
      <c r="J246" s="54"/>
      <c r="K246" s="54"/>
    </row>
    <row r="247" spans="9:11" ht="12.75">
      <c r="I247" s="95"/>
      <c r="J247" s="95"/>
      <c r="K247" s="95"/>
    </row>
    <row r="315" ht="7.5" customHeight="1"/>
    <row r="317" ht="9.75" customHeight="1"/>
    <row r="318" spans="9:11" s="111" customFormat="1" ht="12.75">
      <c r="I318" s="54"/>
      <c r="J318" s="54"/>
      <c r="K318" s="54"/>
    </row>
    <row r="319" spans="9:11" ht="12.75">
      <c r="I319" s="111"/>
      <c r="J319" s="111"/>
      <c r="K319" s="111"/>
    </row>
    <row r="386" ht="7.5" customHeight="1"/>
    <row r="388" ht="9.75" customHeight="1"/>
    <row r="389" spans="9:11" s="111" customFormat="1" ht="12.75">
      <c r="I389" s="54"/>
      <c r="J389" s="54"/>
      <c r="K389" s="54"/>
    </row>
    <row r="390" spans="9:11" ht="12.75">
      <c r="I390" s="111"/>
      <c r="J390" s="111"/>
      <c r="K390" s="111"/>
    </row>
    <row r="391" ht="18" customHeight="1"/>
    <row r="392" ht="18" customHeight="1"/>
    <row r="393" spans="9:11" s="112" customFormat="1" ht="12.75">
      <c r="I393" s="54"/>
      <c r="J393" s="54"/>
      <c r="K393" s="54"/>
    </row>
    <row r="394" spans="9:11" ht="12.75">
      <c r="I394" s="112"/>
      <c r="J394" s="112"/>
      <c r="K394" s="112"/>
    </row>
    <row r="434" spans="9:11" s="110" customFormat="1" ht="12.75">
      <c r="I434" s="54"/>
      <c r="J434" s="54"/>
      <c r="K434" s="54"/>
    </row>
    <row r="435" spans="9:11" ht="12.75">
      <c r="I435" s="110"/>
      <c r="J435" s="110"/>
      <c r="K435" s="110"/>
    </row>
    <row r="474" spans="9:11" s="110" customFormat="1" ht="12.75">
      <c r="I474" s="54"/>
      <c r="J474" s="54"/>
      <c r="K474" s="54"/>
    </row>
    <row r="475" spans="9:11" ht="12.75">
      <c r="I475" s="110"/>
      <c r="J475" s="110"/>
      <c r="K475" s="110"/>
    </row>
    <row r="497" ht="7.5" customHeight="1"/>
    <row r="499" ht="9.75" customHeight="1"/>
    <row r="500" spans="9:11" s="111" customFormat="1" ht="12.75">
      <c r="I500" s="54"/>
      <c r="J500" s="54"/>
      <c r="K500" s="54"/>
    </row>
    <row r="501" spans="9:11" ht="12.75">
      <c r="I501" s="111"/>
      <c r="J501" s="111"/>
      <c r="K501" s="111"/>
    </row>
  </sheetData>
  <sheetProtection/>
  <mergeCells count="8">
    <mergeCell ref="A1:G1"/>
    <mergeCell ref="A2:G2"/>
    <mergeCell ref="F5:G5"/>
    <mergeCell ref="F6:G6"/>
    <mergeCell ref="D5:E5"/>
    <mergeCell ref="D6:E6"/>
    <mergeCell ref="A5:A6"/>
    <mergeCell ref="B5:C6"/>
  </mergeCells>
  <printOptions horizontalCentered="1"/>
  <pageMargins left="0.5" right="0.5" top="1" bottom="0.19" header="0.2" footer="0.18"/>
  <pageSetup fitToHeight="1" fitToWidth="1" horizontalDpi="600" verticalDpi="600" orientation="landscape" r:id="rId1"/>
  <headerFooter alignWithMargins="0">
    <oddFooter>&amp;C&amp;A</oddFooter>
  </headerFooter>
  <rowBreaks count="12" manualBreakCount="12">
    <brk id="27" max="255" man="1"/>
    <brk id="56" max="255" man="1"/>
    <brk id="97" max="255" man="1"/>
    <brk id="137" max="255" man="1"/>
    <brk id="178" max="255" man="1"/>
    <brk id="218" max="255" man="1"/>
    <brk id="247" max="255" man="1"/>
    <brk id="288" max="255" man="1"/>
    <brk id="319" max="255" man="1"/>
    <brk id="359" max="255" man="1"/>
    <brk id="390" max="255" man="1"/>
    <brk id="471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B6" sqref="B6:G6"/>
    </sheetView>
  </sheetViews>
  <sheetFormatPr defaultColWidth="9.140625" defaultRowHeight="12.75"/>
  <cols>
    <col min="1" max="1" width="30.421875" style="0" customWidth="1"/>
    <col min="2" max="7" width="15.7109375" style="0" customWidth="1"/>
  </cols>
  <sheetData>
    <row r="1" spans="1:7" ht="18.75">
      <c r="A1" s="2" t="s">
        <v>415</v>
      </c>
      <c r="B1" s="2"/>
      <c r="C1" s="2"/>
      <c r="D1" s="2"/>
      <c r="E1" s="2"/>
      <c r="F1" s="2"/>
      <c r="G1" s="8"/>
    </row>
    <row r="2" spans="1:7" ht="18">
      <c r="A2" s="2" t="s">
        <v>414</v>
      </c>
      <c r="B2" s="2"/>
      <c r="C2" s="2"/>
      <c r="D2" s="2"/>
      <c r="E2" s="2"/>
      <c r="F2" s="2"/>
      <c r="G2" s="2"/>
    </row>
    <row r="3" spans="1:7" ht="18.75">
      <c r="A3" s="8" t="s">
        <v>102</v>
      </c>
      <c r="B3" s="10"/>
      <c r="C3" s="8"/>
      <c r="D3" s="8"/>
      <c r="E3" s="5"/>
      <c r="F3" s="14"/>
      <c r="G3" s="14"/>
    </row>
    <row r="4" spans="3:4" ht="18.75">
      <c r="C4" s="638"/>
      <c r="D4" s="638"/>
    </row>
    <row r="5" spans="1:7" ht="50.25" customHeight="1">
      <c r="A5" s="752" t="s">
        <v>0</v>
      </c>
      <c r="B5" s="751" t="s">
        <v>50</v>
      </c>
      <c r="C5" s="128" t="s">
        <v>1</v>
      </c>
      <c r="D5" s="751" t="s">
        <v>2</v>
      </c>
      <c r="E5" s="134" t="s">
        <v>374</v>
      </c>
      <c r="F5" s="751" t="s">
        <v>373</v>
      </c>
      <c r="G5" s="750" t="s">
        <v>372</v>
      </c>
    </row>
    <row r="6" spans="1:7" ht="14.25" customHeight="1">
      <c r="A6" s="749" t="s">
        <v>43</v>
      </c>
      <c r="B6" s="272">
        <v>6881</v>
      </c>
      <c r="C6" s="272">
        <v>11915</v>
      </c>
      <c r="D6" s="272">
        <v>9389</v>
      </c>
      <c r="E6" s="44">
        <v>700931</v>
      </c>
      <c r="F6" s="44">
        <v>43507</v>
      </c>
      <c r="G6" s="44">
        <v>55465</v>
      </c>
    </row>
    <row r="7" spans="1:7" ht="14.25" customHeight="1">
      <c r="A7" s="48" t="s">
        <v>371</v>
      </c>
      <c r="B7" s="49">
        <v>2218</v>
      </c>
      <c r="C7" s="49">
        <v>9873</v>
      </c>
      <c r="D7" s="49">
        <v>7850</v>
      </c>
      <c r="E7" s="49">
        <v>611057</v>
      </c>
      <c r="F7" s="49">
        <v>38705</v>
      </c>
      <c r="G7" s="45">
        <v>49244</v>
      </c>
    </row>
    <row r="8" spans="1:7" ht="14.25">
      <c r="A8" s="48" t="s">
        <v>8</v>
      </c>
      <c r="B8" s="49">
        <v>2714</v>
      </c>
      <c r="C8" s="49">
        <v>1443</v>
      </c>
      <c r="D8" s="49">
        <v>1096</v>
      </c>
      <c r="E8" s="49">
        <v>66561</v>
      </c>
      <c r="F8" s="49">
        <v>3665</v>
      </c>
      <c r="G8" s="45">
        <v>4770</v>
      </c>
    </row>
    <row r="9" spans="1:7" ht="14.25">
      <c r="A9" s="48" t="s">
        <v>9</v>
      </c>
      <c r="B9" s="200">
        <v>3</v>
      </c>
      <c r="C9" s="200">
        <v>1</v>
      </c>
      <c r="D9" s="200">
        <v>1</v>
      </c>
      <c r="E9" s="49">
        <v>95</v>
      </c>
      <c r="F9" s="200">
        <v>3</v>
      </c>
      <c r="G9" s="199">
        <v>7</v>
      </c>
    </row>
    <row r="10" spans="1:7" ht="14.25">
      <c r="A10" s="48" t="s">
        <v>10</v>
      </c>
      <c r="B10" s="200">
        <v>92</v>
      </c>
      <c r="C10" s="200">
        <v>51</v>
      </c>
      <c r="D10" s="200">
        <v>46</v>
      </c>
      <c r="E10" s="49">
        <v>3084</v>
      </c>
      <c r="F10" s="200">
        <v>193</v>
      </c>
      <c r="G10" s="199">
        <v>149</v>
      </c>
    </row>
    <row r="11" spans="1:7" ht="14.25" customHeight="1" thickBot="1">
      <c r="A11" s="748" t="s">
        <v>13</v>
      </c>
      <c r="B11" s="268">
        <v>1855</v>
      </c>
      <c r="C11" s="197">
        <v>547</v>
      </c>
      <c r="D11" s="198">
        <v>395</v>
      </c>
      <c r="E11" s="267">
        <v>20135</v>
      </c>
      <c r="F11" s="269">
        <v>941</v>
      </c>
      <c r="G11" s="268">
        <v>1295</v>
      </c>
    </row>
    <row r="12" spans="1:7" ht="13.5" customHeight="1" thickTop="1">
      <c r="A12" s="168"/>
      <c r="B12" s="47"/>
      <c r="C12" s="70"/>
      <c r="D12" s="70"/>
      <c r="E12" s="47"/>
      <c r="F12" s="47"/>
      <c r="G12" s="47"/>
    </row>
    <row r="13" spans="1:7" ht="12.75" customHeight="1">
      <c r="A13" s="12" t="s">
        <v>205</v>
      </c>
      <c r="B13" s="47"/>
      <c r="C13" s="70"/>
      <c r="D13" s="70"/>
      <c r="E13" s="47"/>
      <c r="F13" s="47"/>
      <c r="G13" s="47"/>
    </row>
    <row r="14" spans="1:7" ht="12.75" customHeight="1">
      <c r="A14" s="168"/>
      <c r="B14" s="47"/>
      <c r="C14" s="70"/>
      <c r="D14" s="70"/>
      <c r="E14" s="47"/>
      <c r="F14" s="47"/>
      <c r="G14" s="47"/>
    </row>
    <row r="15" spans="1:7" ht="12.75" customHeight="1">
      <c r="A15" s="12" t="s">
        <v>107</v>
      </c>
      <c r="B15" s="4"/>
      <c r="C15" s="4"/>
      <c r="D15" s="4"/>
      <c r="E15" s="4"/>
      <c r="F15" s="4"/>
      <c r="G15" s="4"/>
    </row>
    <row r="16" spans="1:7" ht="12.75" customHeight="1">
      <c r="A16" s="12" t="s">
        <v>413</v>
      </c>
      <c r="B16" s="4"/>
      <c r="C16" s="4"/>
      <c r="D16" s="4"/>
      <c r="E16" s="4"/>
      <c r="F16" s="4"/>
      <c r="G16" s="4"/>
    </row>
    <row r="17" spans="1:7" ht="12.75" customHeight="1">
      <c r="A17" s="12" t="s">
        <v>18</v>
      </c>
      <c r="B17" s="4"/>
      <c r="C17" s="4"/>
      <c r="D17" s="4"/>
      <c r="E17" s="4"/>
      <c r="F17" s="4"/>
      <c r="G17" s="4"/>
    </row>
    <row r="18" spans="1:7" ht="12.75" customHeight="1">
      <c r="A18" s="12" t="s">
        <v>124</v>
      </c>
      <c r="B18" s="4"/>
      <c r="C18" s="4"/>
      <c r="D18" s="4"/>
      <c r="E18" s="4"/>
      <c r="F18" s="4"/>
      <c r="G18" s="4"/>
    </row>
    <row r="19" spans="1:7" ht="12.75" customHeight="1">
      <c r="A19" s="12" t="s">
        <v>365</v>
      </c>
      <c r="B19" s="4"/>
      <c r="C19" s="4"/>
      <c r="D19" s="4"/>
      <c r="E19" s="4"/>
      <c r="F19" s="4"/>
      <c r="G19" s="4"/>
    </row>
    <row r="20" spans="1:7" ht="12.75" customHeight="1">
      <c r="A20" s="12" t="s">
        <v>364</v>
      </c>
      <c r="B20" s="4"/>
      <c r="C20" s="4"/>
      <c r="D20" s="4"/>
      <c r="E20" s="4"/>
      <c r="F20" s="4"/>
      <c r="G20" s="4"/>
    </row>
    <row r="21" spans="1:7" ht="12.75" customHeight="1">
      <c r="A21" s="12" t="s">
        <v>412</v>
      </c>
      <c r="B21" s="4"/>
      <c r="C21" s="4"/>
      <c r="D21" s="4"/>
      <c r="E21" s="4"/>
      <c r="F21" s="4"/>
      <c r="G21" s="4"/>
    </row>
    <row r="22" spans="1:7" ht="12.75" customHeight="1">
      <c r="A22" s="12" t="s">
        <v>411</v>
      </c>
      <c r="B22" s="4"/>
      <c r="C22" s="4"/>
      <c r="D22" s="4"/>
      <c r="E22" s="4"/>
      <c r="F22" s="4"/>
      <c r="G22" s="4"/>
    </row>
    <row r="23" ht="12.75" customHeight="1">
      <c r="A23" s="12" t="s">
        <v>103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99" r:id="rId1"/>
  <headerFooter alignWithMargins="0">
    <oddFooter>&amp;C&amp;A</oddFooter>
  </headerFooter>
  <rowBreaks count="1" manualBreakCount="1">
    <brk id="22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5.7109375" style="0" customWidth="1"/>
    <col min="2" max="7" width="15.7109375" style="0" customWidth="1"/>
  </cols>
  <sheetData>
    <row r="1" spans="1:7" ht="18">
      <c r="A1" s="2" t="s">
        <v>419</v>
      </c>
      <c r="B1" s="2"/>
      <c r="C1" s="2"/>
      <c r="D1" s="2"/>
      <c r="E1" s="2"/>
      <c r="F1" s="2"/>
      <c r="G1" s="2"/>
    </row>
    <row r="2" spans="1:7" ht="18">
      <c r="A2" s="2" t="s">
        <v>414</v>
      </c>
      <c r="B2" s="2"/>
      <c r="C2" s="2"/>
      <c r="D2" s="2"/>
      <c r="E2" s="2"/>
      <c r="F2" s="2"/>
      <c r="G2" s="2"/>
    </row>
    <row r="3" spans="1:7" ht="18.75">
      <c r="A3" s="8" t="s">
        <v>418</v>
      </c>
      <c r="B3" s="14"/>
      <c r="C3" s="5"/>
      <c r="D3" s="5"/>
      <c r="E3" s="14"/>
      <c r="F3" s="14"/>
      <c r="G3" s="14"/>
    </row>
    <row r="4" spans="1:7" ht="14.25">
      <c r="A4" s="759"/>
      <c r="B4" s="759"/>
      <c r="C4" s="759"/>
      <c r="D4" s="759"/>
      <c r="E4" s="759"/>
      <c r="F4" s="759"/>
      <c r="G4" s="759"/>
    </row>
    <row r="5" spans="1:7" ht="48.75" customHeight="1">
      <c r="A5" s="758" t="s">
        <v>0</v>
      </c>
      <c r="B5" s="757" t="s">
        <v>40</v>
      </c>
      <c r="C5" s="134" t="s">
        <v>1</v>
      </c>
      <c r="D5" s="757" t="s">
        <v>2</v>
      </c>
      <c r="E5" s="757" t="s">
        <v>374</v>
      </c>
      <c r="F5" s="756" t="s">
        <v>373</v>
      </c>
      <c r="G5" s="756" t="s">
        <v>372</v>
      </c>
    </row>
    <row r="6" spans="1:7" ht="15">
      <c r="A6" s="263" t="s">
        <v>43</v>
      </c>
      <c r="B6" s="39">
        <v>6881</v>
      </c>
      <c r="C6" s="38">
        <v>11915</v>
      </c>
      <c r="D6" s="36">
        <v>9389</v>
      </c>
      <c r="E6" s="755">
        <v>700931</v>
      </c>
      <c r="F6" s="755">
        <v>43507</v>
      </c>
      <c r="G6" s="755">
        <v>55465</v>
      </c>
    </row>
    <row r="7" spans="1:7" ht="14.25">
      <c r="A7" s="754" t="s">
        <v>417</v>
      </c>
      <c r="B7" s="211">
        <v>3756</v>
      </c>
      <c r="C7" s="211">
        <v>9154</v>
      </c>
      <c r="D7" s="211">
        <v>7306</v>
      </c>
      <c r="E7" s="211">
        <v>507893</v>
      </c>
      <c r="F7" s="211">
        <v>32657</v>
      </c>
      <c r="G7" s="211">
        <v>41474</v>
      </c>
    </row>
    <row r="8" spans="1:7" ht="15" thickBot="1">
      <c r="A8" s="753" t="s">
        <v>416</v>
      </c>
      <c r="B8" s="208">
        <v>3125</v>
      </c>
      <c r="C8" s="209">
        <v>2761</v>
      </c>
      <c r="D8" s="253">
        <v>2082</v>
      </c>
      <c r="E8" s="209">
        <v>193039</v>
      </c>
      <c r="F8" s="253">
        <v>10850</v>
      </c>
      <c r="G8" s="208">
        <v>13991</v>
      </c>
    </row>
    <row r="9" ht="13.5" thickTop="1"/>
    <row r="10" ht="12.75">
      <c r="A10" s="12" t="s">
        <v>205</v>
      </c>
    </row>
    <row r="12" spans="1:6" ht="12.75">
      <c r="A12" s="12" t="s">
        <v>107</v>
      </c>
      <c r="B12" s="4"/>
      <c r="C12" s="4"/>
      <c r="D12" s="4"/>
      <c r="E12" s="4"/>
      <c r="F12" s="4"/>
    </row>
    <row r="13" spans="1:6" ht="12.75">
      <c r="A13" s="12" t="s">
        <v>413</v>
      </c>
      <c r="B13" s="4"/>
      <c r="C13" s="4"/>
      <c r="D13" s="4"/>
      <c r="E13" s="4"/>
      <c r="F13" s="4"/>
    </row>
    <row r="14" spans="1:6" ht="12.75">
      <c r="A14" s="12" t="s">
        <v>18</v>
      </c>
      <c r="B14" s="4"/>
      <c r="C14" s="4"/>
      <c r="D14" s="4"/>
      <c r="E14" s="4"/>
      <c r="F14" s="4"/>
    </row>
    <row r="15" spans="1:6" ht="12.75">
      <c r="A15" s="12" t="s">
        <v>124</v>
      </c>
      <c r="B15" s="4"/>
      <c r="C15" s="4"/>
      <c r="D15" s="4"/>
      <c r="E15" s="4"/>
      <c r="F15" s="4"/>
    </row>
    <row r="16" spans="1:6" ht="12.75">
      <c r="A16" s="12" t="s">
        <v>365</v>
      </c>
      <c r="B16" s="4"/>
      <c r="C16" s="4"/>
      <c r="D16" s="4"/>
      <c r="E16" s="4"/>
      <c r="F16" s="4"/>
    </row>
    <row r="17" spans="1:6" ht="12.75">
      <c r="A17" s="12" t="s">
        <v>364</v>
      </c>
      <c r="B17" s="4"/>
      <c r="C17" s="4"/>
      <c r="D17" s="4"/>
      <c r="E17" s="4"/>
      <c r="F17" s="4"/>
    </row>
    <row r="18" spans="1:6" ht="12.75">
      <c r="A18" s="12" t="s">
        <v>412</v>
      </c>
      <c r="B18" s="4"/>
      <c r="C18" s="4"/>
      <c r="D18" s="4"/>
      <c r="E18" s="4"/>
      <c r="F18" s="4"/>
    </row>
    <row r="19" spans="1:6" ht="12.75">
      <c r="A19" s="12" t="s">
        <v>411</v>
      </c>
      <c r="B19" s="4"/>
      <c r="C19" s="4"/>
      <c r="D19" s="4"/>
      <c r="E19" s="4"/>
      <c r="F19" s="4"/>
    </row>
    <row r="20" spans="1:6" ht="12.75">
      <c r="A20" s="12" t="s">
        <v>103</v>
      </c>
      <c r="B20" s="4"/>
      <c r="C20" s="4"/>
      <c r="D20" s="4"/>
      <c r="E20" s="4"/>
      <c r="F20" s="4"/>
    </row>
  </sheetData>
  <sheetProtection/>
  <printOptions horizontalCentered="1" verticalCentered="1"/>
  <pageMargins left="0.75" right="0.75" top="0.5" bottom="1" header="0.96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4">
      <selection activeCell="D23" sqref="D23"/>
    </sheetView>
  </sheetViews>
  <sheetFormatPr defaultColWidth="9.140625" defaultRowHeight="12.75"/>
  <cols>
    <col min="1" max="1" width="25.7109375" style="0" customWidth="1"/>
    <col min="2" max="3" width="20.7109375" style="0" customWidth="1"/>
    <col min="4" max="4" width="26.8515625" style="0" customWidth="1"/>
  </cols>
  <sheetData>
    <row r="1" spans="1:5" ht="18">
      <c r="A1" s="2" t="s">
        <v>422</v>
      </c>
      <c r="B1" s="3"/>
      <c r="C1" s="3"/>
      <c r="D1" s="3"/>
      <c r="E1" s="21"/>
    </row>
    <row r="2" spans="1:4" ht="18.75">
      <c r="A2" s="8" t="s">
        <v>378</v>
      </c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854"/>
      <c r="B4" s="854"/>
      <c r="C4" s="854"/>
      <c r="D4" s="854"/>
    </row>
    <row r="5" spans="1:4" ht="42.75">
      <c r="A5" s="766" t="s">
        <v>149</v>
      </c>
      <c r="B5" s="619" t="s">
        <v>6</v>
      </c>
      <c r="C5" s="765" t="s">
        <v>421</v>
      </c>
      <c r="D5" s="619" t="s">
        <v>420</v>
      </c>
    </row>
    <row r="6" spans="1:4" ht="15">
      <c r="A6" s="764" t="s">
        <v>6</v>
      </c>
      <c r="B6" s="272">
        <v>6881</v>
      </c>
      <c r="C6" s="272">
        <v>3130</v>
      </c>
      <c r="D6" s="272">
        <v>3752</v>
      </c>
    </row>
    <row r="7" spans="1:4" ht="15" customHeight="1">
      <c r="A7" s="48" t="s">
        <v>148</v>
      </c>
      <c r="B7" s="201">
        <v>378</v>
      </c>
      <c r="C7" s="763">
        <v>215</v>
      </c>
      <c r="D7" s="762">
        <v>163</v>
      </c>
    </row>
    <row r="8" spans="1:4" ht="14.25">
      <c r="A8" s="761" t="s">
        <v>147</v>
      </c>
      <c r="B8" s="199">
        <v>513</v>
      </c>
      <c r="C8" s="200">
        <v>444</v>
      </c>
      <c r="D8" s="70">
        <v>69</v>
      </c>
    </row>
    <row r="9" spans="1:4" ht="14.25">
      <c r="A9" s="760" t="s">
        <v>146</v>
      </c>
      <c r="B9" s="199">
        <v>878</v>
      </c>
      <c r="C9" s="200">
        <v>480</v>
      </c>
      <c r="D9" s="70">
        <v>398</v>
      </c>
    </row>
    <row r="10" spans="1:4" ht="14.25">
      <c r="A10" s="48" t="s">
        <v>145</v>
      </c>
      <c r="B10" s="45">
        <v>1319</v>
      </c>
      <c r="C10" s="200">
        <v>587</v>
      </c>
      <c r="D10" s="70">
        <v>732</v>
      </c>
    </row>
    <row r="11" spans="1:4" ht="14.25">
      <c r="A11" s="48" t="s">
        <v>144</v>
      </c>
      <c r="B11" s="45">
        <v>902</v>
      </c>
      <c r="C11" s="200">
        <v>423</v>
      </c>
      <c r="D11" s="70">
        <v>478</v>
      </c>
    </row>
    <row r="12" spans="1:4" ht="14.25">
      <c r="A12" s="48" t="s">
        <v>143</v>
      </c>
      <c r="B12" s="45">
        <v>1314</v>
      </c>
      <c r="C12" s="200">
        <v>553</v>
      </c>
      <c r="D12" s="70">
        <v>761</v>
      </c>
    </row>
    <row r="13" spans="1:4" ht="14.25">
      <c r="A13" s="48" t="s">
        <v>142</v>
      </c>
      <c r="B13" s="199">
        <v>567</v>
      </c>
      <c r="C13" s="200">
        <v>157</v>
      </c>
      <c r="D13" s="70">
        <v>410</v>
      </c>
    </row>
    <row r="14" spans="1:4" ht="14.25">
      <c r="A14" s="48" t="s">
        <v>141</v>
      </c>
      <c r="B14" s="199">
        <v>326</v>
      </c>
      <c r="C14" s="200">
        <v>106</v>
      </c>
      <c r="D14" s="70">
        <v>220</v>
      </c>
    </row>
    <row r="15" spans="1:4" ht="14.25">
      <c r="A15" s="48" t="s">
        <v>140</v>
      </c>
      <c r="B15" s="199">
        <v>217</v>
      </c>
      <c r="C15" s="200">
        <v>54</v>
      </c>
      <c r="D15" s="70">
        <v>163</v>
      </c>
    </row>
    <row r="16" spans="1:4" ht="14.25">
      <c r="A16" s="48" t="s">
        <v>139</v>
      </c>
      <c r="B16" s="199">
        <v>153</v>
      </c>
      <c r="C16" s="200">
        <v>48</v>
      </c>
      <c r="D16" s="70">
        <v>104</v>
      </c>
    </row>
    <row r="17" spans="1:4" ht="14.25">
      <c r="A17" s="48" t="s">
        <v>138</v>
      </c>
      <c r="B17" s="199">
        <v>100</v>
      </c>
      <c r="C17" s="200">
        <v>19</v>
      </c>
      <c r="D17" s="70">
        <v>81</v>
      </c>
    </row>
    <row r="18" spans="1:4" ht="14.25">
      <c r="A18" s="48" t="s">
        <v>137</v>
      </c>
      <c r="B18" s="199">
        <v>89</v>
      </c>
      <c r="C18" s="200">
        <v>18</v>
      </c>
      <c r="D18" s="70">
        <v>71</v>
      </c>
    </row>
    <row r="19" spans="1:4" ht="14.25">
      <c r="A19" s="48" t="s">
        <v>136</v>
      </c>
      <c r="B19" s="199">
        <v>82</v>
      </c>
      <c r="C19" s="200">
        <v>16</v>
      </c>
      <c r="D19" s="70">
        <v>66</v>
      </c>
    </row>
    <row r="20" spans="1:4" ht="15" thickBot="1">
      <c r="A20" s="748" t="s">
        <v>135</v>
      </c>
      <c r="B20" s="196">
        <v>44</v>
      </c>
      <c r="C20" s="197">
        <v>8</v>
      </c>
      <c r="D20" s="198">
        <v>36</v>
      </c>
    </row>
    <row r="21" ht="13.5" thickTop="1">
      <c r="A21" s="1"/>
    </row>
    <row r="22" ht="12.75">
      <c r="A22" s="12" t="s">
        <v>205</v>
      </c>
    </row>
    <row r="23" ht="12.75">
      <c r="A23" s="1"/>
    </row>
    <row r="24" spans="1:4" ht="12.75" customHeight="1">
      <c r="A24" s="12" t="s">
        <v>103</v>
      </c>
      <c r="C24" s="4"/>
      <c r="D24" s="4"/>
    </row>
  </sheetData>
  <sheetProtection/>
  <mergeCells count="1">
    <mergeCell ref="A4:D4"/>
  </mergeCells>
  <printOptions horizontalCentered="1" verticalCentered="1"/>
  <pageMargins left="0.75" right="0.75" top="0.75" bottom="1" header="0.54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6">
      <selection activeCell="C44" sqref="C44"/>
    </sheetView>
  </sheetViews>
  <sheetFormatPr defaultColWidth="9.140625" defaultRowHeight="12.75"/>
  <cols>
    <col min="1" max="1" width="44.140625" style="54" customWidth="1"/>
    <col min="2" max="2" width="13.57421875" style="54" customWidth="1"/>
    <col min="3" max="3" width="5.28125" style="54" customWidth="1"/>
    <col min="4" max="4" width="14.140625" style="54" customWidth="1"/>
    <col min="5" max="5" width="5.140625" style="54" customWidth="1"/>
    <col min="6" max="6" width="14.140625" style="54" customWidth="1"/>
    <col min="7" max="7" width="6.140625" style="54" customWidth="1"/>
    <col min="8" max="16384" width="9.140625" style="54" customWidth="1"/>
  </cols>
  <sheetData>
    <row r="1" spans="1:7" ht="18">
      <c r="A1" s="831" t="s">
        <v>427</v>
      </c>
      <c r="B1" s="831"/>
      <c r="C1" s="831"/>
      <c r="D1" s="831"/>
      <c r="E1" s="831"/>
      <c r="F1" s="831"/>
      <c r="G1" s="831"/>
    </row>
    <row r="2" spans="1:7" ht="18">
      <c r="A2" s="831" t="s">
        <v>275</v>
      </c>
      <c r="B2" s="831"/>
      <c r="C2" s="831"/>
      <c r="D2" s="831"/>
      <c r="E2" s="831"/>
      <c r="F2" s="831"/>
      <c r="G2" s="831"/>
    </row>
    <row r="3" spans="1:7" ht="18.75">
      <c r="A3" s="832" t="s">
        <v>426</v>
      </c>
      <c r="B3" s="832"/>
      <c r="C3" s="832"/>
      <c r="D3" s="832"/>
      <c r="E3" s="832"/>
      <c r="F3" s="832"/>
      <c r="G3" s="832"/>
    </row>
    <row r="4" spans="1:7" ht="14.25">
      <c r="A4" s="872" t="s">
        <v>37</v>
      </c>
      <c r="B4" s="872"/>
      <c r="C4" s="872"/>
      <c r="D4" s="872"/>
      <c r="E4" s="872"/>
      <c r="F4" s="872"/>
      <c r="G4" s="872"/>
    </row>
    <row r="5" spans="1:7" ht="15.75">
      <c r="A5" s="836" t="s">
        <v>59</v>
      </c>
      <c r="B5" s="837" t="s">
        <v>6</v>
      </c>
      <c r="C5" s="836"/>
      <c r="D5" s="833" t="s">
        <v>425</v>
      </c>
      <c r="E5" s="835"/>
      <c r="F5" s="833" t="s">
        <v>424</v>
      </c>
      <c r="G5" s="834"/>
    </row>
    <row r="6" spans="1:7" ht="15.75">
      <c r="A6" s="836"/>
      <c r="B6" s="914"/>
      <c r="C6" s="915"/>
      <c r="D6" s="833" t="s">
        <v>423</v>
      </c>
      <c r="E6" s="835"/>
      <c r="F6" s="833" t="s">
        <v>423</v>
      </c>
      <c r="G6" s="834"/>
    </row>
    <row r="7" spans="1:7" ht="15.75">
      <c r="A7" s="317" t="s">
        <v>236</v>
      </c>
      <c r="B7" s="770"/>
      <c r="C7" s="771"/>
      <c r="D7" s="770"/>
      <c r="E7" s="82"/>
      <c r="F7" s="770"/>
      <c r="G7" s="82"/>
    </row>
    <row r="8" spans="1:7" ht="12.75">
      <c r="A8" s="309" t="s">
        <v>235</v>
      </c>
      <c r="B8" s="418">
        <v>309</v>
      </c>
      <c r="C8" s="419"/>
      <c r="D8" s="418">
        <v>230</v>
      </c>
      <c r="E8" s="419"/>
      <c r="F8" s="418">
        <v>79</v>
      </c>
      <c r="G8" s="67"/>
    </row>
    <row r="9" spans="1:7" ht="12.75">
      <c r="A9" s="309" t="s">
        <v>234</v>
      </c>
      <c r="B9" s="404">
        <v>4108</v>
      </c>
      <c r="C9" s="405"/>
      <c r="D9" s="404">
        <v>3446</v>
      </c>
      <c r="E9" s="405"/>
      <c r="F9" s="411">
        <v>662</v>
      </c>
      <c r="G9" s="67"/>
    </row>
    <row r="10" spans="1:7" ht="12.75">
      <c r="A10" s="309" t="s">
        <v>233</v>
      </c>
      <c r="B10" s="411">
        <v>292</v>
      </c>
      <c r="C10" s="410"/>
      <c r="D10" s="411">
        <v>239</v>
      </c>
      <c r="E10" s="410"/>
      <c r="F10" s="411">
        <v>53</v>
      </c>
      <c r="G10" s="67"/>
    </row>
    <row r="11" spans="1:7" ht="12.75">
      <c r="A11" s="309" t="s">
        <v>232</v>
      </c>
      <c r="B11" s="404">
        <v>821</v>
      </c>
      <c r="C11" s="405"/>
      <c r="D11" s="404">
        <v>613</v>
      </c>
      <c r="E11" s="405"/>
      <c r="F11" s="411">
        <v>208</v>
      </c>
      <c r="G11" s="67"/>
    </row>
    <row r="12" spans="1:7" ht="12.75">
      <c r="A12" s="309" t="s">
        <v>231</v>
      </c>
      <c r="B12" s="404">
        <v>5819</v>
      </c>
      <c r="C12" s="405"/>
      <c r="D12" s="404">
        <v>5036</v>
      </c>
      <c r="E12" s="405"/>
      <c r="F12" s="404">
        <v>783</v>
      </c>
      <c r="G12" s="67"/>
    </row>
    <row r="13" spans="1:7" ht="12.75">
      <c r="A13" s="309" t="s">
        <v>230</v>
      </c>
      <c r="B13" s="404">
        <v>4027</v>
      </c>
      <c r="C13" s="405"/>
      <c r="D13" s="404">
        <v>2191</v>
      </c>
      <c r="E13" s="405"/>
      <c r="F13" s="404">
        <v>1836</v>
      </c>
      <c r="G13" s="67"/>
    </row>
    <row r="14" spans="1:7" ht="12.75">
      <c r="A14" s="309" t="s">
        <v>229</v>
      </c>
      <c r="B14" s="404">
        <v>1274</v>
      </c>
      <c r="C14" s="405"/>
      <c r="D14" s="411">
        <v>418</v>
      </c>
      <c r="E14" s="410"/>
      <c r="F14" s="404">
        <v>857</v>
      </c>
      <c r="G14" s="67"/>
    </row>
    <row r="15" spans="1:7" ht="12.75">
      <c r="A15" s="309" t="s">
        <v>228</v>
      </c>
      <c r="B15" s="404">
        <v>1210</v>
      </c>
      <c r="C15" s="405"/>
      <c r="D15" s="404">
        <v>585</v>
      </c>
      <c r="E15" s="410"/>
      <c r="F15" s="404">
        <v>626</v>
      </c>
      <c r="G15" s="67"/>
    </row>
    <row r="16" spans="1:7" ht="12.75">
      <c r="A16" s="309" t="s">
        <v>227</v>
      </c>
      <c r="B16" s="404">
        <v>5</v>
      </c>
      <c r="C16" s="405"/>
      <c r="D16" s="404">
        <v>3</v>
      </c>
      <c r="E16" s="405"/>
      <c r="F16" s="411">
        <v>2</v>
      </c>
      <c r="G16" s="67"/>
    </row>
    <row r="17" spans="1:7" ht="12.75">
      <c r="A17" s="309" t="s">
        <v>226</v>
      </c>
      <c r="B17" s="404">
        <v>9844</v>
      </c>
      <c r="C17" s="405"/>
      <c r="D17" s="404">
        <v>7278</v>
      </c>
      <c r="E17" s="405"/>
      <c r="F17" s="404">
        <v>2566</v>
      </c>
      <c r="G17" s="67"/>
    </row>
    <row r="18" spans="1:7" ht="12.75">
      <c r="A18" s="309" t="s">
        <v>63</v>
      </c>
      <c r="B18" s="411">
        <v>8</v>
      </c>
      <c r="C18" s="410"/>
      <c r="D18" s="411">
        <v>7</v>
      </c>
      <c r="E18" s="410"/>
      <c r="F18" s="404">
        <v>2</v>
      </c>
      <c r="G18" s="67"/>
    </row>
    <row r="19" spans="1:7" ht="12.75">
      <c r="A19" s="309" t="s">
        <v>396</v>
      </c>
      <c r="B19" s="411">
        <v>6</v>
      </c>
      <c r="C19" s="410"/>
      <c r="D19" s="411">
        <v>6</v>
      </c>
      <c r="E19" s="410"/>
      <c r="F19" s="411" t="s">
        <v>216</v>
      </c>
      <c r="G19" s="67"/>
    </row>
    <row r="20" spans="1:7" ht="12.75">
      <c r="A20" s="309" t="s">
        <v>68</v>
      </c>
      <c r="B20" s="411">
        <v>104</v>
      </c>
      <c r="C20" s="410"/>
      <c r="D20" s="411">
        <v>102</v>
      </c>
      <c r="E20" s="410"/>
      <c r="F20" s="411">
        <v>2</v>
      </c>
      <c r="G20" s="67"/>
    </row>
    <row r="21" spans="1:7" ht="12.75">
      <c r="A21" s="309" t="s">
        <v>67</v>
      </c>
      <c r="B21" s="404">
        <v>10725</v>
      </c>
      <c r="C21" s="405"/>
      <c r="D21" s="404">
        <v>8694</v>
      </c>
      <c r="E21" s="405"/>
      <c r="F21" s="404">
        <v>2032</v>
      </c>
      <c r="G21" s="67"/>
    </row>
    <row r="22" spans="1:7" ht="12.75">
      <c r="A22" s="309" t="s">
        <v>224</v>
      </c>
      <c r="B22" s="404">
        <v>50080</v>
      </c>
      <c r="C22" s="405"/>
      <c r="D22" s="404">
        <v>36665</v>
      </c>
      <c r="E22" s="405"/>
      <c r="F22" s="404">
        <v>13415</v>
      </c>
      <c r="G22" s="67"/>
    </row>
    <row r="23" spans="1:7" ht="12.75">
      <c r="A23" s="309" t="s">
        <v>223</v>
      </c>
      <c r="B23" s="404">
        <v>2206</v>
      </c>
      <c r="C23" s="405"/>
      <c r="D23" s="404">
        <v>1948</v>
      </c>
      <c r="E23" s="410"/>
      <c r="F23" s="404">
        <v>258</v>
      </c>
      <c r="G23" s="67"/>
    </row>
    <row r="24" spans="1:7" ht="12.75">
      <c r="A24" s="309" t="s">
        <v>249</v>
      </c>
      <c r="B24" s="404">
        <v>250282</v>
      </c>
      <c r="C24" s="405"/>
      <c r="D24" s="404">
        <v>198630</v>
      </c>
      <c r="E24" s="405"/>
      <c r="F24" s="404">
        <v>51652</v>
      </c>
      <c r="G24" s="67"/>
    </row>
    <row r="25" spans="1:7" ht="12.75">
      <c r="A25" s="309" t="s">
        <v>248</v>
      </c>
      <c r="B25" s="404">
        <v>455</v>
      </c>
      <c r="C25" s="405"/>
      <c r="D25" s="404" t="s">
        <v>216</v>
      </c>
      <c r="E25" s="405"/>
      <c r="F25" s="411">
        <v>455</v>
      </c>
      <c r="G25" s="67"/>
    </row>
    <row r="26" spans="1:7" ht="12.75">
      <c r="A26" s="309" t="s">
        <v>347</v>
      </c>
      <c r="B26" s="404">
        <v>120466</v>
      </c>
      <c r="C26" s="405"/>
      <c r="D26" s="404">
        <v>90763</v>
      </c>
      <c r="E26" s="405"/>
      <c r="F26" s="404">
        <v>29703</v>
      </c>
      <c r="G26" s="67"/>
    </row>
    <row r="27" spans="1:7" ht="12.75">
      <c r="A27" s="309" t="s">
        <v>259</v>
      </c>
      <c r="B27" s="404">
        <v>10428</v>
      </c>
      <c r="C27" s="405"/>
      <c r="D27" s="404">
        <v>8782</v>
      </c>
      <c r="E27" s="405"/>
      <c r="F27" s="404">
        <v>1646</v>
      </c>
      <c r="G27" s="67"/>
    </row>
    <row r="28" spans="1:7" ht="12.75">
      <c r="A28" s="309" t="s">
        <v>245</v>
      </c>
      <c r="B28" s="404">
        <v>11992</v>
      </c>
      <c r="C28" s="405"/>
      <c r="D28" s="404">
        <v>8931</v>
      </c>
      <c r="E28" s="405"/>
      <c r="F28" s="404">
        <v>3061</v>
      </c>
      <c r="G28" s="67"/>
    </row>
    <row r="29" spans="1:7" ht="12.75">
      <c r="A29" s="309" t="s">
        <v>66</v>
      </c>
      <c r="B29" s="404">
        <v>205813</v>
      </c>
      <c r="C29" s="405"/>
      <c r="D29" s="404">
        <v>128929</v>
      </c>
      <c r="E29" s="405"/>
      <c r="F29" s="404">
        <v>76885</v>
      </c>
      <c r="G29" s="67"/>
    </row>
    <row r="30" spans="1:7" ht="12.75">
      <c r="A30" s="309" t="s">
        <v>64</v>
      </c>
      <c r="B30" s="404">
        <v>9</v>
      </c>
      <c r="C30" s="405"/>
      <c r="D30" s="411">
        <v>7</v>
      </c>
      <c r="E30" s="410"/>
      <c r="F30" s="404">
        <v>3</v>
      </c>
      <c r="G30" s="67"/>
    </row>
    <row r="31" spans="1:7" ht="12.75">
      <c r="A31" s="309" t="s">
        <v>244</v>
      </c>
      <c r="B31" s="411" t="s">
        <v>216</v>
      </c>
      <c r="C31" s="410"/>
      <c r="D31" s="411" t="s">
        <v>216</v>
      </c>
      <c r="E31" s="410"/>
      <c r="F31" s="411">
        <v>0</v>
      </c>
      <c r="G31" s="67"/>
    </row>
    <row r="32" spans="1:7" ht="12.75">
      <c r="A32" s="309" t="s">
        <v>243</v>
      </c>
      <c r="B32" s="768">
        <v>344</v>
      </c>
      <c r="C32" s="528"/>
      <c r="D32" s="768">
        <v>168</v>
      </c>
      <c r="E32" s="769"/>
      <c r="F32" s="768">
        <v>176</v>
      </c>
      <c r="G32" s="67"/>
    </row>
    <row r="33" spans="1:7" ht="12.75">
      <c r="A33" s="527" t="s">
        <v>70</v>
      </c>
      <c r="B33" s="399">
        <v>690629</v>
      </c>
      <c r="C33" s="396"/>
      <c r="D33" s="399">
        <v>503670</v>
      </c>
      <c r="E33" s="396"/>
      <c r="F33" s="399">
        <v>186959</v>
      </c>
      <c r="G33" s="67"/>
    </row>
    <row r="34" spans="1:7" ht="12.75">
      <c r="A34" s="527" t="s">
        <v>242</v>
      </c>
      <c r="B34" s="399"/>
      <c r="C34" s="396"/>
      <c r="D34" s="399"/>
      <c r="E34" s="396"/>
      <c r="F34" s="399"/>
      <c r="G34" s="67"/>
    </row>
    <row r="35" spans="1:7" ht="12.75">
      <c r="A35" s="309" t="s">
        <v>241</v>
      </c>
      <c r="B35" s="404">
        <v>305</v>
      </c>
      <c r="C35" s="405"/>
      <c r="D35" s="411">
        <v>152</v>
      </c>
      <c r="E35" s="410"/>
      <c r="F35" s="411">
        <v>154</v>
      </c>
      <c r="G35" s="67"/>
    </row>
    <row r="36" spans="1:7" ht="12.75">
      <c r="A36" s="309" t="s">
        <v>240</v>
      </c>
      <c r="B36" s="411">
        <v>564</v>
      </c>
      <c r="C36" s="410"/>
      <c r="D36" s="411">
        <v>46</v>
      </c>
      <c r="E36" s="410"/>
      <c r="F36" s="411">
        <v>517</v>
      </c>
      <c r="G36" s="67"/>
    </row>
    <row r="37" spans="1:7" ht="12.75">
      <c r="A37" s="309" t="s">
        <v>239</v>
      </c>
      <c r="B37" s="404">
        <v>8305</v>
      </c>
      <c r="C37" s="405"/>
      <c r="D37" s="404">
        <v>1965</v>
      </c>
      <c r="E37" s="405"/>
      <c r="F37" s="404">
        <v>6340</v>
      </c>
      <c r="G37" s="67"/>
    </row>
    <row r="38" spans="1:7" ht="12.75">
      <c r="A38" s="309" t="s">
        <v>238</v>
      </c>
      <c r="B38" s="400">
        <v>6597</v>
      </c>
      <c r="C38" s="401"/>
      <c r="D38" s="400">
        <v>997</v>
      </c>
      <c r="E38" s="401"/>
      <c r="F38" s="412">
        <v>5600</v>
      </c>
      <c r="G38" s="67"/>
    </row>
    <row r="39" spans="1:7" ht="12.75">
      <c r="A39" s="527" t="s">
        <v>71</v>
      </c>
      <c r="B39" s="399">
        <v>15772</v>
      </c>
      <c r="C39" s="396"/>
      <c r="D39" s="399">
        <v>3160</v>
      </c>
      <c r="E39" s="396"/>
      <c r="F39" s="399">
        <v>12612</v>
      </c>
      <c r="G39" s="67"/>
    </row>
    <row r="40" spans="1:7" ht="13.5" thickBot="1">
      <c r="A40" s="526" t="s">
        <v>72</v>
      </c>
      <c r="B40" s="467">
        <v>674857</v>
      </c>
      <c r="C40" s="468"/>
      <c r="D40" s="467">
        <v>500510</v>
      </c>
      <c r="E40" s="468"/>
      <c r="F40" s="467">
        <v>174347</v>
      </c>
      <c r="G40" s="767"/>
    </row>
    <row r="41" spans="1:7" ht="13.5" customHeight="1">
      <c r="A41" s="95"/>
      <c r="B41" s="95"/>
      <c r="C41" s="96"/>
      <c r="D41" s="95"/>
      <c r="E41" s="96"/>
      <c r="F41" s="95"/>
      <c r="G41" s="68"/>
    </row>
    <row r="42" spans="1:7" ht="12.75">
      <c r="A42" s="12" t="s">
        <v>205</v>
      </c>
      <c r="B42" s="95"/>
      <c r="C42" s="96"/>
      <c r="D42" s="95"/>
      <c r="E42" s="96"/>
      <c r="F42" s="95"/>
      <c r="G42" s="68"/>
    </row>
    <row r="43" spans="1:7" ht="12.75">
      <c r="A43" s="95"/>
      <c r="B43" s="95"/>
      <c r="C43" s="96"/>
      <c r="D43" s="95"/>
      <c r="E43" s="96"/>
      <c r="F43" s="95"/>
      <c r="G43" s="68"/>
    </row>
    <row r="44" spans="1:7" ht="12.75">
      <c r="A44" s="95" t="s">
        <v>111</v>
      </c>
      <c r="B44" s="95"/>
      <c r="C44" s="96"/>
      <c r="D44" s="95"/>
      <c r="E44" s="96"/>
      <c r="F44" s="95"/>
      <c r="G44" s="68"/>
    </row>
    <row r="45" spans="1:7" ht="12.75">
      <c r="A45" s="95" t="s">
        <v>103</v>
      </c>
      <c r="B45" s="95"/>
      <c r="C45" s="96"/>
      <c r="D45" s="95"/>
      <c r="E45" s="96"/>
      <c r="F45" s="95"/>
      <c r="G45" s="68"/>
    </row>
    <row r="46" ht="12.75">
      <c r="A46" s="95"/>
    </row>
    <row r="48" spans="2:5" ht="12.75">
      <c r="B48" s="72"/>
      <c r="C48" s="72"/>
      <c r="D48" s="72"/>
      <c r="E48" s="72"/>
    </row>
    <row r="51" spans="2:6" ht="12.75">
      <c r="B51" s="72"/>
      <c r="C51" s="72"/>
      <c r="D51" s="72"/>
      <c r="E51" s="72"/>
      <c r="F51" s="72"/>
    </row>
    <row r="52" spans="2:6" ht="12.75">
      <c r="B52" s="72"/>
      <c r="C52" s="72"/>
      <c r="D52" s="72"/>
      <c r="E52" s="72"/>
      <c r="F52" s="72"/>
    </row>
    <row r="53" spans="2:3" ht="12.75">
      <c r="B53" s="72"/>
      <c r="C53" s="72"/>
    </row>
    <row r="56" spans="2:6" ht="12.75">
      <c r="B56" s="72"/>
      <c r="C56" s="72"/>
      <c r="D56" s="72"/>
      <c r="E56" s="72"/>
      <c r="F56" s="72"/>
    </row>
    <row r="60" spans="2:6" ht="12.75">
      <c r="B60" s="72"/>
      <c r="C60" s="72"/>
      <c r="D60" s="72"/>
      <c r="E60" s="72"/>
      <c r="F60" s="72"/>
    </row>
    <row r="61" spans="2:6" ht="12.75">
      <c r="B61" s="72"/>
      <c r="C61" s="72"/>
      <c r="D61" s="72"/>
      <c r="E61" s="72"/>
      <c r="F61" s="72"/>
    </row>
    <row r="62" spans="2:5" ht="12.75">
      <c r="B62" s="72"/>
      <c r="C62" s="72"/>
      <c r="D62" s="72"/>
      <c r="E62" s="72"/>
    </row>
    <row r="63" spans="2:6" ht="12.75">
      <c r="B63" s="72"/>
      <c r="C63" s="72"/>
      <c r="D63" s="72"/>
      <c r="E63" s="72"/>
      <c r="F63" s="72"/>
    </row>
    <row r="64" spans="2:3" ht="12.75">
      <c r="B64" s="72"/>
      <c r="C64" s="72"/>
    </row>
    <row r="65" spans="2:6" ht="12.75">
      <c r="B65" s="72"/>
      <c r="C65" s="72"/>
      <c r="D65" s="72"/>
      <c r="E65" s="72"/>
      <c r="F65" s="72"/>
    </row>
    <row r="66" spans="2:6" ht="12.75">
      <c r="B66" s="72"/>
      <c r="C66" s="72"/>
      <c r="D66" s="72"/>
      <c r="E66" s="72"/>
      <c r="F66" s="72"/>
    </row>
    <row r="67" spans="2:6" ht="12.75">
      <c r="B67" s="72"/>
      <c r="C67" s="72"/>
      <c r="D67" s="72"/>
      <c r="E67" s="72"/>
      <c r="F67" s="72"/>
    </row>
    <row r="68" spans="2:6" ht="12.75">
      <c r="B68" s="72"/>
      <c r="C68" s="72"/>
      <c r="D68" s="72"/>
      <c r="E68" s="72"/>
      <c r="F68" s="72"/>
    </row>
    <row r="71" spans="2:6" ht="12.75">
      <c r="B71" s="72"/>
      <c r="C71" s="72"/>
      <c r="F71" s="72"/>
    </row>
    <row r="72" spans="2:6" ht="12.75">
      <c r="B72" s="72"/>
      <c r="C72" s="72"/>
      <c r="D72" s="72"/>
      <c r="E72" s="72"/>
      <c r="F72" s="72"/>
    </row>
    <row r="75" spans="2:6" ht="12.75">
      <c r="B75" s="72"/>
      <c r="C75" s="72"/>
      <c r="D75" s="72"/>
      <c r="E75" s="72"/>
      <c r="F75" s="72"/>
    </row>
    <row r="76" spans="2:6" ht="12.75">
      <c r="B76" s="72"/>
      <c r="C76" s="72"/>
      <c r="F76" s="72"/>
    </row>
    <row r="77" spans="2:6" ht="12.75">
      <c r="B77" s="72"/>
      <c r="C77" s="72"/>
      <c r="D77" s="72"/>
      <c r="E77" s="72"/>
      <c r="F77" s="72"/>
    </row>
    <row r="78" spans="2:6" ht="12.75">
      <c r="B78" s="72"/>
      <c r="C78" s="72"/>
      <c r="D78" s="72"/>
      <c r="E78" s="72"/>
      <c r="F78" s="72"/>
    </row>
  </sheetData>
  <sheetProtection/>
  <mergeCells count="10">
    <mergeCell ref="B5:C6"/>
    <mergeCell ref="A5:A6"/>
    <mergeCell ref="A1:G1"/>
    <mergeCell ref="A2:G2"/>
    <mergeCell ref="A3:G3"/>
    <mergeCell ref="A4:G4"/>
    <mergeCell ref="D5:E5"/>
    <mergeCell ref="F5:G5"/>
    <mergeCell ref="D6:E6"/>
    <mergeCell ref="F6:G6"/>
  </mergeCells>
  <printOptions horizontalCentered="1" verticalCentered="1"/>
  <pageMargins left="0.75" right="0.75" top="0.5" bottom="0.5" header="0.24" footer="0.16"/>
  <pageSetup fitToHeight="1" fitToWidth="1" horizontalDpi="600" verticalDpi="600" orientation="landscape" scale="96" r:id="rId1"/>
  <headerFooter alignWithMargins="0">
    <oddFooter>&amp;C&amp;A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3.7109375" style="54" customWidth="1"/>
    <col min="2" max="2" width="15.00390625" style="54" customWidth="1"/>
    <col min="3" max="3" width="4.00390625" style="54" customWidth="1"/>
    <col min="4" max="4" width="15.421875" style="54" customWidth="1"/>
    <col min="5" max="5" width="3.28125" style="54" customWidth="1"/>
    <col min="6" max="6" width="15.421875" style="54" customWidth="1"/>
    <col min="7" max="7" width="4.421875" style="54" customWidth="1"/>
    <col min="8" max="16384" width="9.140625" style="54" customWidth="1"/>
  </cols>
  <sheetData>
    <row r="1" spans="1:7" ht="18">
      <c r="A1" s="891" t="s">
        <v>428</v>
      </c>
      <c r="B1" s="891"/>
      <c r="C1" s="891"/>
      <c r="D1" s="891"/>
      <c r="E1" s="891"/>
      <c r="F1" s="891"/>
      <c r="G1" s="891"/>
    </row>
    <row r="2" spans="1:7" ht="18">
      <c r="A2" s="891" t="s">
        <v>275</v>
      </c>
      <c r="B2" s="891"/>
      <c r="C2" s="891"/>
      <c r="D2" s="891"/>
      <c r="E2" s="891"/>
      <c r="F2" s="891"/>
      <c r="G2" s="891"/>
    </row>
    <row r="3" spans="1:7" ht="18.75">
      <c r="A3" s="892" t="s">
        <v>426</v>
      </c>
      <c r="B3" s="892"/>
      <c r="C3" s="892"/>
      <c r="D3" s="892"/>
      <c r="E3" s="892"/>
      <c r="F3" s="892"/>
      <c r="G3" s="892"/>
    </row>
    <row r="4" spans="1:7" ht="14.25">
      <c r="A4" s="872" t="s">
        <v>37</v>
      </c>
      <c r="B4" s="872"/>
      <c r="C4" s="872"/>
      <c r="D4" s="872"/>
      <c r="E4" s="872"/>
      <c r="F4" s="872"/>
      <c r="G4" s="872"/>
    </row>
    <row r="5" spans="1:7" ht="12.75">
      <c r="A5" s="77"/>
      <c r="B5" s="77"/>
      <c r="C5" s="67"/>
      <c r="D5" s="77"/>
      <c r="E5" s="67"/>
      <c r="F5" s="77"/>
      <c r="G5" s="68"/>
    </row>
    <row r="6" spans="1:7" ht="15.75">
      <c r="A6" s="836" t="s">
        <v>76</v>
      </c>
      <c r="B6" s="837" t="s">
        <v>6</v>
      </c>
      <c r="C6" s="836"/>
      <c r="D6" s="833" t="s">
        <v>425</v>
      </c>
      <c r="E6" s="835"/>
      <c r="F6" s="833" t="s">
        <v>424</v>
      </c>
      <c r="G6" s="834"/>
    </row>
    <row r="7" spans="1:7" ht="15.75">
      <c r="A7" s="836"/>
      <c r="B7" s="838"/>
      <c r="C7" s="839"/>
      <c r="D7" s="833" t="s">
        <v>423</v>
      </c>
      <c r="E7" s="835"/>
      <c r="F7" s="833" t="s">
        <v>423</v>
      </c>
      <c r="G7" s="834"/>
    </row>
    <row r="8" spans="1:7" ht="15.75">
      <c r="A8" s="424" t="s">
        <v>308</v>
      </c>
      <c r="B8" s="421"/>
      <c r="C8" s="422"/>
      <c r="D8" s="421"/>
      <c r="E8" s="67"/>
      <c r="F8" s="421"/>
      <c r="G8" s="68"/>
    </row>
    <row r="9" spans="1:7" ht="12.75">
      <c r="A9" s="423" t="s">
        <v>307</v>
      </c>
      <c r="B9" s="421"/>
      <c r="C9" s="422"/>
      <c r="D9" s="421"/>
      <c r="E9" s="67"/>
      <c r="F9" s="421"/>
      <c r="G9" s="68"/>
    </row>
    <row r="10" spans="1:7" ht="14.25">
      <c r="A10" s="403" t="s">
        <v>306</v>
      </c>
      <c r="B10" s="458">
        <v>14135</v>
      </c>
      <c r="C10" s="491"/>
      <c r="D10" s="458">
        <v>10257</v>
      </c>
      <c r="E10" s="490"/>
      <c r="F10" s="458">
        <v>3877</v>
      </c>
      <c r="G10" s="68"/>
    </row>
    <row r="11" spans="1:7" ht="14.25">
      <c r="A11" s="403" t="s">
        <v>305</v>
      </c>
      <c r="B11" s="45">
        <v>26349</v>
      </c>
      <c r="C11" s="484"/>
      <c r="D11" s="45">
        <v>20298</v>
      </c>
      <c r="E11" s="47"/>
      <c r="F11" s="45">
        <v>6051</v>
      </c>
      <c r="G11" s="68"/>
    </row>
    <row r="12" spans="1:7" ht="14.25">
      <c r="A12" s="403" t="s">
        <v>304</v>
      </c>
      <c r="B12" s="45">
        <v>1150</v>
      </c>
      <c r="C12" s="485"/>
      <c r="D12" s="199">
        <v>911</v>
      </c>
      <c r="E12" s="70"/>
      <c r="F12" s="199">
        <v>239</v>
      </c>
      <c r="G12" s="68"/>
    </row>
    <row r="13" spans="1:7" ht="14.25">
      <c r="A13" s="403" t="s">
        <v>303</v>
      </c>
      <c r="B13" s="775">
        <v>834</v>
      </c>
      <c r="C13" s="774"/>
      <c r="D13" s="775">
        <v>507</v>
      </c>
      <c r="E13" s="776"/>
      <c r="F13" s="775">
        <v>327</v>
      </c>
      <c r="G13" s="68"/>
    </row>
    <row r="14" spans="1:7" ht="15">
      <c r="A14" s="398" t="s">
        <v>302</v>
      </c>
      <c r="B14" s="451">
        <v>42468</v>
      </c>
      <c r="C14" s="475"/>
      <c r="D14" s="451">
        <v>31974</v>
      </c>
      <c r="E14" s="389"/>
      <c r="F14" s="451">
        <v>10494</v>
      </c>
      <c r="G14" s="68"/>
    </row>
    <row r="15" spans="1:7" ht="15">
      <c r="A15" s="398" t="s">
        <v>301</v>
      </c>
      <c r="B15" s="451"/>
      <c r="C15" s="475"/>
      <c r="D15" s="451"/>
      <c r="E15" s="389"/>
      <c r="F15" s="451"/>
      <c r="G15" s="68"/>
    </row>
    <row r="16" spans="1:7" ht="14.25">
      <c r="A16" s="403" t="s">
        <v>300</v>
      </c>
      <c r="B16" s="199">
        <v>911</v>
      </c>
      <c r="C16" s="485"/>
      <c r="D16" s="199">
        <v>772</v>
      </c>
      <c r="E16" s="70"/>
      <c r="F16" s="199">
        <v>139</v>
      </c>
      <c r="G16" s="68"/>
    </row>
    <row r="17" spans="1:7" ht="14.25">
      <c r="A17" s="403" t="s">
        <v>299</v>
      </c>
      <c r="B17" s="199">
        <v>142</v>
      </c>
      <c r="C17" s="485"/>
      <c r="D17" s="199">
        <v>74</v>
      </c>
      <c r="E17" s="70"/>
      <c r="F17" s="199">
        <v>68</v>
      </c>
      <c r="G17" s="68"/>
    </row>
    <row r="18" spans="1:7" ht="14.25">
      <c r="A18" s="403" t="s">
        <v>298</v>
      </c>
      <c r="B18" s="199">
        <v>98</v>
      </c>
      <c r="C18" s="485"/>
      <c r="D18" s="199">
        <v>52</v>
      </c>
      <c r="E18" s="70"/>
      <c r="F18" s="199">
        <v>46</v>
      </c>
      <c r="G18" s="68"/>
    </row>
    <row r="19" spans="1:7" ht="14.25">
      <c r="A19" s="403" t="s">
        <v>297</v>
      </c>
      <c r="B19" s="199">
        <v>21</v>
      </c>
      <c r="C19" s="485"/>
      <c r="D19" s="199">
        <v>21</v>
      </c>
      <c r="E19" s="70"/>
      <c r="F19" s="199" t="s">
        <v>216</v>
      </c>
      <c r="G19" s="68"/>
    </row>
    <row r="20" spans="1:7" ht="14.25">
      <c r="A20" s="403" t="s">
        <v>296</v>
      </c>
      <c r="B20" s="199">
        <v>401</v>
      </c>
      <c r="C20" s="485"/>
      <c r="D20" s="199">
        <v>325</v>
      </c>
      <c r="E20" s="70"/>
      <c r="F20" s="199">
        <v>77</v>
      </c>
      <c r="G20" s="68"/>
    </row>
    <row r="21" spans="1:7" ht="14.25">
      <c r="A21" s="403" t="s">
        <v>295</v>
      </c>
      <c r="B21" s="480">
        <v>769</v>
      </c>
      <c r="C21" s="747"/>
      <c r="D21" s="480">
        <v>603</v>
      </c>
      <c r="E21" s="774"/>
      <c r="F21" s="480">
        <v>166</v>
      </c>
      <c r="G21" s="68"/>
    </row>
    <row r="22" spans="1:7" ht="15">
      <c r="A22" s="398" t="s">
        <v>294</v>
      </c>
      <c r="B22" s="451">
        <v>2342</v>
      </c>
      <c r="C22" s="475"/>
      <c r="D22" s="451">
        <v>1847</v>
      </c>
      <c r="E22" s="389"/>
      <c r="F22" s="451">
        <v>496</v>
      </c>
      <c r="G22" s="68"/>
    </row>
    <row r="23" spans="1:7" ht="15">
      <c r="A23" s="398" t="s">
        <v>293</v>
      </c>
      <c r="B23" s="451"/>
      <c r="C23" s="475"/>
      <c r="D23" s="451"/>
      <c r="E23" s="389"/>
      <c r="F23" s="451"/>
      <c r="G23" s="68"/>
    </row>
    <row r="24" spans="1:7" ht="14.25">
      <c r="A24" s="403" t="s">
        <v>292</v>
      </c>
      <c r="B24" s="199">
        <v>352</v>
      </c>
      <c r="C24" s="485"/>
      <c r="D24" s="199">
        <v>182</v>
      </c>
      <c r="E24" s="70"/>
      <c r="F24" s="199">
        <v>170</v>
      </c>
      <c r="G24" s="68"/>
    </row>
    <row r="25" spans="1:7" ht="14.25">
      <c r="A25" s="403" t="s">
        <v>291</v>
      </c>
      <c r="B25" s="482">
        <v>4901</v>
      </c>
      <c r="C25" s="483"/>
      <c r="D25" s="482">
        <v>3163</v>
      </c>
      <c r="E25" s="481"/>
      <c r="F25" s="482">
        <v>1738</v>
      </c>
      <c r="G25" s="68"/>
    </row>
    <row r="26" spans="1:7" ht="15">
      <c r="A26" s="398" t="s">
        <v>290</v>
      </c>
      <c r="B26" s="451">
        <v>5253</v>
      </c>
      <c r="C26" s="475"/>
      <c r="D26" s="451">
        <v>3345</v>
      </c>
      <c r="E26" s="389"/>
      <c r="F26" s="451">
        <v>1908</v>
      </c>
      <c r="G26" s="68"/>
    </row>
    <row r="27" spans="1:7" ht="15">
      <c r="A27" s="398" t="s">
        <v>289</v>
      </c>
      <c r="B27" s="450" t="s">
        <v>216</v>
      </c>
      <c r="C27" s="487"/>
      <c r="D27" s="450" t="s">
        <v>216</v>
      </c>
      <c r="E27" s="486"/>
      <c r="F27" s="450" t="s">
        <v>216</v>
      </c>
      <c r="G27" s="68"/>
    </row>
    <row r="28" spans="1:7" ht="15">
      <c r="A28" s="398" t="s">
        <v>288</v>
      </c>
      <c r="B28" s="451">
        <v>2852</v>
      </c>
      <c r="C28" s="475"/>
      <c r="D28" s="451">
        <v>2378</v>
      </c>
      <c r="E28" s="389"/>
      <c r="F28" s="773">
        <v>474</v>
      </c>
      <c r="G28" s="68"/>
    </row>
    <row r="29" spans="1:7" ht="14.25">
      <c r="A29" s="398" t="s">
        <v>287</v>
      </c>
      <c r="B29" s="45"/>
      <c r="C29" s="484"/>
      <c r="D29" s="45"/>
      <c r="E29" s="47"/>
      <c r="F29" s="199"/>
      <c r="G29" s="68"/>
    </row>
    <row r="30" spans="1:7" ht="14.25">
      <c r="A30" s="403" t="s">
        <v>286</v>
      </c>
      <c r="B30" s="45">
        <v>316</v>
      </c>
      <c r="C30" s="484"/>
      <c r="D30" s="45">
        <v>83</v>
      </c>
      <c r="E30" s="47"/>
      <c r="F30" s="199">
        <v>234</v>
      </c>
      <c r="G30" s="68"/>
    </row>
    <row r="31" spans="1:7" ht="14.25">
      <c r="A31" s="403" t="s">
        <v>285</v>
      </c>
      <c r="B31" s="482">
        <v>8921</v>
      </c>
      <c r="C31" s="483"/>
      <c r="D31" s="482">
        <v>3849</v>
      </c>
      <c r="E31" s="481"/>
      <c r="F31" s="482">
        <v>5072</v>
      </c>
      <c r="G31" s="68"/>
    </row>
    <row r="32" spans="1:7" ht="15.75" thickBot="1">
      <c r="A32" s="772" t="s">
        <v>284</v>
      </c>
      <c r="B32" s="391">
        <v>9237</v>
      </c>
      <c r="C32" s="393"/>
      <c r="D32" s="391">
        <v>3932</v>
      </c>
      <c r="E32" s="393"/>
      <c r="F32" s="451">
        <v>5305</v>
      </c>
      <c r="G32" s="68"/>
    </row>
    <row r="33" spans="1:7" ht="15">
      <c r="A33" s="320"/>
      <c r="B33" s="389"/>
      <c r="C33" s="389"/>
      <c r="D33" s="389"/>
      <c r="E33" s="389"/>
      <c r="F33" s="871" t="s">
        <v>222</v>
      </c>
      <c r="G33" s="871"/>
    </row>
    <row r="35" spans="2:6" ht="12.75">
      <c r="B35" s="72"/>
      <c r="C35" s="72"/>
      <c r="D35" s="72"/>
      <c r="E35" s="72"/>
      <c r="F35" s="72"/>
    </row>
    <row r="36" spans="2:6" ht="12.75">
      <c r="B36" s="72"/>
      <c r="C36" s="72"/>
      <c r="D36" s="72"/>
      <c r="E36" s="72"/>
      <c r="F36" s="72"/>
    </row>
    <row r="37" spans="2:3" ht="12.75">
      <c r="B37" s="72"/>
      <c r="C37" s="72"/>
    </row>
    <row r="39" spans="2:6" ht="12.75">
      <c r="B39" s="72"/>
      <c r="C39" s="72"/>
      <c r="D39" s="72"/>
      <c r="E39" s="72"/>
      <c r="F39" s="72"/>
    </row>
    <row r="46" spans="2:5" ht="12.75">
      <c r="B46" s="72"/>
      <c r="C46" s="72"/>
      <c r="D46" s="72"/>
      <c r="E46" s="72"/>
    </row>
    <row r="48" spans="2:6" ht="12.75">
      <c r="B48" s="72"/>
      <c r="C48" s="72"/>
      <c r="D48" s="72"/>
      <c r="E48" s="72"/>
      <c r="F48" s="72"/>
    </row>
    <row r="49" spans="2:6" ht="12.75">
      <c r="B49" s="72"/>
      <c r="C49" s="72"/>
      <c r="D49" s="72"/>
      <c r="E49" s="72"/>
      <c r="F49" s="72"/>
    </row>
    <row r="51" spans="2:6" ht="12.75">
      <c r="B51" s="72"/>
      <c r="C51" s="72"/>
      <c r="D51" s="72"/>
      <c r="E51" s="72"/>
      <c r="F51" s="72"/>
    </row>
    <row r="52" spans="2:3" ht="12.75">
      <c r="B52" s="72"/>
      <c r="C52" s="72"/>
    </row>
    <row r="53" spans="2:6" ht="12.75">
      <c r="B53" s="72"/>
      <c r="C53" s="72"/>
      <c r="D53" s="72"/>
      <c r="E53" s="72"/>
      <c r="F53" s="72"/>
    </row>
    <row r="54" spans="2:6" ht="12.75">
      <c r="B54" s="72"/>
      <c r="C54" s="72"/>
      <c r="D54" s="72"/>
      <c r="E54" s="72"/>
      <c r="F54" s="72"/>
    </row>
  </sheetData>
  <sheetProtection/>
  <mergeCells count="11">
    <mergeCell ref="F7:G7"/>
    <mergeCell ref="F33:G33"/>
    <mergeCell ref="B6:C7"/>
    <mergeCell ref="D6:E6"/>
    <mergeCell ref="F6:G6"/>
    <mergeCell ref="A6:A7"/>
    <mergeCell ref="A1:G1"/>
    <mergeCell ref="A2:G2"/>
    <mergeCell ref="A3:G3"/>
    <mergeCell ref="A4:G4"/>
    <mergeCell ref="D7:E7"/>
  </mergeCells>
  <printOptions horizontalCentered="1" verticalCentered="1"/>
  <pageMargins left="0.75" right="0.75" top="0.5" bottom="0.75" header="0.23" footer="0.34"/>
  <pageSetup fitToHeight="1" fitToWidth="1" horizontalDpi="600" verticalDpi="600" orientation="landscape" r:id="rId1"/>
  <headerFooter alignWithMargins="0">
    <oddFooter>&amp;C&amp;A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0">
      <selection activeCell="F36" sqref="F36"/>
    </sheetView>
  </sheetViews>
  <sheetFormatPr defaultColWidth="9.140625" defaultRowHeight="12.75"/>
  <cols>
    <col min="1" max="1" width="44.00390625" style="0" customWidth="1"/>
    <col min="2" max="2" width="15.00390625" style="0" customWidth="1"/>
    <col min="3" max="3" width="4.00390625" style="0" customWidth="1"/>
    <col min="4" max="4" width="15.421875" style="0" customWidth="1"/>
    <col min="5" max="5" width="3.28125" style="0" customWidth="1"/>
    <col min="6" max="6" width="15.421875" style="0" customWidth="1"/>
    <col min="7" max="7" width="4.421875" style="0" customWidth="1"/>
  </cols>
  <sheetData>
    <row r="1" spans="1:7" ht="18">
      <c r="A1" s="825" t="s">
        <v>428</v>
      </c>
      <c r="B1" s="825"/>
      <c r="C1" s="825"/>
      <c r="D1" s="825"/>
      <c r="E1" s="825"/>
      <c r="F1" s="825"/>
      <c r="G1" s="825"/>
    </row>
    <row r="2" spans="1:7" ht="18">
      <c r="A2" s="825" t="s">
        <v>275</v>
      </c>
      <c r="B2" s="825"/>
      <c r="C2" s="825"/>
      <c r="D2" s="825"/>
      <c r="E2" s="825"/>
      <c r="F2" s="825"/>
      <c r="G2" s="825"/>
    </row>
    <row r="3" spans="1:7" ht="18.75">
      <c r="A3" s="843" t="s">
        <v>426</v>
      </c>
      <c r="B3" s="843"/>
      <c r="C3" s="843"/>
      <c r="D3" s="843"/>
      <c r="E3" s="843"/>
      <c r="F3" s="843"/>
      <c r="G3" s="843"/>
    </row>
    <row r="4" spans="1:7" ht="14.25">
      <c r="A4" s="876" t="s">
        <v>37</v>
      </c>
      <c r="B4" s="876"/>
      <c r="C4" s="876"/>
      <c r="D4" s="876"/>
      <c r="E4" s="876"/>
      <c r="F4" s="876"/>
      <c r="G4" s="876"/>
    </row>
    <row r="5" spans="1:7" ht="12.75">
      <c r="A5" s="22"/>
      <c r="B5" s="22"/>
      <c r="C5" s="387"/>
      <c r="D5" s="22"/>
      <c r="E5" s="387"/>
      <c r="F5" s="22"/>
      <c r="G5" s="7"/>
    </row>
    <row r="6" spans="1:7" ht="15.75">
      <c r="A6" s="836" t="s">
        <v>76</v>
      </c>
      <c r="B6" s="837" t="s">
        <v>6</v>
      </c>
      <c r="C6" s="836"/>
      <c r="D6" s="833" t="s">
        <v>425</v>
      </c>
      <c r="E6" s="835"/>
      <c r="F6" s="833" t="s">
        <v>424</v>
      </c>
      <c r="G6" s="834"/>
    </row>
    <row r="7" spans="1:7" ht="15.75">
      <c r="A7" s="836"/>
      <c r="B7" s="877"/>
      <c r="C7" s="878"/>
      <c r="D7" s="833" t="s">
        <v>423</v>
      </c>
      <c r="E7" s="835"/>
      <c r="F7" s="833" t="s">
        <v>423</v>
      </c>
      <c r="G7" s="834"/>
    </row>
    <row r="8" spans="1:7" ht="12.75">
      <c r="A8" s="783" t="s">
        <v>435</v>
      </c>
      <c r="B8" s="809">
        <v>2249</v>
      </c>
      <c r="C8" s="810"/>
      <c r="D8" s="809">
        <v>1604</v>
      </c>
      <c r="E8" s="808"/>
      <c r="F8" s="809">
        <v>644</v>
      </c>
      <c r="G8" s="808"/>
    </row>
    <row r="9" spans="1:7" ht="12.75">
      <c r="A9" s="783" t="s">
        <v>434</v>
      </c>
      <c r="B9" s="787">
        <v>260</v>
      </c>
      <c r="C9" s="807"/>
      <c r="D9" s="787">
        <v>135</v>
      </c>
      <c r="E9" s="588"/>
      <c r="F9" s="787">
        <v>125</v>
      </c>
      <c r="G9" s="7"/>
    </row>
    <row r="10" spans="1:7" ht="12.75">
      <c r="A10" s="783" t="s">
        <v>433</v>
      </c>
      <c r="B10" s="780">
        <v>12415</v>
      </c>
      <c r="C10" s="792"/>
      <c r="D10" s="780">
        <v>10587</v>
      </c>
      <c r="E10" s="577"/>
      <c r="F10" s="780">
        <v>1828</v>
      </c>
      <c r="G10" s="7"/>
    </row>
    <row r="11" spans="1:7" ht="12.75">
      <c r="A11" s="783" t="s">
        <v>432</v>
      </c>
      <c r="B11" s="787">
        <v>28</v>
      </c>
      <c r="C11" s="807"/>
      <c r="D11" s="787">
        <v>15</v>
      </c>
      <c r="E11" s="588"/>
      <c r="F11" s="787">
        <v>13</v>
      </c>
      <c r="G11" s="7"/>
    </row>
    <row r="12" spans="1:7" ht="12.75">
      <c r="A12" s="783" t="s">
        <v>431</v>
      </c>
      <c r="B12" s="780">
        <v>5902</v>
      </c>
      <c r="C12" s="792"/>
      <c r="D12" s="780">
        <v>4752</v>
      </c>
      <c r="E12" s="577"/>
      <c r="F12" s="780">
        <v>1150</v>
      </c>
      <c r="G12" s="7"/>
    </row>
    <row r="13" spans="1:7" ht="12.75">
      <c r="A13" s="783" t="s">
        <v>278</v>
      </c>
      <c r="B13" s="806">
        <v>738</v>
      </c>
      <c r="C13" s="805"/>
      <c r="D13" s="803">
        <v>368</v>
      </c>
      <c r="E13" s="804"/>
      <c r="F13" s="803">
        <v>370</v>
      </c>
      <c r="G13" s="7"/>
    </row>
    <row r="14" spans="1:7" ht="12.75">
      <c r="A14" s="783" t="s">
        <v>83</v>
      </c>
      <c r="B14" s="780">
        <v>83744</v>
      </c>
      <c r="C14" s="792"/>
      <c r="D14" s="780">
        <v>60937</v>
      </c>
      <c r="E14" s="577"/>
      <c r="F14" s="780">
        <v>22808</v>
      </c>
      <c r="G14" s="7"/>
    </row>
    <row r="15" spans="1:7" ht="12.75">
      <c r="A15" s="801" t="s">
        <v>84</v>
      </c>
      <c r="B15" s="799"/>
      <c r="C15" s="802"/>
      <c r="D15" s="799"/>
      <c r="E15" s="800"/>
      <c r="F15" s="799"/>
      <c r="G15" s="7"/>
    </row>
    <row r="16" spans="1:7" ht="25.5">
      <c r="A16" s="801" t="s">
        <v>430</v>
      </c>
      <c r="B16" s="799"/>
      <c r="C16" s="800"/>
      <c r="D16" s="799"/>
      <c r="E16" s="800"/>
      <c r="F16" s="799"/>
      <c r="G16" s="7"/>
    </row>
    <row r="17" spans="1:7" ht="12.75">
      <c r="A17" s="798" t="s">
        <v>321</v>
      </c>
      <c r="B17" s="796">
        <v>52890</v>
      </c>
      <c r="C17" s="797"/>
      <c r="D17" s="796">
        <v>39492</v>
      </c>
      <c r="E17" s="797"/>
      <c r="F17" s="796">
        <v>13398</v>
      </c>
      <c r="G17" s="7"/>
    </row>
    <row r="18" spans="1:7" ht="12.75">
      <c r="A18" s="790" t="s">
        <v>429</v>
      </c>
      <c r="B18" s="791">
        <v>1</v>
      </c>
      <c r="C18" s="596"/>
      <c r="D18" s="791">
        <v>1</v>
      </c>
      <c r="E18" s="596"/>
      <c r="F18" s="791" t="s">
        <v>216</v>
      </c>
      <c r="G18" s="7"/>
    </row>
    <row r="19" spans="1:7" ht="12.75">
      <c r="A19" s="790" t="s">
        <v>319</v>
      </c>
      <c r="B19" s="793">
        <v>278</v>
      </c>
      <c r="C19" s="590"/>
      <c r="D19" s="795">
        <v>49</v>
      </c>
      <c r="E19" s="794"/>
      <c r="F19" s="793">
        <v>229</v>
      </c>
      <c r="G19" s="7"/>
    </row>
    <row r="20" spans="1:7" ht="12.75">
      <c r="A20" s="783" t="s">
        <v>85</v>
      </c>
      <c r="B20" s="780">
        <v>53168</v>
      </c>
      <c r="C20" s="577"/>
      <c r="D20" s="780">
        <v>39541</v>
      </c>
      <c r="E20" s="577"/>
      <c r="F20" s="780">
        <v>13627</v>
      </c>
      <c r="G20" s="7"/>
    </row>
    <row r="21" spans="1:7" ht="12.75">
      <c r="A21" s="783" t="s">
        <v>318</v>
      </c>
      <c r="B21" s="780">
        <v>18</v>
      </c>
      <c r="C21" s="588"/>
      <c r="D21" s="787">
        <v>9</v>
      </c>
      <c r="E21" s="588"/>
      <c r="F21" s="780">
        <v>9</v>
      </c>
      <c r="G21" s="7"/>
    </row>
    <row r="22" spans="1:7" ht="12.75">
      <c r="A22" s="783" t="s">
        <v>86</v>
      </c>
      <c r="B22" s="787">
        <v>63</v>
      </c>
      <c r="C22" s="588"/>
      <c r="D22" s="787">
        <v>56</v>
      </c>
      <c r="E22" s="588"/>
      <c r="F22" s="787">
        <v>8</v>
      </c>
      <c r="G22" s="7"/>
    </row>
    <row r="23" spans="1:7" ht="12.75">
      <c r="A23" s="783" t="s">
        <v>87</v>
      </c>
      <c r="B23" s="780">
        <v>1053</v>
      </c>
      <c r="C23" s="577"/>
      <c r="D23" s="787">
        <v>146</v>
      </c>
      <c r="E23" s="588"/>
      <c r="F23" s="780">
        <v>907</v>
      </c>
      <c r="G23" s="7"/>
    </row>
    <row r="24" spans="1:7" ht="12.75">
      <c r="A24" s="783" t="s">
        <v>316</v>
      </c>
      <c r="B24" s="780"/>
      <c r="C24" s="792"/>
      <c r="D24" s="780"/>
      <c r="E24" s="577"/>
      <c r="F24" s="780"/>
      <c r="G24" s="7"/>
    </row>
    <row r="25" spans="1:7" ht="12.75">
      <c r="A25" s="790" t="s">
        <v>315</v>
      </c>
      <c r="B25" s="791">
        <v>63</v>
      </c>
      <c r="C25" s="596"/>
      <c r="D25" s="791">
        <v>36</v>
      </c>
      <c r="E25" s="596"/>
      <c r="F25" s="791">
        <v>27</v>
      </c>
      <c r="G25" s="7"/>
    </row>
    <row r="26" spans="1:7" ht="12.75">
      <c r="A26" s="790" t="s">
        <v>314</v>
      </c>
      <c r="B26" s="791">
        <v>36</v>
      </c>
      <c r="C26" s="596"/>
      <c r="D26" s="791">
        <v>27</v>
      </c>
      <c r="E26" s="596"/>
      <c r="F26" s="791">
        <v>9</v>
      </c>
      <c r="G26" s="7"/>
    </row>
    <row r="27" spans="1:7" ht="12.75">
      <c r="A27" s="790" t="s">
        <v>313</v>
      </c>
      <c r="B27" s="791">
        <v>81</v>
      </c>
      <c r="C27" s="596"/>
      <c r="D27" s="791">
        <v>59</v>
      </c>
      <c r="E27" s="596"/>
      <c r="F27" s="791">
        <v>22</v>
      </c>
      <c r="G27" s="7"/>
    </row>
    <row r="28" spans="1:7" ht="12.75">
      <c r="A28" s="790" t="s">
        <v>312</v>
      </c>
      <c r="B28" s="789">
        <v>145</v>
      </c>
      <c r="C28" s="590"/>
      <c r="D28" s="788">
        <v>101</v>
      </c>
      <c r="E28" s="590"/>
      <c r="F28" s="788">
        <v>44</v>
      </c>
      <c r="G28" s="7"/>
    </row>
    <row r="29" spans="1:7" ht="12.75">
      <c r="A29" s="783" t="s">
        <v>311</v>
      </c>
      <c r="B29" s="787">
        <v>325</v>
      </c>
      <c r="C29" s="588"/>
      <c r="D29" s="787">
        <v>224</v>
      </c>
      <c r="E29" s="588"/>
      <c r="F29" s="787">
        <v>101</v>
      </c>
      <c r="G29" s="7"/>
    </row>
    <row r="30" spans="1:7" ht="12.75">
      <c r="A30" s="783" t="s">
        <v>310</v>
      </c>
      <c r="B30" s="784">
        <v>18</v>
      </c>
      <c r="C30" s="583"/>
      <c r="D30" s="786">
        <v>2</v>
      </c>
      <c r="E30" s="785"/>
      <c r="F30" s="784">
        <v>17</v>
      </c>
      <c r="G30" s="7"/>
    </row>
    <row r="31" spans="1:7" ht="12.75">
      <c r="A31" s="783" t="s">
        <v>89</v>
      </c>
      <c r="B31" s="780">
        <v>54646</v>
      </c>
      <c r="C31" s="577"/>
      <c r="D31" s="780">
        <v>39977</v>
      </c>
      <c r="E31" s="577"/>
      <c r="F31" s="780">
        <v>14668</v>
      </c>
      <c r="G31" s="7"/>
    </row>
    <row r="32" spans="1:7" ht="12.75">
      <c r="A32" s="783"/>
      <c r="B32" s="781"/>
      <c r="C32" s="782"/>
      <c r="D32" s="781"/>
      <c r="E32" s="577"/>
      <c r="F32" s="780"/>
      <c r="G32" s="7"/>
    </row>
    <row r="33" spans="1:7" ht="13.5" thickBot="1">
      <c r="A33" s="779" t="s">
        <v>90</v>
      </c>
      <c r="B33" s="777">
        <v>29099</v>
      </c>
      <c r="C33" s="778"/>
      <c r="D33" s="777">
        <v>20960</v>
      </c>
      <c r="E33" s="778"/>
      <c r="F33" s="777">
        <v>8139</v>
      </c>
      <c r="G33" s="429"/>
    </row>
    <row r="34" spans="1:7" ht="13.5" customHeight="1">
      <c r="A34" s="426"/>
      <c r="B34" s="425"/>
      <c r="C34" s="425"/>
      <c r="D34" s="425"/>
      <c r="E34" s="425"/>
      <c r="F34" s="425"/>
      <c r="G34" s="347"/>
    </row>
    <row r="35" spans="1:7" ht="12.75">
      <c r="A35" s="12" t="s">
        <v>205</v>
      </c>
      <c r="B35" s="425"/>
      <c r="C35" s="425"/>
      <c r="D35" s="425"/>
      <c r="E35" s="425"/>
      <c r="F35" s="425"/>
      <c r="G35" s="347"/>
    </row>
    <row r="36" spans="1:7" ht="12.75">
      <c r="A36" s="426"/>
      <c r="B36" s="425"/>
      <c r="C36" s="425"/>
      <c r="D36" s="425"/>
      <c r="E36" s="425"/>
      <c r="F36" s="425"/>
      <c r="G36" s="347"/>
    </row>
    <row r="37" spans="1:7" ht="12.75">
      <c r="A37" s="426" t="s">
        <v>111</v>
      </c>
      <c r="B37" s="425"/>
      <c r="C37" s="425"/>
      <c r="D37" s="425"/>
      <c r="E37" s="425"/>
      <c r="F37" s="425"/>
      <c r="G37" s="347"/>
    </row>
    <row r="38" spans="1:7" ht="12.75">
      <c r="A38" s="12" t="s">
        <v>103</v>
      </c>
      <c r="B38" s="12"/>
      <c r="C38" s="347"/>
      <c r="D38" s="12"/>
      <c r="E38" s="347"/>
      <c r="F38" s="12"/>
      <c r="G38" s="7"/>
    </row>
    <row r="40" spans="2:6" ht="12.75">
      <c r="B40" s="72"/>
      <c r="C40" s="72"/>
      <c r="D40" s="72"/>
      <c r="E40" s="72"/>
      <c r="F40" s="72"/>
    </row>
    <row r="41" spans="2:6" ht="12.75">
      <c r="B41" s="54"/>
      <c r="C41" s="54"/>
      <c r="D41" s="54"/>
      <c r="E41" s="54"/>
      <c r="F41" s="54"/>
    </row>
    <row r="42" spans="2:6" ht="12.75">
      <c r="B42" s="72"/>
      <c r="C42" s="72"/>
      <c r="D42" s="72"/>
      <c r="E42" s="72"/>
      <c r="F42" s="72"/>
    </row>
    <row r="43" spans="2:6" ht="12.75">
      <c r="B43" s="54"/>
      <c r="C43" s="54"/>
      <c r="D43" s="54"/>
      <c r="E43" s="54"/>
      <c r="F43" s="54"/>
    </row>
    <row r="44" spans="2:6" ht="12.75">
      <c r="B44" s="72"/>
      <c r="C44" s="72"/>
      <c r="D44" s="72"/>
      <c r="E44" s="72"/>
      <c r="F44" s="72"/>
    </row>
    <row r="45" spans="2:6" ht="12.75">
      <c r="B45" s="72"/>
      <c r="C45" s="72"/>
      <c r="D45" s="72"/>
      <c r="E45" s="72"/>
      <c r="F45" s="54"/>
    </row>
    <row r="46" spans="2:6" ht="12.75">
      <c r="B46" s="72"/>
      <c r="C46" s="72"/>
      <c r="D46" s="72"/>
      <c r="E46" s="72"/>
      <c r="F46" s="72"/>
    </row>
    <row r="47" spans="2:6" ht="12.75">
      <c r="B47" s="72"/>
      <c r="C47" s="72"/>
      <c r="D47" s="72"/>
      <c r="E47" s="72"/>
      <c r="F47" s="72"/>
    </row>
    <row r="48" spans="2:6" ht="12.75">
      <c r="B48" s="54"/>
      <c r="C48" s="54"/>
      <c r="D48" s="54"/>
      <c r="E48" s="54"/>
      <c r="F48" s="54"/>
    </row>
    <row r="49" spans="2:6" ht="12.75">
      <c r="B49" s="54"/>
      <c r="C49" s="54"/>
      <c r="D49" s="54"/>
      <c r="E49" s="54"/>
      <c r="F49" s="54"/>
    </row>
    <row r="50" spans="2:6" ht="12.75">
      <c r="B50" s="72"/>
      <c r="C50" s="72"/>
      <c r="D50" s="72"/>
      <c r="E50" s="72"/>
      <c r="F50" s="72"/>
    </row>
    <row r="51" spans="2:6" ht="12.75">
      <c r="B51" s="72"/>
      <c r="C51" s="72"/>
      <c r="D51" s="54"/>
      <c r="E51" s="54"/>
      <c r="F51" s="54"/>
    </row>
    <row r="52" spans="2:6" ht="12.75">
      <c r="B52" s="54"/>
      <c r="C52" s="54"/>
      <c r="D52" s="54"/>
      <c r="E52" s="54"/>
      <c r="F52" s="54"/>
    </row>
    <row r="53" spans="2:6" ht="12.75">
      <c r="B53" s="54"/>
      <c r="C53" s="54"/>
      <c r="D53" s="54"/>
      <c r="E53" s="54"/>
      <c r="F53" s="54"/>
    </row>
    <row r="54" spans="2:6" ht="12.75">
      <c r="B54" s="54"/>
      <c r="C54" s="54"/>
      <c r="D54" s="54"/>
      <c r="E54" s="54"/>
      <c r="F54" s="54"/>
    </row>
    <row r="55" spans="2:6" ht="12.75">
      <c r="B55" s="54"/>
      <c r="C55" s="54"/>
      <c r="D55" s="54"/>
      <c r="E55" s="54"/>
      <c r="F55" s="54"/>
    </row>
    <row r="56" spans="2:6" ht="12.75">
      <c r="B56" s="54"/>
      <c r="C56" s="54"/>
      <c r="D56" s="54"/>
      <c r="E56" s="54"/>
      <c r="F56" s="54"/>
    </row>
    <row r="57" spans="2:6" ht="12.75">
      <c r="B57" s="54"/>
      <c r="C57" s="54"/>
      <c r="D57" s="54"/>
      <c r="E57" s="54"/>
      <c r="F57" s="54"/>
    </row>
    <row r="58" spans="2:6" ht="12.75">
      <c r="B58" s="54"/>
      <c r="C58" s="54"/>
      <c r="D58" s="54"/>
      <c r="E58" s="54"/>
      <c r="F58" s="54"/>
    </row>
    <row r="59" spans="2:6" ht="12.75">
      <c r="B59" s="54"/>
      <c r="C59" s="54"/>
      <c r="D59" s="54"/>
      <c r="E59" s="54"/>
      <c r="F59" s="54"/>
    </row>
    <row r="60" spans="2:6" ht="12.75">
      <c r="B60" s="72"/>
      <c r="C60" s="72"/>
      <c r="D60" s="72"/>
      <c r="E60" s="72"/>
      <c r="F60" s="72"/>
    </row>
    <row r="61" spans="2:6" ht="12.75">
      <c r="B61" s="72"/>
      <c r="C61" s="72"/>
      <c r="D61" s="72"/>
      <c r="E61" s="72"/>
      <c r="F61" s="72"/>
    </row>
  </sheetData>
  <sheetProtection/>
  <mergeCells count="10">
    <mergeCell ref="B6:C7"/>
    <mergeCell ref="A6:A7"/>
    <mergeCell ref="A1:G1"/>
    <mergeCell ref="A2:G2"/>
    <mergeCell ref="A3:G3"/>
    <mergeCell ref="A4:G4"/>
    <mergeCell ref="D6:E6"/>
    <mergeCell ref="F6:G6"/>
    <mergeCell ref="D7:E7"/>
    <mergeCell ref="F7:G7"/>
  </mergeCells>
  <printOptions horizontalCentered="1" verticalCentered="1"/>
  <pageMargins left="0.75" right="0.75" top="0.5" bottom="0.75" header="0.33" footer="0.36"/>
  <pageSetup fitToHeight="1" fitToWidth="1" horizontalDpi="600" verticalDpi="600" orientation="landscape" r:id="rId1"/>
  <headerFooter alignWithMargins="0">
    <oddFooter>&amp;C&amp;A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9.8515625" style="0" customWidth="1"/>
    <col min="2" max="2" width="14.421875" style="0" customWidth="1"/>
    <col min="3" max="3" width="16.00390625" style="0" customWidth="1"/>
    <col min="4" max="4" width="17.140625" style="0" customWidth="1"/>
    <col min="5" max="5" width="13.57421875" style="0" customWidth="1"/>
    <col min="6" max="6" width="16.57421875" style="0" customWidth="1"/>
    <col min="7" max="7" width="15.7109375" style="0" customWidth="1"/>
  </cols>
  <sheetData>
    <row r="1" spans="1:7" ht="18">
      <c r="A1" s="916" t="s">
        <v>447</v>
      </c>
      <c r="B1" s="916"/>
      <c r="C1" s="916"/>
      <c r="D1" s="916"/>
      <c r="E1" s="916"/>
      <c r="F1" s="916"/>
      <c r="G1" s="916"/>
    </row>
    <row r="2" spans="1:7" ht="18">
      <c r="A2" s="916" t="s">
        <v>446</v>
      </c>
      <c r="B2" s="916"/>
      <c r="C2" s="916"/>
      <c r="D2" s="916"/>
      <c r="E2" s="916"/>
      <c r="F2" s="916"/>
      <c r="G2" s="916"/>
    </row>
    <row r="3" spans="1:7" ht="18.75">
      <c r="A3" s="917" t="s">
        <v>445</v>
      </c>
      <c r="B3" s="917"/>
      <c r="C3" s="917"/>
      <c r="D3" s="917"/>
      <c r="E3" s="917"/>
      <c r="F3" s="917"/>
      <c r="G3" s="917"/>
    </row>
    <row r="4" spans="1:7" ht="12.75">
      <c r="A4" s="22"/>
      <c r="B4" s="22"/>
      <c r="C4" s="22"/>
      <c r="D4" s="22"/>
      <c r="E4" s="22"/>
      <c r="F4" s="22"/>
      <c r="G4" s="22"/>
    </row>
    <row r="5" spans="1:7" ht="42.75">
      <c r="A5" s="824" t="s">
        <v>444</v>
      </c>
      <c r="B5" s="824" t="s">
        <v>50</v>
      </c>
      <c r="C5" s="824" t="s">
        <v>1</v>
      </c>
      <c r="D5" s="824" t="s">
        <v>2</v>
      </c>
      <c r="E5" s="824" t="s">
        <v>374</v>
      </c>
      <c r="F5" s="824" t="s">
        <v>373</v>
      </c>
      <c r="G5" s="824" t="s">
        <v>372</v>
      </c>
    </row>
    <row r="6" spans="1:7" ht="12.75">
      <c r="A6" s="823" t="s">
        <v>43</v>
      </c>
      <c r="B6" s="822">
        <v>631481</v>
      </c>
      <c r="C6" s="821">
        <v>75481</v>
      </c>
      <c r="D6" s="820">
        <v>62355</v>
      </c>
      <c r="E6" s="819">
        <v>2807590</v>
      </c>
      <c r="F6" s="819">
        <v>248788</v>
      </c>
      <c r="G6" s="818">
        <v>217985</v>
      </c>
    </row>
    <row r="7" spans="1:7" ht="12.75">
      <c r="A7" s="336" t="s">
        <v>443</v>
      </c>
      <c r="B7" s="817">
        <v>434964</v>
      </c>
      <c r="C7" s="817">
        <v>55641</v>
      </c>
      <c r="D7" s="816">
        <v>46669</v>
      </c>
      <c r="E7" s="817">
        <v>1771793</v>
      </c>
      <c r="F7" s="817">
        <v>183761</v>
      </c>
      <c r="G7" s="816">
        <v>139526</v>
      </c>
    </row>
    <row r="8" spans="1:7" ht="12.75">
      <c r="A8" s="336" t="s">
        <v>442</v>
      </c>
      <c r="B8" s="817">
        <v>5638</v>
      </c>
      <c r="C8" s="817">
        <v>1904</v>
      </c>
      <c r="D8" s="816">
        <v>1434</v>
      </c>
      <c r="E8" s="817">
        <v>76932</v>
      </c>
      <c r="F8" s="817">
        <v>3735</v>
      </c>
      <c r="G8" s="816">
        <v>5169</v>
      </c>
    </row>
    <row r="9" spans="1:7" ht="12.75">
      <c r="A9" s="336" t="s">
        <v>441</v>
      </c>
      <c r="B9" s="817">
        <v>1243</v>
      </c>
      <c r="C9" s="817">
        <v>10011</v>
      </c>
      <c r="D9" s="816">
        <v>7954</v>
      </c>
      <c r="E9" s="817">
        <v>623999</v>
      </c>
      <c r="F9" s="817">
        <v>39772</v>
      </c>
      <c r="G9" s="816">
        <v>50296</v>
      </c>
    </row>
    <row r="10" spans="1:7" ht="13.5" thickBot="1">
      <c r="A10" s="815" t="s">
        <v>440</v>
      </c>
      <c r="B10" s="814">
        <v>189635</v>
      </c>
      <c r="C10" s="814">
        <v>7924</v>
      </c>
      <c r="D10" s="813">
        <v>6297</v>
      </c>
      <c r="E10" s="814">
        <v>334866</v>
      </c>
      <c r="F10" s="814">
        <v>21520</v>
      </c>
      <c r="G10" s="813">
        <v>22993</v>
      </c>
    </row>
    <row r="11" spans="1:7" ht="13.5" customHeight="1">
      <c r="A11" s="812"/>
      <c r="B11" s="22"/>
      <c r="C11" s="22"/>
      <c r="D11" s="22"/>
      <c r="E11" s="22"/>
      <c r="F11" s="22"/>
      <c r="G11" s="22"/>
    </row>
    <row r="12" spans="1:7" ht="12.75">
      <c r="A12" s="12" t="s">
        <v>205</v>
      </c>
      <c r="B12" s="22"/>
      <c r="C12" s="22"/>
      <c r="D12" s="22"/>
      <c r="E12" s="22"/>
      <c r="F12" s="22"/>
      <c r="G12" s="22"/>
    </row>
    <row r="13" spans="1:7" ht="12.75">
      <c r="A13" s="812"/>
      <c r="B13" s="22"/>
      <c r="C13" s="22"/>
      <c r="D13" s="22"/>
      <c r="E13" s="22"/>
      <c r="F13" s="22"/>
      <c r="G13" s="22"/>
    </row>
    <row r="14" spans="1:7" ht="12.75">
      <c r="A14" s="811" t="s">
        <v>107</v>
      </c>
      <c r="B14" s="22"/>
      <c r="C14" s="22"/>
      <c r="D14" s="22"/>
      <c r="E14" s="22"/>
      <c r="F14" s="22"/>
      <c r="G14" s="22"/>
    </row>
    <row r="15" spans="1:7" ht="12.75">
      <c r="A15" s="811" t="s">
        <v>439</v>
      </c>
      <c r="B15" s="22"/>
      <c r="C15" s="22"/>
      <c r="D15" s="22"/>
      <c r="E15" s="22"/>
      <c r="F15" s="22"/>
      <c r="G15" s="22"/>
    </row>
    <row r="16" spans="1:7" ht="12.75">
      <c r="A16" s="811" t="s">
        <v>438</v>
      </c>
      <c r="B16" s="22"/>
      <c r="C16" s="22"/>
      <c r="D16" s="22"/>
      <c r="E16" s="22"/>
      <c r="F16" s="22"/>
      <c r="G16" s="22"/>
    </row>
    <row r="17" spans="1:7" ht="12.75">
      <c r="A17" s="811" t="s">
        <v>437</v>
      </c>
      <c r="B17" s="22"/>
      <c r="C17" s="22"/>
      <c r="D17" s="22"/>
      <c r="E17" s="22"/>
      <c r="F17" s="22"/>
      <c r="G17" s="22"/>
    </row>
    <row r="18" spans="1:7" ht="12.75">
      <c r="A18" s="811" t="s">
        <v>436</v>
      </c>
      <c r="B18" s="22"/>
      <c r="C18" s="22"/>
      <c r="D18" s="22"/>
      <c r="E18" s="22"/>
      <c r="F18" s="22"/>
      <c r="G18" s="22"/>
    </row>
    <row r="19" spans="1:7" ht="12.75">
      <c r="A19" s="811" t="s">
        <v>364</v>
      </c>
      <c r="B19" s="22"/>
      <c r="C19" s="22"/>
      <c r="D19" s="22"/>
      <c r="E19" s="22"/>
      <c r="F19" s="22"/>
      <c r="G19" s="22"/>
    </row>
    <row r="20" spans="1:7" ht="12.75">
      <c r="A20" s="811" t="s">
        <v>363</v>
      </c>
      <c r="B20" s="22"/>
      <c r="C20" s="22"/>
      <c r="D20" s="22"/>
      <c r="E20" s="22"/>
      <c r="F20" s="22"/>
      <c r="G20" s="22"/>
    </row>
    <row r="21" spans="1:7" ht="12.75">
      <c r="A21" s="811" t="s">
        <v>21</v>
      </c>
      <c r="B21" s="22"/>
      <c r="C21" s="22"/>
      <c r="D21" s="22"/>
      <c r="E21" s="22"/>
      <c r="F21" s="22"/>
      <c r="G21" s="22"/>
    </row>
    <row r="22" spans="1:7" ht="12.75">
      <c r="A22" s="12" t="s">
        <v>103</v>
      </c>
      <c r="B22" s="22"/>
      <c r="C22" s="22"/>
      <c r="D22" s="22"/>
      <c r="E22" s="22"/>
      <c r="F22" s="22"/>
      <c r="G22" s="22"/>
    </row>
  </sheetData>
  <sheetProtection/>
  <mergeCells count="3">
    <mergeCell ref="A1:G1"/>
    <mergeCell ref="A2:G2"/>
    <mergeCell ref="A3:G3"/>
  </mergeCells>
  <printOptions horizontalCentered="1" verticalCentered="1"/>
  <pageMargins left="0.75" right="0.75" top="0.2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43.00390625" style="54" customWidth="1"/>
    <col min="2" max="2" width="15.7109375" style="54" customWidth="1"/>
    <col min="3" max="3" width="7.00390625" style="54" customWidth="1"/>
    <col min="4" max="4" width="15.28125" style="54" customWidth="1"/>
    <col min="5" max="5" width="5.8515625" style="54" customWidth="1"/>
    <col min="6" max="6" width="15.140625" style="54" customWidth="1"/>
    <col min="7" max="7" width="5.00390625" style="54" customWidth="1"/>
    <col min="8" max="16384" width="9.140625" style="54" customWidth="1"/>
  </cols>
  <sheetData>
    <row r="1" spans="1:7" ht="18.75" customHeight="1">
      <c r="A1" s="831" t="s">
        <v>75</v>
      </c>
      <c r="B1" s="831"/>
      <c r="C1" s="831"/>
      <c r="D1" s="831"/>
      <c r="E1" s="831"/>
      <c r="F1" s="831"/>
      <c r="G1" s="831"/>
    </row>
    <row r="2" spans="1:7" ht="22.5" customHeight="1">
      <c r="A2" s="832" t="s">
        <v>102</v>
      </c>
      <c r="B2" s="832"/>
      <c r="C2" s="832"/>
      <c r="D2" s="832"/>
      <c r="E2" s="832"/>
      <c r="F2" s="832"/>
      <c r="G2" s="832"/>
    </row>
    <row r="3" spans="1:7" ht="14.25">
      <c r="A3" s="73" t="s">
        <v>37</v>
      </c>
      <c r="B3" s="56"/>
      <c r="C3" s="74"/>
      <c r="D3" s="56"/>
      <c r="E3" s="74"/>
      <c r="F3" s="56"/>
      <c r="G3" s="75"/>
    </row>
    <row r="4" spans="1:6" ht="15.75">
      <c r="A4" s="76"/>
      <c r="B4" s="77"/>
      <c r="C4" s="67"/>
      <c r="D4" s="77"/>
      <c r="E4" s="67"/>
      <c r="F4" s="77"/>
    </row>
    <row r="5" spans="1:7" ht="15.75">
      <c r="A5" s="836" t="s">
        <v>76</v>
      </c>
      <c r="B5" s="837" t="s">
        <v>6</v>
      </c>
      <c r="C5" s="836"/>
      <c r="D5" s="833" t="s">
        <v>60</v>
      </c>
      <c r="E5" s="835"/>
      <c r="F5" s="833" t="s">
        <v>60</v>
      </c>
      <c r="G5" s="834"/>
    </row>
    <row r="6" spans="1:7" ht="15.75">
      <c r="A6" s="836"/>
      <c r="B6" s="838"/>
      <c r="C6" s="839"/>
      <c r="D6" s="833" t="s">
        <v>61</v>
      </c>
      <c r="E6" s="835"/>
      <c r="F6" s="833" t="s">
        <v>62</v>
      </c>
      <c r="G6" s="834"/>
    </row>
    <row r="7" spans="1:7" ht="15.75">
      <c r="A7" s="153" t="s">
        <v>77</v>
      </c>
      <c r="B7" s="79"/>
      <c r="C7" s="80"/>
      <c r="D7" s="79"/>
      <c r="E7" s="78"/>
      <c r="F7" s="81"/>
      <c r="G7" s="82"/>
    </row>
    <row r="8" spans="1:11" ht="14.25">
      <c r="A8" s="144" t="s">
        <v>78</v>
      </c>
      <c r="B8" s="83">
        <v>182557</v>
      </c>
      <c r="C8" s="84"/>
      <c r="D8" s="83">
        <v>89768</v>
      </c>
      <c r="E8" s="84"/>
      <c r="F8" s="83">
        <v>92788</v>
      </c>
      <c r="G8" s="68"/>
      <c r="I8" s="72"/>
      <c r="J8" s="72"/>
      <c r="K8" s="72"/>
    </row>
    <row r="9" spans="1:11" ht="14.25">
      <c r="A9" s="144" t="s">
        <v>79</v>
      </c>
      <c r="B9" s="83">
        <v>140667</v>
      </c>
      <c r="C9" s="84"/>
      <c r="D9" s="83">
        <v>814</v>
      </c>
      <c r="E9" s="84"/>
      <c r="F9" s="83">
        <v>139854</v>
      </c>
      <c r="G9" s="68"/>
      <c r="I9" s="72"/>
      <c r="K9" s="72"/>
    </row>
    <row r="10" spans="1:11" ht="14.25" customHeight="1">
      <c r="A10" s="144" t="s">
        <v>80</v>
      </c>
      <c r="B10" s="83">
        <v>16897</v>
      </c>
      <c r="C10" s="84"/>
      <c r="D10" s="83">
        <v>1847</v>
      </c>
      <c r="E10" s="84"/>
      <c r="F10" s="83">
        <v>15050</v>
      </c>
      <c r="G10" s="68"/>
      <c r="I10" s="72"/>
      <c r="K10" s="72"/>
    </row>
    <row r="11" spans="1:7" ht="14.25">
      <c r="A11" s="144" t="s">
        <v>81</v>
      </c>
      <c r="B11" s="83">
        <v>1328</v>
      </c>
      <c r="C11" s="84"/>
      <c r="D11" s="83">
        <v>233</v>
      </c>
      <c r="E11" s="84"/>
      <c r="F11" s="83">
        <v>1095</v>
      </c>
      <c r="G11" s="68"/>
    </row>
    <row r="12" spans="1:11" ht="14.25">
      <c r="A12" s="144" t="s">
        <v>82</v>
      </c>
      <c r="B12" s="85">
        <v>354926</v>
      </c>
      <c r="C12" s="84"/>
      <c r="D12" s="85">
        <v>179099</v>
      </c>
      <c r="E12" s="84"/>
      <c r="F12" s="85">
        <v>175828</v>
      </c>
      <c r="G12" s="68"/>
      <c r="I12" s="72"/>
      <c r="J12" s="72"/>
      <c r="K12" s="72"/>
    </row>
    <row r="13" spans="1:11" ht="15">
      <c r="A13" s="145" t="s">
        <v>83</v>
      </c>
      <c r="B13" s="87">
        <v>696375</v>
      </c>
      <c r="C13" s="88"/>
      <c r="D13" s="87">
        <v>271760</v>
      </c>
      <c r="E13" s="88"/>
      <c r="F13" s="87">
        <v>424615</v>
      </c>
      <c r="G13" s="68"/>
      <c r="I13" s="72"/>
      <c r="J13" s="72"/>
      <c r="K13" s="72"/>
    </row>
    <row r="14" spans="1:11" ht="15">
      <c r="A14" s="145"/>
      <c r="B14" s="85"/>
      <c r="C14" s="84"/>
      <c r="D14" s="85"/>
      <c r="E14" s="84"/>
      <c r="F14" s="85"/>
      <c r="G14" s="68"/>
      <c r="I14" s="72"/>
      <c r="J14" s="72"/>
      <c r="K14" s="72"/>
    </row>
    <row r="15" spans="1:11" ht="15">
      <c r="A15" s="145" t="s">
        <v>84</v>
      </c>
      <c r="B15" s="85"/>
      <c r="C15" s="84"/>
      <c r="D15" s="85"/>
      <c r="E15" s="84"/>
      <c r="F15" s="85"/>
      <c r="G15" s="68"/>
      <c r="I15" s="72"/>
      <c r="J15" s="72"/>
      <c r="K15" s="72"/>
    </row>
    <row r="16" spans="1:11" ht="14.25">
      <c r="A16" s="144" t="s">
        <v>85</v>
      </c>
      <c r="B16" s="83">
        <v>354540</v>
      </c>
      <c r="C16" s="84"/>
      <c r="D16" s="83">
        <v>136555</v>
      </c>
      <c r="E16" s="84"/>
      <c r="F16" s="83">
        <v>217985</v>
      </c>
      <c r="G16" s="68"/>
      <c r="I16" s="72"/>
      <c r="J16" s="72"/>
      <c r="K16" s="72"/>
    </row>
    <row r="17" spans="1:7" ht="14.25">
      <c r="A17" s="144" t="s">
        <v>86</v>
      </c>
      <c r="B17" s="83">
        <v>611</v>
      </c>
      <c r="C17" s="84"/>
      <c r="D17" s="83">
        <v>7</v>
      </c>
      <c r="E17" s="84"/>
      <c r="F17" s="83">
        <v>604</v>
      </c>
      <c r="G17" s="68"/>
    </row>
    <row r="18" spans="1:7" ht="14.25">
      <c r="A18" s="144" t="s">
        <v>87</v>
      </c>
      <c r="B18" s="83">
        <v>496</v>
      </c>
      <c r="C18" s="84"/>
      <c r="D18" s="83">
        <v>1</v>
      </c>
      <c r="E18" s="84"/>
      <c r="F18" s="83">
        <v>494</v>
      </c>
      <c r="G18" s="68"/>
    </row>
    <row r="19" spans="1:11" ht="14.25">
      <c r="A19" s="144" t="s">
        <v>88</v>
      </c>
      <c r="B19" s="85">
        <v>12952</v>
      </c>
      <c r="C19" s="84"/>
      <c r="D19" s="138">
        <v>8495</v>
      </c>
      <c r="E19" s="84"/>
      <c r="F19" s="85">
        <v>4457</v>
      </c>
      <c r="G19" s="68"/>
      <c r="I19" s="72"/>
      <c r="J19" s="72"/>
      <c r="K19" s="72"/>
    </row>
    <row r="20" spans="1:11" ht="15">
      <c r="A20" s="145" t="s">
        <v>89</v>
      </c>
      <c r="B20" s="136">
        <v>368598</v>
      </c>
      <c r="C20" s="88"/>
      <c r="D20" s="137">
        <v>145058</v>
      </c>
      <c r="E20" s="135"/>
      <c r="F20" s="137">
        <v>223540</v>
      </c>
      <c r="G20" s="68"/>
      <c r="I20" s="72"/>
      <c r="J20" s="72"/>
      <c r="K20" s="72"/>
    </row>
    <row r="21" spans="1:11" ht="15">
      <c r="A21" s="145"/>
      <c r="B21" s="85"/>
      <c r="C21" s="84"/>
      <c r="D21" s="138"/>
      <c r="E21" s="84"/>
      <c r="F21" s="85"/>
      <c r="G21" s="68"/>
      <c r="I21" s="72"/>
      <c r="J21" s="72"/>
      <c r="K21" s="72"/>
    </row>
    <row r="22" spans="1:11" ht="15.75" thickBot="1">
      <c r="A22" s="154" t="s">
        <v>90</v>
      </c>
      <c r="B22" s="89">
        <v>327778</v>
      </c>
      <c r="C22" s="90"/>
      <c r="D22" s="91">
        <v>126703</v>
      </c>
      <c r="E22" s="90"/>
      <c r="F22" s="91">
        <v>201075</v>
      </c>
      <c r="G22" s="92"/>
      <c r="I22" s="72"/>
      <c r="J22" s="72"/>
      <c r="K22" s="72"/>
    </row>
    <row r="23" spans="1:11" ht="15">
      <c r="A23" s="150"/>
      <c r="B23" s="109"/>
      <c r="C23" s="109"/>
      <c r="D23" s="109"/>
      <c r="E23" s="109"/>
      <c r="F23" s="109"/>
      <c r="G23" s="68"/>
      <c r="I23" s="72"/>
      <c r="J23" s="72"/>
      <c r="K23" s="72"/>
    </row>
    <row r="24" spans="1:11" ht="12.75">
      <c r="A24" s="12"/>
      <c r="B24" s="155"/>
      <c r="C24" s="94"/>
      <c r="D24" s="93"/>
      <c r="E24" s="94"/>
      <c r="F24" s="93"/>
      <c r="I24" s="72"/>
      <c r="J24" s="72"/>
      <c r="K24" s="72"/>
    </row>
    <row r="25" spans="1:7" ht="12.75">
      <c r="A25" s="95" t="s">
        <v>91</v>
      </c>
      <c r="B25" s="95"/>
      <c r="C25" s="96"/>
      <c r="D25" s="95"/>
      <c r="E25" s="96"/>
      <c r="F25" s="95"/>
      <c r="G25" s="95"/>
    </row>
    <row r="26" spans="1:7" ht="12.75">
      <c r="A26" s="95" t="s">
        <v>92</v>
      </c>
      <c r="B26" s="95"/>
      <c r="C26" s="96"/>
      <c r="D26" s="95"/>
      <c r="E26" s="96"/>
      <c r="F26" s="95"/>
      <c r="G26" s="95"/>
    </row>
    <row r="27" spans="1:7" ht="12.75">
      <c r="A27" s="95" t="s">
        <v>94</v>
      </c>
      <c r="B27" s="95"/>
      <c r="C27" s="96"/>
      <c r="D27" s="95"/>
      <c r="E27" s="96"/>
      <c r="F27" s="95"/>
      <c r="G27" s="95"/>
    </row>
    <row r="28" spans="1:7" ht="12.75">
      <c r="A28" s="95" t="s">
        <v>95</v>
      </c>
      <c r="B28" s="95"/>
      <c r="C28" s="96"/>
      <c r="D28" s="95"/>
      <c r="E28" s="96"/>
      <c r="F28" s="95"/>
      <c r="G28" s="95"/>
    </row>
    <row r="29" spans="1:7" ht="12.75">
      <c r="A29" s="12" t="s">
        <v>103</v>
      </c>
      <c r="B29" s="95"/>
      <c r="C29" s="96"/>
      <c r="D29" s="95"/>
      <c r="E29" s="96"/>
      <c r="F29" s="95"/>
      <c r="G29" s="95"/>
    </row>
    <row r="30" spans="2:7" ht="12.75">
      <c r="B30" s="95"/>
      <c r="C30" s="96"/>
      <c r="D30" s="95"/>
      <c r="E30" s="96"/>
      <c r="F30" s="95"/>
      <c r="G30" s="95"/>
    </row>
    <row r="33" spans="2:6" ht="12.75">
      <c r="B33" s="72"/>
      <c r="D33" s="72"/>
      <c r="F33" s="72"/>
    </row>
    <row r="34" spans="2:6" ht="12.75">
      <c r="B34" s="72"/>
      <c r="F34" s="72"/>
    </row>
    <row r="35" spans="2:6" ht="12.75">
      <c r="B35" s="72"/>
      <c r="F35" s="72"/>
    </row>
    <row r="36" ht="12.75">
      <c r="B36" s="72"/>
    </row>
    <row r="37" spans="2:6" ht="12.75">
      <c r="B37" s="72"/>
      <c r="D37" s="72"/>
      <c r="F37" s="72"/>
    </row>
    <row r="38" spans="2:6" ht="12.75">
      <c r="B38" s="72"/>
      <c r="D38" s="72"/>
      <c r="F38" s="72"/>
    </row>
    <row r="39" spans="2:6" ht="12.75">
      <c r="B39" s="72"/>
      <c r="D39" s="72"/>
      <c r="F39" s="72"/>
    </row>
    <row r="40" spans="2:6" ht="12.75">
      <c r="B40" s="72"/>
      <c r="D40" s="72"/>
      <c r="F40" s="72"/>
    </row>
    <row r="43" spans="2:6" ht="12.75">
      <c r="B43" s="72"/>
      <c r="D43" s="72"/>
      <c r="F43" s="72"/>
    </row>
    <row r="44" spans="2:6" ht="12.75">
      <c r="B44" s="72"/>
      <c r="D44" s="72"/>
      <c r="F44" s="72"/>
    </row>
    <row r="45" spans="2:6" ht="12.75">
      <c r="B45" s="72"/>
      <c r="D45" s="72"/>
      <c r="F45" s="72"/>
    </row>
    <row r="46" spans="2:6" ht="12.75">
      <c r="B46" s="72"/>
      <c r="D46" s="72"/>
      <c r="F46" s="72"/>
    </row>
    <row r="47" spans="2:6" ht="12.75">
      <c r="B47" s="72"/>
      <c r="F47" s="72"/>
    </row>
  </sheetData>
  <sheetProtection/>
  <mergeCells count="8">
    <mergeCell ref="A1:G1"/>
    <mergeCell ref="A2:G2"/>
    <mergeCell ref="F5:G5"/>
    <mergeCell ref="F6:G6"/>
    <mergeCell ref="D5:E5"/>
    <mergeCell ref="D6:E6"/>
    <mergeCell ref="A5:A6"/>
    <mergeCell ref="B5:C6"/>
  </mergeCells>
  <printOptions horizontalCentered="1"/>
  <pageMargins left="0.5" right="0.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28" sqref="A28:IV28"/>
    </sheetView>
  </sheetViews>
  <sheetFormatPr defaultColWidth="9.140625" defaultRowHeight="12.75"/>
  <cols>
    <col min="1" max="1" width="20.7109375" style="54" customWidth="1"/>
    <col min="2" max="3" width="11.7109375" style="54" customWidth="1"/>
    <col min="4" max="4" width="13.7109375" style="54" customWidth="1"/>
    <col min="5" max="6" width="11.7109375" style="54" customWidth="1"/>
    <col min="7" max="7" width="13.7109375" style="54" customWidth="1"/>
    <col min="8" max="8" width="13.7109375" style="54" bestFit="1" customWidth="1"/>
    <col min="9" max="9" width="12.7109375" style="54" bestFit="1" customWidth="1"/>
    <col min="10" max="10" width="13.7109375" style="54" customWidth="1"/>
    <col min="11" max="16384" width="9.140625" style="54" customWidth="1"/>
  </cols>
  <sheetData>
    <row r="1" spans="1:10" ht="18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>
      <c r="A2" s="55" t="s">
        <v>104</v>
      </c>
      <c r="B2" s="53"/>
      <c r="C2" s="55"/>
      <c r="D2" s="55"/>
      <c r="E2" s="55"/>
      <c r="F2" s="55"/>
      <c r="G2" s="55"/>
      <c r="H2" s="55"/>
      <c r="I2" s="53"/>
      <c r="J2" s="53"/>
    </row>
    <row r="3" spans="1:10" ht="14.25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4.2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8" customHeight="1" thickBot="1">
      <c r="A5" s="826" t="s">
        <v>28</v>
      </c>
      <c r="B5" s="840" t="s">
        <v>24</v>
      </c>
      <c r="C5" s="841"/>
      <c r="D5" s="842"/>
      <c r="E5" s="840" t="s">
        <v>23</v>
      </c>
      <c r="F5" s="841"/>
      <c r="G5" s="842"/>
      <c r="H5" s="840" t="s">
        <v>49</v>
      </c>
      <c r="I5" s="841"/>
      <c r="J5" s="841"/>
    </row>
    <row r="6" spans="1:10" ht="45">
      <c r="A6" s="827"/>
      <c r="B6" s="127" t="s">
        <v>6</v>
      </c>
      <c r="C6" s="128" t="s">
        <v>14</v>
      </c>
      <c r="D6" s="127" t="s">
        <v>15</v>
      </c>
      <c r="E6" s="127" t="s">
        <v>6</v>
      </c>
      <c r="F6" s="128" t="s">
        <v>33</v>
      </c>
      <c r="G6" s="127" t="s">
        <v>15</v>
      </c>
      <c r="H6" s="129" t="s">
        <v>6</v>
      </c>
      <c r="I6" s="130" t="s">
        <v>14</v>
      </c>
      <c r="J6" s="128" t="s">
        <v>15</v>
      </c>
    </row>
    <row r="7" spans="1:10" ht="15">
      <c r="A7" s="57"/>
      <c r="B7" s="57"/>
      <c r="C7" s="57"/>
      <c r="D7" s="57"/>
      <c r="E7" s="57"/>
      <c r="F7" s="57"/>
      <c r="G7" s="57"/>
      <c r="H7" s="57"/>
      <c r="I7" s="57"/>
      <c r="J7" s="57"/>
    </row>
    <row r="8" ht="15">
      <c r="A8" s="58" t="s">
        <v>34</v>
      </c>
    </row>
    <row r="9" ht="15">
      <c r="A9" s="58"/>
    </row>
    <row r="10" spans="1:11" ht="15">
      <c r="A10" s="156" t="s">
        <v>6</v>
      </c>
      <c r="B10" s="59">
        <v>5061622</v>
      </c>
      <c r="C10" s="59">
        <v>2254032</v>
      </c>
      <c r="D10" s="59">
        <v>2807590</v>
      </c>
      <c r="E10" s="59">
        <v>4582474</v>
      </c>
      <c r="F10" s="59">
        <v>1852320</v>
      </c>
      <c r="G10" s="59">
        <v>2730153</v>
      </c>
      <c r="H10" s="59">
        <v>479148</v>
      </c>
      <c r="I10" s="59">
        <v>401711</v>
      </c>
      <c r="J10" s="59">
        <v>77437</v>
      </c>
      <c r="K10" s="60"/>
    </row>
    <row r="11" spans="1:11" ht="14.25" customHeight="1">
      <c r="A11" s="157" t="s">
        <v>29</v>
      </c>
      <c r="B11" s="61">
        <v>93855</v>
      </c>
      <c r="C11" s="62">
        <v>27105</v>
      </c>
      <c r="D11" s="61">
        <v>66750</v>
      </c>
      <c r="E11" s="62">
        <v>93010</v>
      </c>
      <c r="F11" s="61">
        <v>26651</v>
      </c>
      <c r="G11" s="62">
        <v>66359</v>
      </c>
      <c r="H11" s="61">
        <v>845</v>
      </c>
      <c r="I11" s="62">
        <v>455</v>
      </c>
      <c r="J11" s="63">
        <v>391</v>
      </c>
      <c r="K11" s="64"/>
    </row>
    <row r="12" spans="1:11" ht="14.25" customHeight="1">
      <c r="A12" s="144" t="s">
        <v>30</v>
      </c>
      <c r="B12" s="61">
        <v>460</v>
      </c>
      <c r="C12" s="65">
        <v>220</v>
      </c>
      <c r="D12" s="61">
        <v>240</v>
      </c>
      <c r="E12" s="65">
        <v>440</v>
      </c>
      <c r="F12" s="61">
        <v>200</v>
      </c>
      <c r="G12" s="65">
        <v>240</v>
      </c>
      <c r="H12" s="61">
        <v>20</v>
      </c>
      <c r="I12" s="65">
        <v>20</v>
      </c>
      <c r="J12" s="61" t="s">
        <v>96</v>
      </c>
      <c r="K12" s="64"/>
    </row>
    <row r="13" spans="1:11" ht="14.25" customHeight="1">
      <c r="A13" s="158" t="s">
        <v>38</v>
      </c>
      <c r="B13" s="66">
        <v>3415448</v>
      </c>
      <c r="C13" s="66">
        <v>1420026</v>
      </c>
      <c r="D13" s="66">
        <v>1995422</v>
      </c>
      <c r="E13" s="66">
        <v>3192986</v>
      </c>
      <c r="F13" s="66">
        <v>1239277</v>
      </c>
      <c r="G13" s="66">
        <v>1953709</v>
      </c>
      <c r="H13" s="66">
        <v>222462</v>
      </c>
      <c r="I13" s="65">
        <v>180748</v>
      </c>
      <c r="J13" s="61">
        <v>41713</v>
      </c>
      <c r="K13" s="64"/>
    </row>
    <row r="14" spans="1:11" ht="14.25">
      <c r="A14" s="144" t="s">
        <v>32</v>
      </c>
      <c r="B14" s="66">
        <v>1551631</v>
      </c>
      <c r="C14" s="66">
        <v>806670</v>
      </c>
      <c r="D14" s="66">
        <v>744961</v>
      </c>
      <c r="E14" s="66">
        <v>1295809</v>
      </c>
      <c r="F14" s="66">
        <v>586182</v>
      </c>
      <c r="G14" s="66">
        <v>709628</v>
      </c>
      <c r="H14" s="66">
        <v>255821</v>
      </c>
      <c r="I14" s="66">
        <v>220488</v>
      </c>
      <c r="J14" s="66">
        <v>35333</v>
      </c>
      <c r="K14" s="60"/>
    </row>
    <row r="15" spans="1:11" ht="14.25">
      <c r="A15" s="144" t="s">
        <v>48</v>
      </c>
      <c r="B15" s="66">
        <v>228</v>
      </c>
      <c r="C15" s="66">
        <v>11</v>
      </c>
      <c r="D15" s="66">
        <v>217</v>
      </c>
      <c r="E15" s="66">
        <v>228</v>
      </c>
      <c r="F15" s="66">
        <v>11</v>
      </c>
      <c r="G15" s="66">
        <v>217</v>
      </c>
      <c r="H15" s="66" t="s">
        <v>96</v>
      </c>
      <c r="I15" s="66" t="s">
        <v>96</v>
      </c>
      <c r="J15" s="66" t="s">
        <v>96</v>
      </c>
      <c r="K15" s="60"/>
    </row>
    <row r="16" spans="1:11" ht="12.75">
      <c r="A16" s="159"/>
      <c r="K16" s="60"/>
    </row>
    <row r="17" spans="1:10" ht="14.25">
      <c r="A17" s="160"/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14.25">
      <c r="A18" s="160"/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15">
      <c r="A19" s="153" t="s">
        <v>35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15">
      <c r="A20" s="153"/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15">
      <c r="A21" s="161" t="s">
        <v>6</v>
      </c>
      <c r="B21" s="44">
        <v>5061622</v>
      </c>
      <c r="C21" s="44">
        <v>2254032</v>
      </c>
      <c r="D21" s="44">
        <v>2807590</v>
      </c>
      <c r="E21" s="44">
        <v>4582474</v>
      </c>
      <c r="F21" s="44">
        <v>1852320</v>
      </c>
      <c r="G21" s="44">
        <v>2730153</v>
      </c>
      <c r="H21" s="44">
        <v>479148</v>
      </c>
      <c r="I21" s="44">
        <v>401711</v>
      </c>
      <c r="J21" s="44">
        <v>77437</v>
      </c>
    </row>
    <row r="22" spans="1:10" ht="14.25">
      <c r="A22" s="158" t="s">
        <v>29</v>
      </c>
      <c r="B22" s="45">
        <v>102779</v>
      </c>
      <c r="C22" s="46">
        <v>32060</v>
      </c>
      <c r="D22" s="47">
        <v>70719</v>
      </c>
      <c r="E22" s="46">
        <v>101979</v>
      </c>
      <c r="F22" s="47">
        <v>31535</v>
      </c>
      <c r="G22" s="46">
        <v>70444</v>
      </c>
      <c r="H22" s="47">
        <v>801</v>
      </c>
      <c r="I22" s="46">
        <v>526</v>
      </c>
      <c r="J22" s="47">
        <v>275</v>
      </c>
    </row>
    <row r="23" spans="1:10" ht="14.25">
      <c r="A23" s="144" t="s">
        <v>30</v>
      </c>
      <c r="B23" s="45">
        <v>555</v>
      </c>
      <c r="C23" s="49">
        <v>258</v>
      </c>
      <c r="D23" s="47">
        <v>297</v>
      </c>
      <c r="E23" s="49">
        <v>479</v>
      </c>
      <c r="F23" s="47">
        <v>182</v>
      </c>
      <c r="G23" s="49">
        <v>297</v>
      </c>
      <c r="H23" s="47">
        <v>76</v>
      </c>
      <c r="I23" s="49">
        <v>76</v>
      </c>
      <c r="J23" s="47" t="s">
        <v>96</v>
      </c>
    </row>
    <row r="24" spans="1:10" ht="14.25">
      <c r="A24" s="144" t="s">
        <v>31</v>
      </c>
      <c r="B24" s="45">
        <v>3801130</v>
      </c>
      <c r="C24" s="49">
        <v>1580356</v>
      </c>
      <c r="D24" s="47">
        <v>2220774</v>
      </c>
      <c r="E24" s="49">
        <v>3464459</v>
      </c>
      <c r="F24" s="47">
        <v>1301342</v>
      </c>
      <c r="G24" s="49">
        <v>2163118</v>
      </c>
      <c r="H24" s="47">
        <v>336671</v>
      </c>
      <c r="I24" s="49">
        <v>279014</v>
      </c>
      <c r="J24" s="47">
        <v>57656</v>
      </c>
    </row>
    <row r="25" spans="1:10" ht="14.25">
      <c r="A25" s="144" t="s">
        <v>32</v>
      </c>
      <c r="B25" s="45">
        <v>1156929</v>
      </c>
      <c r="C25" s="49">
        <v>641346</v>
      </c>
      <c r="D25" s="47">
        <v>515583</v>
      </c>
      <c r="E25" s="49">
        <v>1015328</v>
      </c>
      <c r="F25" s="47">
        <v>519251</v>
      </c>
      <c r="G25" s="49">
        <v>496077</v>
      </c>
      <c r="H25" s="47">
        <v>141601</v>
      </c>
      <c r="I25" s="49">
        <v>122095</v>
      </c>
      <c r="J25" s="47">
        <v>19506</v>
      </c>
    </row>
    <row r="26" spans="1:10" ht="15" thickBot="1">
      <c r="A26" s="162" t="s">
        <v>48</v>
      </c>
      <c r="B26" s="50">
        <v>228</v>
      </c>
      <c r="C26" s="51">
        <v>11</v>
      </c>
      <c r="D26" s="52">
        <v>217</v>
      </c>
      <c r="E26" s="51">
        <v>228</v>
      </c>
      <c r="F26" s="52">
        <v>11</v>
      </c>
      <c r="G26" s="51">
        <v>217</v>
      </c>
      <c r="H26" s="52" t="s">
        <v>96</v>
      </c>
      <c r="I26" s="51" t="s">
        <v>96</v>
      </c>
      <c r="J26" s="52" t="s">
        <v>96</v>
      </c>
    </row>
    <row r="27" spans="1:10" ht="14.25">
      <c r="A27" s="149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4.25">
      <c r="A28" s="12"/>
      <c r="B28" s="70"/>
      <c r="C28" s="70"/>
      <c r="D28" s="70"/>
      <c r="E28" s="70"/>
      <c r="F28" s="70"/>
      <c r="G28" s="70"/>
      <c r="H28" s="70"/>
      <c r="I28" s="70"/>
      <c r="J28" s="70"/>
    </row>
    <row r="29" spans="1:9" ht="12.75">
      <c r="A29" s="141" t="s">
        <v>113</v>
      </c>
      <c r="B29" s="71"/>
      <c r="C29" s="71"/>
      <c r="D29" s="71"/>
      <c r="E29" s="71"/>
      <c r="F29" s="71"/>
      <c r="G29" s="71"/>
      <c r="H29" s="71"/>
      <c r="I29" s="71"/>
    </row>
    <row r="30" spans="1:9" ht="12.75">
      <c r="A30" s="95" t="s">
        <v>114</v>
      </c>
      <c r="B30" s="71"/>
      <c r="C30" s="71"/>
      <c r="D30" s="71"/>
      <c r="E30" s="71"/>
      <c r="F30" s="71"/>
      <c r="G30" s="71"/>
      <c r="H30" s="71"/>
      <c r="I30" s="71"/>
    </row>
    <row r="31" spans="1:9" ht="12.75">
      <c r="A31" s="95" t="s">
        <v>53</v>
      </c>
      <c r="B31" s="71"/>
      <c r="C31" s="71"/>
      <c r="D31" s="71"/>
      <c r="E31" s="71"/>
      <c r="F31" s="71"/>
      <c r="G31" s="71"/>
      <c r="H31" s="71"/>
      <c r="I31" s="71"/>
    </row>
    <row r="32" spans="1:9" ht="12.75">
      <c r="A32" s="95" t="s">
        <v>103</v>
      </c>
      <c r="B32" s="71"/>
      <c r="C32" s="71"/>
      <c r="D32" s="71"/>
      <c r="E32" s="71"/>
      <c r="F32" s="71"/>
      <c r="G32" s="71"/>
      <c r="H32" s="71"/>
      <c r="I32" s="71"/>
    </row>
    <row r="34" spans="2:10" ht="12.75">
      <c r="B34" s="72"/>
      <c r="C34" s="72"/>
      <c r="D34" s="72"/>
      <c r="E34" s="72"/>
      <c r="F34" s="72"/>
      <c r="G34" s="72"/>
      <c r="H34" s="72"/>
      <c r="I34" s="72"/>
      <c r="J34" s="72"/>
    </row>
    <row r="35" spans="2:9" ht="12.75">
      <c r="B35" s="72"/>
      <c r="C35" s="72"/>
      <c r="D35" s="72"/>
      <c r="E35" s="72"/>
      <c r="F35" s="72"/>
      <c r="G35" s="72"/>
      <c r="H35" s="72"/>
      <c r="I35" s="72"/>
    </row>
    <row r="36" spans="2:10" ht="12.75">
      <c r="B36" s="72"/>
      <c r="C36" s="72"/>
      <c r="D36" s="72"/>
      <c r="E36" s="72"/>
      <c r="F36" s="72"/>
      <c r="G36" s="72"/>
      <c r="H36" s="72"/>
      <c r="I36" s="72"/>
      <c r="J36" s="72"/>
    </row>
    <row r="37" spans="2:10" ht="12.75">
      <c r="B37" s="72"/>
      <c r="C37" s="72"/>
      <c r="D37" s="72"/>
      <c r="E37" s="72"/>
      <c r="F37" s="72"/>
      <c r="G37" s="72"/>
      <c r="H37" s="72"/>
      <c r="I37" s="72"/>
      <c r="J37" s="72"/>
    </row>
    <row r="38" spans="2:10" ht="12.75">
      <c r="B38" s="72"/>
      <c r="C38" s="72"/>
      <c r="D38" s="72"/>
      <c r="E38" s="72"/>
      <c r="F38" s="72"/>
      <c r="G38" s="72"/>
      <c r="H38" s="72"/>
      <c r="I38" s="72"/>
      <c r="J38" s="72"/>
    </row>
    <row r="39" spans="2:7" ht="12.75">
      <c r="B39" s="72"/>
      <c r="D39" s="72"/>
      <c r="E39" s="72"/>
      <c r="G39" s="72"/>
    </row>
    <row r="40" spans="2:7" ht="12.75">
      <c r="B40" s="72"/>
      <c r="D40" s="72"/>
      <c r="E40" s="72"/>
      <c r="G40" s="72"/>
    </row>
    <row r="41" spans="2:9" ht="12.75">
      <c r="B41" s="72"/>
      <c r="C41" s="72"/>
      <c r="D41" s="72"/>
      <c r="E41" s="72"/>
      <c r="F41" s="72"/>
      <c r="G41" s="72"/>
      <c r="H41" s="72"/>
      <c r="I41" s="72"/>
    </row>
    <row r="42" spans="2:10" ht="12.75">
      <c r="B42" s="72"/>
      <c r="C42" s="72"/>
      <c r="D42" s="72"/>
      <c r="E42" s="72"/>
      <c r="F42" s="72"/>
      <c r="G42" s="72"/>
      <c r="H42" s="72"/>
      <c r="I42" s="72"/>
      <c r="J42" s="72"/>
    </row>
    <row r="43" spans="2:10" ht="12.75">
      <c r="B43" s="72"/>
      <c r="C43" s="72"/>
      <c r="D43" s="72"/>
      <c r="E43" s="72"/>
      <c r="F43" s="72"/>
      <c r="G43" s="72"/>
      <c r="H43" s="72"/>
      <c r="I43" s="72"/>
      <c r="J43" s="72"/>
    </row>
    <row r="44" spans="2:10" ht="12.75">
      <c r="B44" s="72"/>
      <c r="C44" s="72"/>
      <c r="D44" s="72"/>
      <c r="E44" s="72"/>
      <c r="F44" s="72"/>
      <c r="G44" s="72"/>
      <c r="H44" s="72"/>
      <c r="I44" s="72"/>
      <c r="J44" s="72"/>
    </row>
  </sheetData>
  <sheetProtection/>
  <mergeCells count="4">
    <mergeCell ref="A5:A6"/>
    <mergeCell ref="B5:D5"/>
    <mergeCell ref="E5:G5"/>
    <mergeCell ref="H5:J5"/>
  </mergeCells>
  <printOptions horizontalCentered="1"/>
  <pageMargins left="0.5" right="0.5" top="0.71" bottom="1" header="0.5" footer="0.5"/>
  <pageSetup fitToHeight="1" fitToWidth="1" horizontalDpi="600" verticalDpi="600" orientation="landscape" scale="96" r:id="rId1"/>
  <headerFooter alignWithMargins="0">
    <oddFooter>&amp;C&amp;A</oddFoot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0.7109375" style="0" customWidth="1"/>
    <col min="3" max="4" width="12.7109375" style="0" customWidth="1"/>
    <col min="6" max="7" width="12.7109375" style="0" customWidth="1"/>
    <col min="9" max="10" width="12.7109375" style="0" customWidth="1"/>
  </cols>
  <sheetData>
    <row r="1" spans="1:10" ht="18">
      <c r="A1" s="825" t="s">
        <v>128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0" s="6" customFormat="1" ht="18.75">
      <c r="A2" s="843" t="s">
        <v>102</v>
      </c>
      <c r="B2" s="843"/>
      <c r="C2" s="843"/>
      <c r="D2" s="843"/>
      <c r="E2" s="843"/>
      <c r="F2" s="843"/>
      <c r="G2" s="843"/>
      <c r="H2" s="843"/>
      <c r="I2" s="843"/>
      <c r="J2" s="843"/>
    </row>
    <row r="4" spans="1:10" ht="18" customHeight="1" thickBot="1">
      <c r="A4" s="844" t="s">
        <v>39</v>
      </c>
      <c r="B4" s="828" t="s">
        <v>24</v>
      </c>
      <c r="C4" s="829"/>
      <c r="D4" s="830"/>
      <c r="E4" s="828" t="s">
        <v>14</v>
      </c>
      <c r="F4" s="829"/>
      <c r="G4" s="830"/>
      <c r="H4" s="828" t="s">
        <v>15</v>
      </c>
      <c r="I4" s="829"/>
      <c r="J4" s="829"/>
    </row>
    <row r="5" spans="1:10" ht="49.5" customHeight="1">
      <c r="A5" s="845"/>
      <c r="B5" s="17" t="s">
        <v>40</v>
      </c>
      <c r="C5" s="16" t="s">
        <v>41</v>
      </c>
      <c r="D5" s="17" t="s">
        <v>42</v>
      </c>
      <c r="E5" s="17" t="s">
        <v>40</v>
      </c>
      <c r="F5" s="16" t="s">
        <v>41</v>
      </c>
      <c r="G5" s="17" t="s">
        <v>42</v>
      </c>
      <c r="H5" s="18" t="s">
        <v>40</v>
      </c>
      <c r="I5" s="19" t="s">
        <v>41</v>
      </c>
      <c r="J5" s="16" t="s">
        <v>42</v>
      </c>
    </row>
    <row r="6" spans="1:10" ht="15">
      <c r="A6" s="163" t="s">
        <v>43</v>
      </c>
      <c r="B6" s="35">
        <v>679095</v>
      </c>
      <c r="C6" s="36">
        <v>117406</v>
      </c>
      <c r="D6" s="37">
        <v>5061622</v>
      </c>
      <c r="E6" s="36">
        <v>47614</v>
      </c>
      <c r="F6" s="38">
        <v>41925</v>
      </c>
      <c r="G6" s="37">
        <v>2254032</v>
      </c>
      <c r="H6" s="39">
        <v>631481</v>
      </c>
      <c r="I6" s="38">
        <v>75481</v>
      </c>
      <c r="J6" s="40">
        <v>2807590</v>
      </c>
    </row>
    <row r="7" spans="1:10" ht="28.5">
      <c r="A7" s="146" t="s">
        <v>52</v>
      </c>
      <c r="B7" s="34">
        <v>13866</v>
      </c>
      <c r="C7" s="33">
        <v>29744</v>
      </c>
      <c r="D7" s="34">
        <v>1510384</v>
      </c>
      <c r="E7" s="33">
        <v>5455</v>
      </c>
      <c r="F7" s="34">
        <v>18479</v>
      </c>
      <c r="G7" s="34">
        <v>1044154</v>
      </c>
      <c r="H7" s="34">
        <v>8412</v>
      </c>
      <c r="I7" s="32">
        <v>11265</v>
      </c>
      <c r="J7" s="41">
        <v>466229</v>
      </c>
    </row>
    <row r="8" spans="1:10" ht="29.25" thickBot="1">
      <c r="A8" s="164" t="s">
        <v>56</v>
      </c>
      <c r="B8" s="42">
        <v>665229</v>
      </c>
      <c r="C8" s="43">
        <v>87662</v>
      </c>
      <c r="D8" s="42">
        <v>3551238</v>
      </c>
      <c r="E8" s="43">
        <v>42160</v>
      </c>
      <c r="F8" s="42">
        <v>23446</v>
      </c>
      <c r="G8" s="42">
        <v>1209878</v>
      </c>
      <c r="H8" s="42">
        <v>623069</v>
      </c>
      <c r="I8" s="42">
        <v>64216</v>
      </c>
      <c r="J8" s="43">
        <v>2341361</v>
      </c>
    </row>
    <row r="9" ht="3.75" customHeight="1">
      <c r="A9" t="s">
        <v>51</v>
      </c>
    </row>
    <row r="10" ht="12.75" hidden="1"/>
    <row r="12" ht="12.75">
      <c r="A12" s="12" t="s">
        <v>131</v>
      </c>
    </row>
    <row r="13" ht="12.75">
      <c r="A13" s="12"/>
    </row>
    <row r="14" spans="1:11" ht="12.75" customHeight="1">
      <c r="A14" s="12" t="s">
        <v>106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12" t="s">
        <v>44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12" t="s">
        <v>45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12" t="s">
        <v>103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9" spans="2:10" ht="12.75">
      <c r="B19" s="23"/>
      <c r="C19" s="23"/>
      <c r="D19" s="23"/>
      <c r="E19" s="23"/>
      <c r="F19" s="23"/>
      <c r="G19" s="23"/>
      <c r="H19" s="23"/>
      <c r="I19" s="23"/>
      <c r="J19" s="23"/>
    </row>
    <row r="20" spans="2:10" ht="12.75">
      <c r="B20" s="23"/>
      <c r="C20" s="23"/>
      <c r="D20" s="23"/>
      <c r="E20" s="23"/>
      <c r="F20" s="23"/>
      <c r="G20" s="23"/>
      <c r="H20" s="23"/>
      <c r="I20" s="23"/>
      <c r="J20" s="23"/>
    </row>
    <row r="21" spans="2:10" ht="12.75">
      <c r="B21" s="23"/>
      <c r="C21" s="23"/>
      <c r="D21" s="23"/>
      <c r="E21" s="23"/>
      <c r="F21" s="23"/>
      <c r="G21" s="23"/>
      <c r="H21" s="23"/>
      <c r="I21" s="23"/>
      <c r="J21" s="23"/>
    </row>
    <row r="22" ht="12.75">
      <c r="D22" s="7"/>
    </row>
  </sheetData>
  <sheetProtection/>
  <mergeCells count="6">
    <mergeCell ref="A1:J1"/>
    <mergeCell ref="A2:J2"/>
    <mergeCell ref="A4:A5"/>
    <mergeCell ref="B4:D4"/>
    <mergeCell ref="E4:G4"/>
    <mergeCell ref="H4:J4"/>
  </mergeCells>
  <printOptions horizontalCentered="1"/>
  <pageMargins left="0.5" right="0.5" top="1.5" bottom="1" header="0.5" footer="0.5"/>
  <pageSetup horizontalDpi="600" verticalDpi="600" orientation="landscape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151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150</v>
      </c>
      <c r="B2" s="8"/>
      <c r="C2" s="8"/>
      <c r="D2" s="8"/>
      <c r="E2" s="8"/>
      <c r="F2" s="8"/>
      <c r="G2" s="8"/>
      <c r="H2" s="8"/>
      <c r="I2" s="8"/>
      <c r="J2" s="8"/>
    </row>
    <row r="4" spans="1:10" ht="18" customHeight="1" thickBot="1">
      <c r="A4" s="849" t="s">
        <v>149</v>
      </c>
      <c r="B4" s="846" t="s">
        <v>24</v>
      </c>
      <c r="C4" s="847"/>
      <c r="D4" s="848"/>
      <c r="E4" s="846" t="s">
        <v>23</v>
      </c>
      <c r="F4" s="847"/>
      <c r="G4" s="848"/>
      <c r="H4" s="846" t="s">
        <v>49</v>
      </c>
      <c r="I4" s="847"/>
      <c r="J4" s="847"/>
    </row>
    <row r="5" spans="1:10" ht="14.25">
      <c r="A5" s="849"/>
      <c r="B5" s="850" t="s">
        <v>6</v>
      </c>
      <c r="C5" s="193" t="s">
        <v>60</v>
      </c>
      <c r="D5" s="193" t="s">
        <v>60</v>
      </c>
      <c r="E5" s="850" t="s">
        <v>6</v>
      </c>
      <c r="F5" s="193" t="s">
        <v>60</v>
      </c>
      <c r="G5" s="193" t="s">
        <v>60</v>
      </c>
      <c r="H5" s="850" t="s">
        <v>6</v>
      </c>
      <c r="I5" s="193" t="s">
        <v>60</v>
      </c>
      <c r="J5" s="192" t="s">
        <v>60</v>
      </c>
    </row>
    <row r="6" spans="1:10" ht="14.25">
      <c r="A6" s="849"/>
      <c r="B6" s="851"/>
      <c r="C6" s="193" t="s">
        <v>61</v>
      </c>
      <c r="D6" s="193" t="s">
        <v>62</v>
      </c>
      <c r="E6" s="851"/>
      <c r="F6" s="193" t="s">
        <v>61</v>
      </c>
      <c r="G6" s="193" t="s">
        <v>62</v>
      </c>
      <c r="H6" s="851"/>
      <c r="I6" s="193" t="s">
        <v>61</v>
      </c>
      <c r="J6" s="192" t="s">
        <v>62</v>
      </c>
    </row>
    <row r="7" spans="1:10" ht="18" customHeight="1">
      <c r="A7" s="191" t="s">
        <v>6</v>
      </c>
      <c r="B7" s="190">
        <v>679095</v>
      </c>
      <c r="C7" s="190">
        <v>47614</v>
      </c>
      <c r="D7" s="190">
        <v>631481</v>
      </c>
      <c r="E7" s="190">
        <v>676151</v>
      </c>
      <c r="F7" s="190">
        <v>46090</v>
      </c>
      <c r="G7" s="190">
        <v>630061</v>
      </c>
      <c r="H7" s="190">
        <v>2945</v>
      </c>
      <c r="I7" s="190">
        <v>1524</v>
      </c>
      <c r="J7" s="189">
        <v>1420</v>
      </c>
    </row>
    <row r="8" spans="1:11" ht="18" customHeight="1">
      <c r="A8" s="149" t="s">
        <v>148</v>
      </c>
      <c r="B8" s="185">
        <v>44699</v>
      </c>
      <c r="C8" s="185">
        <v>2423</v>
      </c>
      <c r="D8" s="185">
        <v>42276</v>
      </c>
      <c r="E8" s="185">
        <v>44649</v>
      </c>
      <c r="F8" s="185">
        <v>2398</v>
      </c>
      <c r="G8" s="185">
        <v>42252</v>
      </c>
      <c r="H8" s="184">
        <v>49</v>
      </c>
      <c r="I8" s="184">
        <v>25</v>
      </c>
      <c r="J8" s="70">
        <v>24</v>
      </c>
      <c r="K8" s="23"/>
    </row>
    <row r="9" spans="1:11" ht="18" customHeight="1">
      <c r="A9" s="188" t="s">
        <v>147</v>
      </c>
      <c r="B9" s="185">
        <v>242838</v>
      </c>
      <c r="C9" s="185">
        <v>22747</v>
      </c>
      <c r="D9" s="185">
        <v>220091</v>
      </c>
      <c r="E9" s="185">
        <v>242773</v>
      </c>
      <c r="F9" s="185">
        <v>22747</v>
      </c>
      <c r="G9" s="185">
        <v>220026</v>
      </c>
      <c r="H9" s="184">
        <v>65</v>
      </c>
      <c r="I9" s="184" t="s">
        <v>96</v>
      </c>
      <c r="J9" s="70">
        <v>65</v>
      </c>
      <c r="K9" s="23"/>
    </row>
    <row r="10" spans="1:11" ht="18" customHeight="1">
      <c r="A10" s="187" t="s">
        <v>146</v>
      </c>
      <c r="B10" s="185">
        <v>156442</v>
      </c>
      <c r="C10" s="185">
        <v>5599</v>
      </c>
      <c r="D10" s="185">
        <v>150843</v>
      </c>
      <c r="E10" s="185">
        <v>156376</v>
      </c>
      <c r="F10" s="185">
        <v>5578</v>
      </c>
      <c r="G10" s="185">
        <v>150799</v>
      </c>
      <c r="H10" s="184">
        <v>65</v>
      </c>
      <c r="I10" s="184">
        <v>22</v>
      </c>
      <c r="J10" s="70">
        <v>44</v>
      </c>
      <c r="K10" s="23"/>
    </row>
    <row r="11" spans="1:11" ht="18" customHeight="1">
      <c r="A11" s="149" t="s">
        <v>145</v>
      </c>
      <c r="B11" s="185">
        <v>93490</v>
      </c>
      <c r="C11" s="185">
        <v>2837</v>
      </c>
      <c r="D11" s="185">
        <v>90652</v>
      </c>
      <c r="E11" s="185">
        <v>93425</v>
      </c>
      <c r="F11" s="185">
        <v>2837</v>
      </c>
      <c r="G11" s="185">
        <v>90588</v>
      </c>
      <c r="H11" s="184">
        <v>65</v>
      </c>
      <c r="I11" s="184" t="s">
        <v>96</v>
      </c>
      <c r="J11" s="70">
        <v>65</v>
      </c>
      <c r="K11" s="23"/>
    </row>
    <row r="12" spans="1:11" ht="18" customHeight="1">
      <c r="A12" s="149" t="s">
        <v>144</v>
      </c>
      <c r="B12" s="185">
        <v>62795</v>
      </c>
      <c r="C12" s="185">
        <v>2452</v>
      </c>
      <c r="D12" s="185">
        <v>60343</v>
      </c>
      <c r="E12" s="185">
        <v>62701</v>
      </c>
      <c r="F12" s="185">
        <v>2428</v>
      </c>
      <c r="G12" s="185">
        <v>60274</v>
      </c>
      <c r="H12" s="184">
        <v>94</v>
      </c>
      <c r="I12" s="184">
        <v>25</v>
      </c>
      <c r="J12" s="70">
        <v>70</v>
      </c>
      <c r="K12" s="23"/>
    </row>
    <row r="13" spans="1:11" ht="18" customHeight="1">
      <c r="A13" s="149" t="s">
        <v>143</v>
      </c>
      <c r="B13" s="185">
        <v>41760</v>
      </c>
      <c r="C13" s="185">
        <v>3319</v>
      </c>
      <c r="D13" s="185">
        <v>38441</v>
      </c>
      <c r="E13" s="185">
        <v>41489</v>
      </c>
      <c r="F13" s="185">
        <v>3195</v>
      </c>
      <c r="G13" s="185">
        <v>38294</v>
      </c>
      <c r="H13" s="184">
        <v>270</v>
      </c>
      <c r="I13" s="184">
        <v>124</v>
      </c>
      <c r="J13" s="70">
        <v>147</v>
      </c>
      <c r="K13" s="23"/>
    </row>
    <row r="14" spans="1:11" ht="18" customHeight="1">
      <c r="A14" s="149" t="s">
        <v>142</v>
      </c>
      <c r="B14" s="185">
        <v>15841</v>
      </c>
      <c r="C14" s="185">
        <v>2241</v>
      </c>
      <c r="D14" s="185">
        <v>13600</v>
      </c>
      <c r="E14" s="185">
        <v>15454</v>
      </c>
      <c r="F14" s="185">
        <v>2050</v>
      </c>
      <c r="G14" s="185">
        <v>13403</v>
      </c>
      <c r="H14" s="184">
        <v>387</v>
      </c>
      <c r="I14" s="184">
        <v>191</v>
      </c>
      <c r="J14" s="70">
        <v>197</v>
      </c>
      <c r="K14" s="23"/>
    </row>
    <row r="15" spans="1:12" ht="18" customHeight="1">
      <c r="A15" s="149" t="s">
        <v>141</v>
      </c>
      <c r="B15" s="185">
        <v>8776</v>
      </c>
      <c r="C15" s="185">
        <v>1851</v>
      </c>
      <c r="D15" s="185">
        <v>6926</v>
      </c>
      <c r="E15" s="185">
        <v>8277</v>
      </c>
      <c r="F15" s="185">
        <v>1556</v>
      </c>
      <c r="G15" s="185">
        <v>6721</v>
      </c>
      <c r="H15" s="184">
        <v>499</v>
      </c>
      <c r="I15" s="184">
        <v>294</v>
      </c>
      <c r="J15" s="70">
        <v>205</v>
      </c>
      <c r="K15" s="23"/>
      <c r="L15" s="186"/>
    </row>
    <row r="16" spans="1:11" ht="18" customHeight="1">
      <c r="A16" s="149" t="s">
        <v>140</v>
      </c>
      <c r="B16" s="185">
        <v>6455</v>
      </c>
      <c r="C16" s="185">
        <v>1897</v>
      </c>
      <c r="D16" s="185">
        <v>4558</v>
      </c>
      <c r="E16" s="185">
        <v>5779</v>
      </c>
      <c r="F16" s="185">
        <v>1521</v>
      </c>
      <c r="G16" s="185">
        <v>4258</v>
      </c>
      <c r="H16" s="184">
        <v>675</v>
      </c>
      <c r="I16" s="184">
        <v>376</v>
      </c>
      <c r="J16" s="70">
        <v>300</v>
      </c>
      <c r="K16" s="23"/>
    </row>
    <row r="17" spans="1:11" ht="18" customHeight="1">
      <c r="A17" s="149" t="s">
        <v>139</v>
      </c>
      <c r="B17" s="185">
        <v>2778</v>
      </c>
      <c r="C17" s="185">
        <v>915</v>
      </c>
      <c r="D17" s="185">
        <v>1864</v>
      </c>
      <c r="E17" s="185">
        <v>2423</v>
      </c>
      <c r="F17" s="184">
        <v>723</v>
      </c>
      <c r="G17" s="185">
        <v>1701</v>
      </c>
      <c r="H17" s="184">
        <v>355</v>
      </c>
      <c r="I17" s="184">
        <v>192</v>
      </c>
      <c r="J17" s="70">
        <v>163</v>
      </c>
      <c r="K17" s="23"/>
    </row>
    <row r="18" spans="1:11" ht="18" customHeight="1">
      <c r="A18" s="149" t="s">
        <v>138</v>
      </c>
      <c r="B18" s="185">
        <v>1564</v>
      </c>
      <c r="C18" s="185">
        <v>623</v>
      </c>
      <c r="D18" s="185">
        <v>941</v>
      </c>
      <c r="E18" s="185">
        <v>1362</v>
      </c>
      <c r="F18" s="184">
        <v>502</v>
      </c>
      <c r="G18" s="184">
        <v>860</v>
      </c>
      <c r="H18" s="184">
        <v>202</v>
      </c>
      <c r="I18" s="184">
        <v>120</v>
      </c>
      <c r="J18" s="70">
        <v>81</v>
      </c>
      <c r="K18" s="23"/>
    </row>
    <row r="19" spans="1:11" ht="18" customHeight="1">
      <c r="A19" s="149" t="s">
        <v>137</v>
      </c>
      <c r="B19" s="184">
        <v>838</v>
      </c>
      <c r="C19" s="184">
        <v>312</v>
      </c>
      <c r="D19" s="184">
        <v>526</v>
      </c>
      <c r="E19" s="184">
        <v>736</v>
      </c>
      <c r="F19" s="184">
        <v>240</v>
      </c>
      <c r="G19" s="184">
        <v>496</v>
      </c>
      <c r="H19" s="184">
        <v>102</v>
      </c>
      <c r="I19" s="184">
        <v>72</v>
      </c>
      <c r="J19" s="70">
        <v>29</v>
      </c>
      <c r="K19" s="23"/>
    </row>
    <row r="20" spans="1:11" ht="18" customHeight="1">
      <c r="A20" s="149" t="s">
        <v>136</v>
      </c>
      <c r="B20" s="184">
        <v>568</v>
      </c>
      <c r="C20" s="184">
        <v>266</v>
      </c>
      <c r="D20" s="184">
        <v>302</v>
      </c>
      <c r="E20" s="184">
        <v>496</v>
      </c>
      <c r="F20" s="184">
        <v>215</v>
      </c>
      <c r="G20" s="184">
        <v>281</v>
      </c>
      <c r="H20" s="184">
        <v>72</v>
      </c>
      <c r="I20" s="184">
        <v>51</v>
      </c>
      <c r="J20" s="70">
        <v>21</v>
      </c>
      <c r="K20" s="23"/>
    </row>
    <row r="21" spans="1:11" ht="18" customHeight="1" thickBot="1">
      <c r="A21" s="183" t="s">
        <v>135</v>
      </c>
      <c r="B21" s="182">
        <v>253</v>
      </c>
      <c r="C21" s="182">
        <v>133</v>
      </c>
      <c r="D21" s="182">
        <v>120</v>
      </c>
      <c r="E21" s="182">
        <v>209</v>
      </c>
      <c r="F21" s="182">
        <v>100</v>
      </c>
      <c r="G21" s="182">
        <v>109</v>
      </c>
      <c r="H21" s="182">
        <v>44</v>
      </c>
      <c r="I21" s="182">
        <v>33</v>
      </c>
      <c r="J21" s="181">
        <v>11</v>
      </c>
      <c r="K21" s="23"/>
    </row>
    <row r="22" spans="1:10" ht="13.5" customHeight="1" thickTop="1">
      <c r="A22" s="180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12" t="s">
        <v>129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12" t="s">
        <v>132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4" s="4" customFormat="1" ht="12.75" customHeight="1">
      <c r="A25" s="178" t="s">
        <v>134</v>
      </c>
      <c r="C25"/>
      <c r="D25"/>
    </row>
    <row r="26" s="4" customFormat="1" ht="12.75" customHeight="1">
      <c r="A26" s="178" t="s">
        <v>114</v>
      </c>
    </row>
    <row r="27" s="4" customFormat="1" ht="12.75" customHeight="1">
      <c r="A27" s="179" t="s">
        <v>133</v>
      </c>
    </row>
    <row r="28" s="4" customFormat="1" ht="12.75" customHeight="1">
      <c r="A28" s="178" t="s">
        <v>27</v>
      </c>
    </row>
    <row r="29" s="4" customFormat="1" ht="12.75" customHeight="1">
      <c r="A29" s="178" t="s">
        <v>103</v>
      </c>
    </row>
    <row r="30" ht="12.75">
      <c r="A30" s="177"/>
    </row>
    <row r="31" ht="12.75">
      <c r="A31" s="177"/>
    </row>
    <row r="32" ht="12.75">
      <c r="A32" s="177"/>
    </row>
    <row r="33" ht="12.75">
      <c r="A33" s="177"/>
    </row>
    <row r="34" ht="12.75">
      <c r="A34" s="177"/>
    </row>
    <row r="35" ht="12.75">
      <c r="A35" s="177"/>
    </row>
    <row r="36" ht="12.75">
      <c r="A36" s="177"/>
    </row>
    <row r="37" ht="12.75">
      <c r="A37" s="177"/>
    </row>
    <row r="38" ht="12.75">
      <c r="A38" s="177"/>
    </row>
    <row r="39" ht="12.75">
      <c r="A39" s="177"/>
    </row>
    <row r="40" ht="12.75">
      <c r="A40" s="177"/>
    </row>
    <row r="41" ht="12.75">
      <c r="A41" s="177"/>
    </row>
    <row r="42" ht="12.75">
      <c r="A42" s="177"/>
    </row>
    <row r="43" ht="12.75">
      <c r="A43" s="177"/>
    </row>
    <row r="44" ht="12.75">
      <c r="A44" s="177"/>
    </row>
    <row r="45" ht="12.75">
      <c r="A45" s="177"/>
    </row>
    <row r="46" ht="12.75">
      <c r="A46" s="177"/>
    </row>
    <row r="47" ht="12.75">
      <c r="A47" s="177"/>
    </row>
    <row r="48" ht="12.75">
      <c r="A48" s="177"/>
    </row>
    <row r="49" ht="12.75">
      <c r="A49" s="177"/>
    </row>
    <row r="50" ht="12.75">
      <c r="A50" s="177"/>
    </row>
    <row r="51" ht="12.75">
      <c r="A51" s="177"/>
    </row>
    <row r="52" ht="12.75">
      <c r="A52" s="177"/>
    </row>
    <row r="53" ht="12.75">
      <c r="A53" s="177"/>
    </row>
    <row r="54" ht="12.75">
      <c r="A54" s="177"/>
    </row>
    <row r="55" ht="12.75">
      <c r="A55" s="177"/>
    </row>
    <row r="56" ht="12.75">
      <c r="A56" s="177"/>
    </row>
    <row r="57" ht="12.75">
      <c r="A57" s="177"/>
    </row>
    <row r="58" ht="12.75">
      <c r="A58" s="177"/>
    </row>
    <row r="59" ht="12.75">
      <c r="A59" s="177"/>
    </row>
    <row r="60" ht="12.75">
      <c r="A60" s="177"/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  <row r="75" ht="12.75">
      <c r="A75" s="177"/>
    </row>
    <row r="76" ht="12.75">
      <c r="A76" s="177"/>
    </row>
    <row r="77" ht="12.75">
      <c r="A77" s="177"/>
    </row>
    <row r="78" ht="12.75">
      <c r="A78" s="177"/>
    </row>
    <row r="79" ht="12.75">
      <c r="A79" s="177"/>
    </row>
    <row r="80" ht="12.75">
      <c r="A80" s="177"/>
    </row>
    <row r="81" ht="12.75">
      <c r="A81" s="177"/>
    </row>
    <row r="82" ht="12.75">
      <c r="A82" s="177"/>
    </row>
    <row r="83" ht="12.75">
      <c r="A83" s="177"/>
    </row>
    <row r="84" ht="12.75">
      <c r="A84" s="177"/>
    </row>
    <row r="85" ht="12.75">
      <c r="A85" s="177"/>
    </row>
    <row r="86" ht="12.75">
      <c r="A86" s="177"/>
    </row>
    <row r="87" ht="12.75">
      <c r="A87" s="177"/>
    </row>
    <row r="88" ht="12.75">
      <c r="A88" s="177"/>
    </row>
    <row r="89" ht="12.75">
      <c r="A89" s="177"/>
    </row>
    <row r="90" ht="12.75">
      <c r="A90" s="177"/>
    </row>
    <row r="91" ht="12.75">
      <c r="A91" s="177"/>
    </row>
    <row r="92" ht="12.75">
      <c r="A92" s="177"/>
    </row>
    <row r="93" ht="12.75">
      <c r="A93" s="177"/>
    </row>
    <row r="94" ht="12.75">
      <c r="A94" s="177"/>
    </row>
    <row r="95" ht="12.75">
      <c r="A95" s="177"/>
    </row>
    <row r="96" ht="12.75">
      <c r="A96" s="177"/>
    </row>
    <row r="97" ht="12.75">
      <c r="A97" s="177"/>
    </row>
    <row r="98" ht="12.75">
      <c r="A98" s="177"/>
    </row>
    <row r="99" ht="12.75">
      <c r="A99" s="177"/>
    </row>
    <row r="100" ht="12.75">
      <c r="A100" s="177"/>
    </row>
    <row r="101" ht="12.75">
      <c r="A101" s="177"/>
    </row>
    <row r="102" ht="12.75">
      <c r="A102" s="177"/>
    </row>
    <row r="103" ht="12.75">
      <c r="A103" s="177"/>
    </row>
    <row r="104" ht="12.75">
      <c r="A104" s="177"/>
    </row>
    <row r="105" ht="12.75">
      <c r="A105" s="177"/>
    </row>
    <row r="106" ht="12.75">
      <c r="A106" s="177"/>
    </row>
    <row r="107" ht="12.75">
      <c r="A107" s="177"/>
    </row>
    <row r="108" ht="12.75">
      <c r="A108" s="177"/>
    </row>
    <row r="109" ht="12.75">
      <c r="A109" s="177"/>
    </row>
    <row r="110" ht="12.75">
      <c r="A110" s="177"/>
    </row>
    <row r="111" ht="12.75">
      <c r="A111" s="177"/>
    </row>
    <row r="112" ht="12.75">
      <c r="A112" s="177"/>
    </row>
    <row r="113" ht="12.75">
      <c r="A113" s="177"/>
    </row>
    <row r="114" ht="12.75">
      <c r="A114" s="177"/>
    </row>
    <row r="115" ht="12.75">
      <c r="A115" s="177"/>
    </row>
    <row r="116" ht="12.75">
      <c r="A116" s="177"/>
    </row>
    <row r="117" ht="12.75">
      <c r="A117" s="177"/>
    </row>
    <row r="118" ht="12.75">
      <c r="A118" s="177"/>
    </row>
    <row r="119" ht="12.75">
      <c r="A119" s="177"/>
    </row>
    <row r="120" ht="12.75">
      <c r="A120" s="177"/>
    </row>
    <row r="121" ht="12.75">
      <c r="A121" s="177"/>
    </row>
    <row r="122" ht="12.75">
      <c r="A122" s="177"/>
    </row>
    <row r="123" ht="12.75">
      <c r="A123" s="177"/>
    </row>
    <row r="124" ht="12.75">
      <c r="A124" s="177"/>
    </row>
    <row r="125" ht="12.75">
      <c r="A125" s="177"/>
    </row>
    <row r="126" ht="12.75">
      <c r="A126" s="177"/>
    </row>
    <row r="127" ht="12.75">
      <c r="A127" s="177"/>
    </row>
    <row r="128" ht="12.75">
      <c r="A128" s="177"/>
    </row>
    <row r="129" ht="12.75">
      <c r="A129" s="177"/>
    </row>
    <row r="130" ht="12.75">
      <c r="A130" s="177"/>
    </row>
    <row r="131" ht="12.75">
      <c r="A131" s="177"/>
    </row>
    <row r="132" ht="12.75">
      <c r="A132" s="177"/>
    </row>
    <row r="133" ht="12.75">
      <c r="A133" s="177"/>
    </row>
    <row r="134" ht="12.75">
      <c r="A134" s="177"/>
    </row>
    <row r="135" ht="12.75">
      <c r="A135" s="177"/>
    </row>
    <row r="136" ht="12.75">
      <c r="A136" s="177"/>
    </row>
    <row r="137" ht="12.75">
      <c r="A137" s="177"/>
    </row>
    <row r="138" ht="12.75">
      <c r="A138" s="177"/>
    </row>
    <row r="139" ht="12.75">
      <c r="A139" s="177"/>
    </row>
    <row r="140" ht="12.75">
      <c r="A140" s="177"/>
    </row>
    <row r="141" ht="12.75">
      <c r="A141" s="177"/>
    </row>
    <row r="142" ht="12.75">
      <c r="A142" s="177"/>
    </row>
    <row r="143" ht="12.75">
      <c r="A143" s="177"/>
    </row>
    <row r="144" ht="12.75">
      <c r="A144" s="177"/>
    </row>
    <row r="145" ht="12.75">
      <c r="A145" s="177"/>
    </row>
    <row r="146" ht="12.75">
      <c r="A146" s="177"/>
    </row>
    <row r="147" ht="12.75">
      <c r="A147" s="177"/>
    </row>
    <row r="148" ht="12.75">
      <c r="A148" s="177"/>
    </row>
    <row r="149" ht="12.75">
      <c r="A149" s="177"/>
    </row>
    <row r="150" ht="12.75">
      <c r="A150" s="177"/>
    </row>
    <row r="151" ht="12.75">
      <c r="A151" s="177"/>
    </row>
    <row r="152" ht="12.75">
      <c r="A152" s="177"/>
    </row>
    <row r="153" ht="12.75">
      <c r="A153" s="177"/>
    </row>
    <row r="154" ht="12.75">
      <c r="A154" s="177"/>
    </row>
    <row r="155" ht="12.75">
      <c r="A155" s="177"/>
    </row>
    <row r="156" ht="12.75">
      <c r="A156" s="177"/>
    </row>
    <row r="157" ht="12.75">
      <c r="A157" s="177"/>
    </row>
    <row r="158" ht="12.75">
      <c r="A158" s="177"/>
    </row>
    <row r="159" ht="12.75">
      <c r="A159" s="177"/>
    </row>
    <row r="160" ht="12.75">
      <c r="A160" s="177"/>
    </row>
    <row r="161" ht="12.75">
      <c r="A161" s="177"/>
    </row>
    <row r="162" ht="12.75">
      <c r="A162" s="177"/>
    </row>
    <row r="163" ht="12.75">
      <c r="A163" s="177"/>
    </row>
    <row r="164" ht="12.75">
      <c r="A164" s="177"/>
    </row>
    <row r="165" ht="12.75">
      <c r="A165" s="177"/>
    </row>
    <row r="166" ht="12.75">
      <c r="A166" s="177"/>
    </row>
    <row r="167" ht="12.75">
      <c r="A167" s="177"/>
    </row>
    <row r="168" ht="12.75">
      <c r="A168" s="177"/>
    </row>
    <row r="169" ht="12.75">
      <c r="A169" s="177"/>
    </row>
    <row r="170" ht="12.75">
      <c r="A170" s="177"/>
    </row>
    <row r="171" ht="12.75">
      <c r="A171" s="177"/>
    </row>
    <row r="172" ht="12.75">
      <c r="A172" s="177"/>
    </row>
    <row r="173" ht="12.75">
      <c r="A173" s="177"/>
    </row>
    <row r="174" ht="12.75">
      <c r="A174" s="177"/>
    </row>
    <row r="175" ht="12.75">
      <c r="A175" s="177"/>
    </row>
    <row r="176" ht="12.75">
      <c r="A176" s="177"/>
    </row>
    <row r="177" ht="12.75">
      <c r="A177" s="177"/>
    </row>
    <row r="178" ht="12.75">
      <c r="A178" s="177"/>
    </row>
    <row r="179" ht="12.75">
      <c r="A179" s="177"/>
    </row>
    <row r="180" ht="12.75">
      <c r="A180" s="177"/>
    </row>
    <row r="181" ht="12.75">
      <c r="A181" s="177"/>
    </row>
    <row r="182" ht="12.75">
      <c r="A182" s="177"/>
    </row>
    <row r="183" ht="12.75">
      <c r="A183" s="177"/>
    </row>
    <row r="184" ht="12.75">
      <c r="A184" s="177"/>
    </row>
    <row r="185" ht="12.75">
      <c r="A185" s="177"/>
    </row>
    <row r="186" ht="12.75">
      <c r="A186" s="177"/>
    </row>
    <row r="187" ht="12.75">
      <c r="A187" s="177"/>
    </row>
    <row r="188" ht="12.75">
      <c r="A188" s="177"/>
    </row>
    <row r="189" ht="12.75">
      <c r="A189" s="177"/>
    </row>
    <row r="190" ht="12.75">
      <c r="A190" s="177"/>
    </row>
    <row r="191" ht="12.75">
      <c r="A191" s="177"/>
    </row>
    <row r="192" ht="12.75">
      <c r="A192" s="177"/>
    </row>
    <row r="193" ht="12.75">
      <c r="A193" s="177"/>
    </row>
    <row r="194" ht="12.75">
      <c r="A194" s="177"/>
    </row>
    <row r="195" ht="12.75">
      <c r="A195" s="177"/>
    </row>
    <row r="196" ht="12.75">
      <c r="A196" s="177"/>
    </row>
    <row r="197" ht="12.75">
      <c r="A197" s="177"/>
    </row>
  </sheetData>
  <sheetProtection/>
  <mergeCells count="7">
    <mergeCell ref="B4:D4"/>
    <mergeCell ref="E4:G4"/>
    <mergeCell ref="H4:J4"/>
    <mergeCell ref="A4:A6"/>
    <mergeCell ref="B5:B6"/>
    <mergeCell ref="E5:E6"/>
    <mergeCell ref="H5:H6"/>
  </mergeCells>
  <printOptions horizontalCentered="1"/>
  <pageMargins left="0.5" right="0.5" top="1.03" bottom="1" header="7.47" footer="0.5"/>
  <pageSetup fitToHeight="1" fitToWidth="1" horizontalDpi="600" verticalDpi="600" orientation="landscape" scale="98" r:id="rId1"/>
  <headerFooter alignWithMargins="0">
    <oddFooter>&amp;C&amp;A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Mihailovic, Tamara - EBSA</dc:creator>
  <cp:keywords/>
  <dc:description/>
  <cp:lastModifiedBy>Tamara A. Mihailovic</cp:lastModifiedBy>
  <cp:lastPrinted>2008-02-05T16:37:09Z</cp:lastPrinted>
  <dcterms:created xsi:type="dcterms:W3CDTF">2003-12-02T15:27:41Z</dcterms:created>
  <dcterms:modified xsi:type="dcterms:W3CDTF">2012-04-27T11:35:06Z</dcterms:modified>
  <cp:category/>
  <cp:version/>
  <cp:contentType/>
  <cp:contentStatus/>
</cp:coreProperties>
</file>