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Integrity Rates" sheetId="1" r:id="rId1"/>
    <sheet name="Cause Summary" sheetId="2" r:id="rId2"/>
    <sheet name="Overpayments by Cause" sheetId="3" r:id="rId3"/>
    <sheet name="Overpayment by Responsibility" sheetId="4" r:id="rId4"/>
  </sheets>
  <definedNames>
    <definedName name="_xlnm._FilterDatabase" localSheetId="3" hidden="1">'Overpayment by Responsibility'!$A$4:$F$680</definedName>
    <definedName name="_xlnm._FilterDatabase" localSheetId="2" hidden="1">'Overpayments by Cause'!$A$4:$B$731</definedName>
    <definedName name="_xlnm.Print_Area" localSheetId="3">'Overpayment by Responsibility'!$A$1:$F$681</definedName>
    <definedName name="_xlnm.Print_Area" localSheetId="2">'Overpayments by Cause'!$A$1:$F$733</definedName>
    <definedName name="_xlnm.Print_Titles" localSheetId="3">'Overpayment by Responsibility'!$1:$4</definedName>
    <definedName name="_xlnm.Print_Titles" localSheetId="2">'Overpayments by Cause'!$1:$4</definedName>
  </definedNames>
  <calcPr fullCalcOnLoad="1"/>
</workbook>
</file>

<file path=xl/sharedStrings.xml><?xml version="1.0" encoding="utf-8"?>
<sst xmlns="http://schemas.openxmlformats.org/spreadsheetml/2006/main" count="2376" uniqueCount="129">
  <si>
    <t>Prepared by: ETA Office of Unemployment Insurance on 10 Jul 15</t>
  </si>
  <si>
    <t>Percent of</t>
  </si>
  <si>
    <t>Estimated</t>
  </si>
  <si>
    <t>State</t>
  </si>
  <si>
    <t>Responsibility</t>
  </si>
  <si>
    <t>Dollars Paid</t>
  </si>
  <si>
    <t>Dollars OP</t>
  </si>
  <si>
    <t>Amount</t>
  </si>
  <si>
    <t>st</t>
  </si>
  <si>
    <t>AK</t>
  </si>
  <si>
    <t>Claimant Only</t>
  </si>
  <si>
    <t>Agency Only</t>
  </si>
  <si>
    <t>Claimant + Employer</t>
  </si>
  <si>
    <t>Claimant + Agency</t>
  </si>
  <si>
    <t>Employer Only</t>
  </si>
  <si>
    <t>Employer + Agency</t>
  </si>
  <si>
    <t>Clmnt+Empl+Agy</t>
  </si>
  <si>
    <t>All Others</t>
  </si>
  <si>
    <t>Total</t>
  </si>
  <si>
    <t>Amt. Paid</t>
  </si>
  <si>
    <t>Sample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</si>
  <si>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</si>
  <si>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</si>
  <si>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</si>
  <si>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</si>
  <si>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</si>
  <si>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</si>
  <si>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</si>
  <si>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</si>
  <si>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</si>
  <si>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</si>
  <si>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</si>
  <si>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</si>
  <si>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</si>
  <si>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</si>
  <si>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</si>
  <si>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</si>
  <si>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</si>
  <si>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</si>
  <si>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</si>
  <si>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</si>
  <si>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</si>
  <si>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</si>
  <si>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</si>
  <si>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</si>
  <si>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</si>
  <si>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</si>
  <si>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</si>
  <si>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</si>
  <si>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</si>
  <si>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</si>
  <si>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</si>
  <si>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</si>
  <si>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</si>
  <si>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</si>
  <si>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</si>
  <si>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</si>
  <si>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</si>
  <si>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</si>
  <si>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</si>
  <si>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</si>
  <si>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</si>
  <si>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</si>
  <si>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</si>
  <si>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</si>
  <si>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</si>
  <si>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</si>
  <si>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</si>
  <si>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</si>
  <si>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</si>
  <si>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</si>
  <si>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</si>
  <si>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BAM Overpayments by Responsibility</t>
  </si>
  <si>
    <t>From: CY 2013 QTR 1  To: CY 2013 QTR 4</t>
  </si>
  <si>
    <t>BAM Overpayments by Cause</t>
  </si>
  <si>
    <t>Cause</t>
  </si>
  <si>
    <t>ES Registration</t>
  </si>
  <si>
    <t>Benefit Year Earnings</t>
  </si>
  <si>
    <t>Base Period Wage Iss.</t>
  </si>
  <si>
    <t>Separation Issues</t>
  </si>
  <si>
    <t>Able+Available</t>
  </si>
  <si>
    <t>Other Issues</t>
  </si>
  <si>
    <t>Other Eligibility</t>
  </si>
  <si>
    <t>Sev./Vac./SSI/Pension</t>
  </si>
  <si>
    <t>Work Search</t>
  </si>
  <si>
    <t>From: CY 2013 QTR 1   To: CY 2013 QTR 4</t>
  </si>
  <si>
    <t>Notes:</t>
  </si>
  <si>
    <t>These data are based on a completion rate of 100.0%</t>
  </si>
  <si>
    <t>and are subject to change upon completion of the remaining cases.</t>
  </si>
  <si>
    <t>Rates include agency errors by states other than the sampling state.</t>
  </si>
  <si>
    <t>Over</t>
  </si>
  <si>
    <t>Under</t>
  </si>
  <si>
    <t>Improperly</t>
  </si>
  <si>
    <t>Payment</t>
  </si>
  <si>
    <t>Paid</t>
  </si>
  <si>
    <t>BYE</t>
  </si>
  <si>
    <t>Fraud</t>
  </si>
  <si>
    <t>Oper.</t>
  </si>
  <si>
    <t>ST</t>
  </si>
  <si>
    <t>Amount Paid</t>
  </si>
  <si>
    <t>Rate (OP)</t>
  </si>
  <si>
    <t>Rate $</t>
  </si>
  <si>
    <t>Rate (UP)</t>
  </si>
  <si>
    <t>(OP+UP)</t>
  </si>
  <si>
    <t>Dollars</t>
  </si>
  <si>
    <t>Rate</t>
  </si>
  <si>
    <t>Recovered</t>
  </si>
  <si>
    <t>Net</t>
  </si>
  <si>
    <t>Improper</t>
  </si>
  <si>
    <t>Payment Rate</t>
  </si>
  <si>
    <t>Unemployment Insurance Integrity Rates</t>
  </si>
  <si>
    <t xml:space="preserve"> From: CY 2013 QTR 1 To: CY 2013 QTR 4</t>
  </si>
  <si>
    <t>Estimated Amount Benefits Overpaid**</t>
  </si>
  <si>
    <t>Percent of Dollars Paid In Error**</t>
  </si>
  <si>
    <t>Percent of Dollars Paid by Cause**</t>
  </si>
  <si>
    <t>Work Search Issues</t>
  </si>
  <si>
    <t>Able + Available</t>
  </si>
  <si>
    <t>E.S. Reg. Iss.</t>
  </si>
  <si>
    <t>Sev./ Vac./ SSI/ Pension</t>
  </si>
  <si>
    <t>Oth. Elig. Iss.</t>
  </si>
  <si>
    <t>FL*</t>
  </si>
  <si>
    <t>Amount Paid in Year Jan. 1, 2013 through 
Dec. 31, 2013</t>
  </si>
  <si>
    <t>BAM Overpayments by Cause -- January 1, 2013 thru December 31, 2013</t>
  </si>
  <si>
    <t>NJ*</t>
  </si>
  <si>
    <t>* Integrity rates estimated due to suspension of BAM or incomplete data.</t>
  </si>
  <si>
    <t>*Integrity rates estimated due to suspension of BAM or incomplete data.</t>
  </si>
  <si>
    <t xml:space="preserve"> (OP$ + UP$)</t>
  </si>
  <si>
    <t>Paid $</t>
  </si>
  <si>
    <t>Paid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</si>
</sst>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6" borderId="10" xfId="0" applyFill="1" applyBorder="1" applyAlignment="1">
      <alignment/>
    </xf>
    <xf numFmtId="164" fontId="0" fillId="6" borderId="10" xfId="0" applyNumberFormat="1" applyFill="1" applyBorder="1" applyAlignment="1">
      <alignment/>
    </xf>
    <xf numFmtId="0" fontId="0" fillId="6" borderId="11" xfId="0" applyFill="1" applyBorder="1" applyAlignment="1">
      <alignment/>
    </xf>
    <xf numFmtId="164" fontId="0" fillId="6" borderId="11" xfId="0" applyNumberFormat="1" applyFill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0" fontId="0" fillId="0" borderId="12" xfId="0" applyNumberFormat="1" applyBorder="1" applyAlignment="1">
      <alignment/>
    </xf>
    <xf numFmtId="6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4" fontId="0" fillId="6" borderId="10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165" fontId="0" fillId="6" borderId="10" xfId="0" applyNumberFormat="1" applyFill="1" applyBorder="1" applyAlignment="1">
      <alignment horizontal="center"/>
    </xf>
    <xf numFmtId="0" fontId="0" fillId="6" borderId="13" xfId="0" applyFill="1" applyBorder="1" applyAlignment="1">
      <alignment/>
    </xf>
    <xf numFmtId="164" fontId="0" fillId="6" borderId="13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165" fontId="0" fillId="6" borderId="13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1" xfId="0" applyFill="1" applyBorder="1" applyAlignment="1">
      <alignment horizontal="center" vertical="center"/>
    </xf>
    <xf numFmtId="164" fontId="0" fillId="6" borderId="11" xfId="0" applyNumberFormat="1" applyFill="1" applyBorder="1" applyAlignment="1">
      <alignment horizontal="center"/>
    </xf>
    <xf numFmtId="165" fontId="0" fillId="6" borderId="11" xfId="0" applyNumberFormat="1" applyFill="1" applyBorder="1" applyAlignment="1">
      <alignment horizontal="center"/>
    </xf>
    <xf numFmtId="165" fontId="0" fillId="0" borderId="12" xfId="0" applyNumberForma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6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O1"/>
    </sheetView>
  </sheetViews>
  <sheetFormatPr defaultColWidth="9.140625" defaultRowHeight="15"/>
  <cols>
    <col min="1" max="1" width="4.140625" style="0" bestFit="1" customWidth="1"/>
    <col min="2" max="2" width="7.57421875" style="0" bestFit="1" customWidth="1"/>
    <col min="3" max="3" width="15.57421875" style="0" bestFit="1" customWidth="1"/>
    <col min="4" max="4" width="9.421875" style="1" bestFit="1" customWidth="1"/>
    <col min="5" max="5" width="14.57421875" style="0" bestFit="1" customWidth="1"/>
    <col min="6" max="6" width="9.28125" style="1" bestFit="1" customWidth="1"/>
    <col min="7" max="7" width="12.8515625" style="0" bestFit="1" customWidth="1"/>
    <col min="8" max="8" width="10.8515625" style="1" bestFit="1" customWidth="1"/>
    <col min="9" max="9" width="14.57421875" style="0" bestFit="1" customWidth="1"/>
    <col min="10" max="10" width="14.57421875" style="10" bestFit="1" customWidth="1"/>
    <col min="11" max="11" width="13.8515625" style="10" bestFit="1" customWidth="1"/>
    <col min="12" max="12" width="13.421875" style="1" customWidth="1"/>
    <col min="13" max="14" width="7.140625" style="1" bestFit="1" customWidth="1"/>
    <col min="15" max="15" width="8.140625" style="1" bestFit="1" customWidth="1"/>
  </cols>
  <sheetData>
    <row r="1" spans="1:17" ht="15">
      <c r="A1" s="31" t="s">
        <v>110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1"/>
      <c r="Q1" s="1"/>
    </row>
    <row r="2" spans="1:17" ht="15">
      <c r="A2" s="32" t="s">
        <v>111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1"/>
      <c r="Q2" s="1"/>
    </row>
    <row r="3" spans="1:15" ht="15">
      <c r="A3" s="2"/>
      <c r="B3" s="2"/>
      <c r="C3" s="2"/>
      <c r="D3" s="12" t="s">
        <v>90</v>
      </c>
      <c r="E3" s="13" t="s">
        <v>90</v>
      </c>
      <c r="F3" s="12" t="s">
        <v>91</v>
      </c>
      <c r="G3" s="13" t="s">
        <v>91</v>
      </c>
      <c r="H3" s="12" t="s">
        <v>92</v>
      </c>
      <c r="I3" s="13" t="s">
        <v>92</v>
      </c>
      <c r="J3" s="14"/>
      <c r="K3" s="14" t="s">
        <v>107</v>
      </c>
      <c r="L3" s="12" t="s">
        <v>107</v>
      </c>
      <c r="M3" s="12"/>
      <c r="N3" s="12"/>
      <c r="O3" s="12"/>
    </row>
    <row r="4" spans="1:15" ht="15">
      <c r="A4" s="15"/>
      <c r="B4" s="15"/>
      <c r="C4" s="15"/>
      <c r="D4" s="16" t="s">
        <v>93</v>
      </c>
      <c r="E4" s="17" t="s">
        <v>93</v>
      </c>
      <c r="F4" s="16" t="s">
        <v>93</v>
      </c>
      <c r="G4" s="17" t="s">
        <v>93</v>
      </c>
      <c r="H4" s="16" t="s">
        <v>128</v>
      </c>
      <c r="I4" s="17" t="s">
        <v>127</v>
      </c>
      <c r="J4" s="18" t="s">
        <v>104</v>
      </c>
      <c r="K4" s="18" t="s">
        <v>92</v>
      </c>
      <c r="L4" s="16" t="s">
        <v>108</v>
      </c>
      <c r="M4" s="16" t="s">
        <v>95</v>
      </c>
      <c r="N4" s="16" t="s">
        <v>96</v>
      </c>
      <c r="O4" s="16" t="s">
        <v>97</v>
      </c>
    </row>
    <row r="5" spans="1:15" ht="15">
      <c r="A5" s="4" t="s">
        <v>98</v>
      </c>
      <c r="B5" s="19" t="s">
        <v>20</v>
      </c>
      <c r="C5" s="20" t="s">
        <v>99</v>
      </c>
      <c r="D5" s="21" t="s">
        <v>100</v>
      </c>
      <c r="E5" s="19" t="s">
        <v>101</v>
      </c>
      <c r="F5" s="21" t="s">
        <v>102</v>
      </c>
      <c r="G5" s="19" t="s">
        <v>101</v>
      </c>
      <c r="H5" s="21" t="s">
        <v>103</v>
      </c>
      <c r="I5" s="19" t="s">
        <v>126</v>
      </c>
      <c r="J5" s="22" t="s">
        <v>106</v>
      </c>
      <c r="K5" s="22" t="s">
        <v>94</v>
      </c>
      <c r="L5" s="21" t="s">
        <v>109</v>
      </c>
      <c r="M5" s="21" t="s">
        <v>105</v>
      </c>
      <c r="N5" s="21" t="s">
        <v>105</v>
      </c>
      <c r="O5" s="21" t="s">
        <v>105</v>
      </c>
    </row>
    <row r="6" spans="1:15" ht="15">
      <c r="A6" s="6" t="s">
        <v>9</v>
      </c>
      <c r="B6" s="6">
        <v>495</v>
      </c>
      <c r="C6" s="9">
        <v>162990327</v>
      </c>
      <c r="D6" s="7">
        <v>0.13755</v>
      </c>
      <c r="E6" s="9">
        <v>22418703</v>
      </c>
      <c r="F6" s="7">
        <v>0.00979</v>
      </c>
      <c r="G6" s="9">
        <v>1595343</v>
      </c>
      <c r="H6" s="7">
        <v>0.14733</v>
      </c>
      <c r="I6" s="9">
        <v>24014046</v>
      </c>
      <c r="J6" s="9">
        <v>3948394</v>
      </c>
      <c r="K6" s="23">
        <f aca="true" t="shared" si="0" ref="K6:K57">I6-J6</f>
        <v>20065652</v>
      </c>
      <c r="L6" s="7">
        <f aca="true" t="shared" si="1" ref="L6:L57">K6/C6</f>
        <v>0.12310946526292937</v>
      </c>
      <c r="M6" s="7">
        <v>0.03151</v>
      </c>
      <c r="N6" s="7">
        <v>0.01644</v>
      </c>
      <c r="O6" s="7">
        <v>0.04776</v>
      </c>
    </row>
    <row r="7" spans="1:15" ht="15">
      <c r="A7" s="6" t="s">
        <v>21</v>
      </c>
      <c r="B7" s="6">
        <v>482</v>
      </c>
      <c r="C7" s="9">
        <v>290181946</v>
      </c>
      <c r="D7" s="7">
        <v>0.09939</v>
      </c>
      <c r="E7" s="9">
        <v>28840605</v>
      </c>
      <c r="F7" s="7">
        <v>0.00101</v>
      </c>
      <c r="G7" s="9">
        <v>292437</v>
      </c>
      <c r="H7" s="7">
        <v>0.1004</v>
      </c>
      <c r="I7" s="9">
        <v>29133042</v>
      </c>
      <c r="J7" s="9">
        <v>14527110</v>
      </c>
      <c r="K7" s="23">
        <f t="shared" si="0"/>
        <v>14605932</v>
      </c>
      <c r="L7" s="7">
        <f t="shared" si="1"/>
        <v>0.05033370339311185</v>
      </c>
      <c r="M7" s="7">
        <v>0.03973</v>
      </c>
      <c r="N7" s="7">
        <v>0.02921</v>
      </c>
      <c r="O7" s="7">
        <v>0.05854</v>
      </c>
    </row>
    <row r="8" spans="1:15" ht="15">
      <c r="A8" s="6" t="s">
        <v>22</v>
      </c>
      <c r="B8" s="6">
        <v>481</v>
      </c>
      <c r="C8" s="9">
        <v>314232078</v>
      </c>
      <c r="D8" s="7">
        <v>0.10401</v>
      </c>
      <c r="E8" s="9">
        <v>32684716</v>
      </c>
      <c r="F8" s="7">
        <v>0.00241</v>
      </c>
      <c r="G8" s="9">
        <v>755886</v>
      </c>
      <c r="H8" s="7">
        <v>0.10642</v>
      </c>
      <c r="I8" s="9">
        <v>33440602</v>
      </c>
      <c r="J8" s="9">
        <v>16762920</v>
      </c>
      <c r="K8" s="23">
        <f t="shared" si="0"/>
        <v>16677682</v>
      </c>
      <c r="L8" s="7">
        <f t="shared" si="1"/>
        <v>0.05307440954516426</v>
      </c>
      <c r="M8" s="7">
        <v>0.05636</v>
      </c>
      <c r="N8" s="7">
        <v>0.05512</v>
      </c>
      <c r="O8" s="7">
        <v>0.09546</v>
      </c>
    </row>
    <row r="9" spans="1:15" ht="15">
      <c r="A9" s="6" t="s">
        <v>23</v>
      </c>
      <c r="B9" s="6">
        <v>473</v>
      </c>
      <c r="C9" s="9">
        <v>339264023</v>
      </c>
      <c r="D9" s="7">
        <v>0.13467</v>
      </c>
      <c r="E9" s="9">
        <v>45688526</v>
      </c>
      <c r="F9" s="7">
        <v>0.00195</v>
      </c>
      <c r="G9" s="9">
        <v>662911</v>
      </c>
      <c r="H9" s="7">
        <v>0.13662</v>
      </c>
      <c r="I9" s="9">
        <v>46351437</v>
      </c>
      <c r="J9" s="9">
        <v>40750574</v>
      </c>
      <c r="K9" s="23">
        <f t="shared" si="0"/>
        <v>5600863</v>
      </c>
      <c r="L9" s="7">
        <f t="shared" si="1"/>
        <v>0.01650886218489486</v>
      </c>
      <c r="M9" s="7">
        <v>0.05408</v>
      </c>
      <c r="N9" s="7">
        <v>0.06502</v>
      </c>
      <c r="O9" s="7">
        <v>0.1125</v>
      </c>
    </row>
    <row r="10" spans="1:15" ht="15">
      <c r="A10" s="6" t="s">
        <v>24</v>
      </c>
      <c r="B10" s="6">
        <v>615</v>
      </c>
      <c r="C10" s="9">
        <v>6233587079</v>
      </c>
      <c r="D10" s="7">
        <v>0.08058</v>
      </c>
      <c r="E10" s="9">
        <v>502327718</v>
      </c>
      <c r="F10" s="7">
        <v>0.00167</v>
      </c>
      <c r="G10" s="9">
        <v>10440236</v>
      </c>
      <c r="H10" s="7">
        <v>0.08226</v>
      </c>
      <c r="I10" s="9">
        <v>512767955</v>
      </c>
      <c r="J10" s="9">
        <v>48247011</v>
      </c>
      <c r="K10" s="23">
        <f t="shared" si="0"/>
        <v>464520944</v>
      </c>
      <c r="L10" s="7">
        <f t="shared" si="1"/>
        <v>0.07451904306669588</v>
      </c>
      <c r="M10" s="7">
        <v>0.04766</v>
      </c>
      <c r="N10" s="7">
        <v>0.05132</v>
      </c>
      <c r="O10" s="7">
        <v>0.05845</v>
      </c>
    </row>
    <row r="11" spans="1:15" ht="15">
      <c r="A11" s="6" t="s">
        <v>25</v>
      </c>
      <c r="B11" s="6">
        <v>491</v>
      </c>
      <c r="C11" s="9">
        <v>559479369</v>
      </c>
      <c r="D11" s="7">
        <v>0.12314</v>
      </c>
      <c r="E11" s="9">
        <v>68893081</v>
      </c>
      <c r="F11" s="7">
        <v>0.007</v>
      </c>
      <c r="G11" s="9">
        <v>3913675</v>
      </c>
      <c r="H11" s="7">
        <v>0.13013</v>
      </c>
      <c r="I11" s="9">
        <v>72806756</v>
      </c>
      <c r="J11" s="9">
        <v>13806083</v>
      </c>
      <c r="K11" s="23">
        <f t="shared" si="0"/>
        <v>59000673</v>
      </c>
      <c r="L11" s="7">
        <f t="shared" si="1"/>
        <v>0.10545638725777572</v>
      </c>
      <c r="M11" s="7">
        <v>0.0333</v>
      </c>
      <c r="N11" s="7">
        <v>0.01069</v>
      </c>
      <c r="O11" s="7">
        <v>0.06723</v>
      </c>
    </row>
    <row r="12" spans="1:15" ht="15">
      <c r="A12" s="6" t="s">
        <v>26</v>
      </c>
      <c r="B12" s="6">
        <v>491</v>
      </c>
      <c r="C12" s="9">
        <v>785628719</v>
      </c>
      <c r="D12" s="7">
        <v>0.05586</v>
      </c>
      <c r="E12" s="9">
        <v>43886215</v>
      </c>
      <c r="F12" s="7">
        <v>0.00424</v>
      </c>
      <c r="G12" s="9">
        <v>3331647</v>
      </c>
      <c r="H12" s="7">
        <v>0.0601</v>
      </c>
      <c r="I12" s="9">
        <v>47217862</v>
      </c>
      <c r="J12" s="9">
        <v>12061252</v>
      </c>
      <c r="K12" s="23">
        <f t="shared" si="0"/>
        <v>35156610</v>
      </c>
      <c r="L12" s="7">
        <f t="shared" si="1"/>
        <v>0.04474964973881002</v>
      </c>
      <c r="M12" s="7">
        <v>0.02224</v>
      </c>
      <c r="N12" s="7">
        <v>0.02828</v>
      </c>
      <c r="O12" s="7">
        <v>0.03746</v>
      </c>
    </row>
    <row r="13" spans="1:15" ht="15">
      <c r="A13" s="6" t="s">
        <v>27</v>
      </c>
      <c r="B13" s="6">
        <v>363</v>
      </c>
      <c r="C13" s="9">
        <v>158372945</v>
      </c>
      <c r="D13" s="7">
        <v>0.26569</v>
      </c>
      <c r="E13" s="9">
        <v>42077441</v>
      </c>
      <c r="F13" s="7">
        <v>0.00168</v>
      </c>
      <c r="G13" s="9">
        <v>265378</v>
      </c>
      <c r="H13" s="7">
        <v>0.26736</v>
      </c>
      <c r="I13" s="9">
        <v>42342819</v>
      </c>
      <c r="J13" s="9">
        <v>4822400</v>
      </c>
      <c r="K13" s="23">
        <f t="shared" si="0"/>
        <v>37520419</v>
      </c>
      <c r="L13" s="7">
        <f t="shared" si="1"/>
        <v>0.23691179702442233</v>
      </c>
      <c r="M13" s="7">
        <v>0.09821</v>
      </c>
      <c r="N13" s="7">
        <v>0.03688</v>
      </c>
      <c r="O13" s="7">
        <v>0.1307</v>
      </c>
    </row>
    <row r="14" spans="1:15" ht="15">
      <c r="A14" s="6" t="s">
        <v>28</v>
      </c>
      <c r="B14" s="6">
        <v>360</v>
      </c>
      <c r="C14" s="9">
        <v>101303233</v>
      </c>
      <c r="D14" s="7">
        <v>0.09102</v>
      </c>
      <c r="E14" s="9">
        <v>9220868</v>
      </c>
      <c r="F14" s="7">
        <v>0.01008</v>
      </c>
      <c r="G14" s="9">
        <v>1021576</v>
      </c>
      <c r="H14" s="7">
        <v>0.10111</v>
      </c>
      <c r="I14" s="9">
        <v>10242444</v>
      </c>
      <c r="J14" s="9">
        <v>2774563</v>
      </c>
      <c r="K14" s="23">
        <f t="shared" si="0"/>
        <v>7467881</v>
      </c>
      <c r="L14" s="7">
        <f t="shared" si="1"/>
        <v>0.0737180915045426</v>
      </c>
      <c r="M14" s="7">
        <v>0.03316</v>
      </c>
      <c r="N14" s="7">
        <v>0.02613</v>
      </c>
      <c r="O14" s="7">
        <v>0.05417</v>
      </c>
    </row>
    <row r="15" spans="1:15" ht="15">
      <c r="A15" s="6" t="s">
        <v>120</v>
      </c>
      <c r="B15" s="6">
        <v>360</v>
      </c>
      <c r="C15" s="9">
        <v>1123404722</v>
      </c>
      <c r="D15" s="7">
        <v>0.07598</v>
      </c>
      <c r="E15" s="9">
        <v>85361788</v>
      </c>
      <c r="F15" s="7">
        <v>2E-05</v>
      </c>
      <c r="G15" s="9">
        <v>24102</v>
      </c>
      <c r="H15" s="7">
        <v>0.07601</v>
      </c>
      <c r="I15" s="9">
        <v>85385891</v>
      </c>
      <c r="J15" s="9">
        <v>22722992</v>
      </c>
      <c r="K15" s="23">
        <f t="shared" si="0"/>
        <v>62662899</v>
      </c>
      <c r="L15" s="7">
        <f t="shared" si="1"/>
        <v>0.05577945131692263</v>
      </c>
      <c r="M15" s="7">
        <v>0.03778</v>
      </c>
      <c r="N15" s="7">
        <v>0.01369</v>
      </c>
      <c r="O15" s="7">
        <v>0.06528</v>
      </c>
    </row>
    <row r="16" spans="1:15" ht="15">
      <c r="A16" s="6" t="s">
        <v>30</v>
      </c>
      <c r="B16" s="6">
        <v>487</v>
      </c>
      <c r="C16" s="9">
        <v>683240068</v>
      </c>
      <c r="D16" s="7">
        <v>0.12468</v>
      </c>
      <c r="E16" s="9">
        <v>85183643</v>
      </c>
      <c r="F16" s="7">
        <v>0.00285</v>
      </c>
      <c r="G16" s="9">
        <v>1945970</v>
      </c>
      <c r="H16" s="7">
        <v>0.12752</v>
      </c>
      <c r="I16" s="9">
        <v>87129613</v>
      </c>
      <c r="J16" s="9">
        <v>10245512</v>
      </c>
      <c r="K16" s="23">
        <f t="shared" si="0"/>
        <v>76884101</v>
      </c>
      <c r="L16" s="7">
        <f t="shared" si="1"/>
        <v>0.11252867710914168</v>
      </c>
      <c r="M16" s="7">
        <v>0.01583</v>
      </c>
      <c r="N16" s="7">
        <v>0.00903</v>
      </c>
      <c r="O16" s="7">
        <v>0.01768</v>
      </c>
    </row>
    <row r="17" spans="1:15" ht="15">
      <c r="A17" s="6" t="s">
        <v>31</v>
      </c>
      <c r="B17" s="6">
        <v>360</v>
      </c>
      <c r="C17" s="9">
        <v>225644828</v>
      </c>
      <c r="D17" s="7">
        <v>0.07895</v>
      </c>
      <c r="E17" s="9">
        <v>17815580</v>
      </c>
      <c r="F17" s="7">
        <v>0.00135</v>
      </c>
      <c r="G17" s="9">
        <v>304226</v>
      </c>
      <c r="H17" s="7">
        <v>0.0803</v>
      </c>
      <c r="I17" s="9">
        <v>18119806</v>
      </c>
      <c r="J17" s="9">
        <v>1153309</v>
      </c>
      <c r="K17" s="23">
        <f t="shared" si="0"/>
        <v>16966497</v>
      </c>
      <c r="L17" s="7">
        <f t="shared" si="1"/>
        <v>0.07519116281273684</v>
      </c>
      <c r="M17" s="7">
        <v>0.01417</v>
      </c>
      <c r="N17" s="7">
        <v>0.00768</v>
      </c>
      <c r="O17" s="7">
        <v>0.02101</v>
      </c>
    </row>
    <row r="18" spans="1:15" ht="15">
      <c r="A18" s="6" t="s">
        <v>32</v>
      </c>
      <c r="B18" s="6">
        <v>480</v>
      </c>
      <c r="C18" s="9">
        <v>423002231</v>
      </c>
      <c r="D18" s="7">
        <v>0.11449</v>
      </c>
      <c r="E18" s="9">
        <v>48431006</v>
      </c>
      <c r="F18" s="7">
        <v>0.01461</v>
      </c>
      <c r="G18" s="9">
        <v>6180021</v>
      </c>
      <c r="H18" s="7">
        <v>0.1291</v>
      </c>
      <c r="I18" s="9">
        <v>54611026</v>
      </c>
      <c r="J18" s="9">
        <v>7723432</v>
      </c>
      <c r="K18" s="23">
        <f t="shared" si="0"/>
        <v>46887594</v>
      </c>
      <c r="L18" s="7">
        <f t="shared" si="1"/>
        <v>0.11084479126541534</v>
      </c>
      <c r="M18" s="7">
        <v>0.03858</v>
      </c>
      <c r="N18" s="7">
        <v>0.01624</v>
      </c>
      <c r="O18" s="7">
        <v>0.08165</v>
      </c>
    </row>
    <row r="19" spans="1:15" ht="15">
      <c r="A19" s="6" t="s">
        <v>33</v>
      </c>
      <c r="B19" s="6">
        <v>482</v>
      </c>
      <c r="C19" s="9">
        <v>145021568</v>
      </c>
      <c r="D19" s="7">
        <v>0.16112</v>
      </c>
      <c r="E19" s="9">
        <v>23366516</v>
      </c>
      <c r="F19" s="7">
        <v>0.00572</v>
      </c>
      <c r="G19" s="9">
        <v>829983</v>
      </c>
      <c r="H19" s="7">
        <v>0.16685</v>
      </c>
      <c r="I19" s="9">
        <v>24196499</v>
      </c>
      <c r="J19" s="9">
        <v>7448967</v>
      </c>
      <c r="K19" s="23">
        <f t="shared" si="0"/>
        <v>16747532</v>
      </c>
      <c r="L19" s="7">
        <f t="shared" si="1"/>
        <v>0.11548304318430759</v>
      </c>
      <c r="M19" s="7">
        <v>0.03811</v>
      </c>
      <c r="N19" s="7">
        <v>0.04254</v>
      </c>
      <c r="O19" s="7">
        <v>0.05926</v>
      </c>
    </row>
    <row r="20" spans="1:15" ht="15">
      <c r="A20" s="6" t="s">
        <v>34</v>
      </c>
      <c r="B20" s="6">
        <v>483</v>
      </c>
      <c r="C20" s="9">
        <v>2157838405</v>
      </c>
      <c r="D20" s="7">
        <v>0.18336</v>
      </c>
      <c r="E20" s="9">
        <v>395653987</v>
      </c>
      <c r="F20" s="7">
        <v>0.00853</v>
      </c>
      <c r="G20" s="9">
        <v>18403140</v>
      </c>
      <c r="H20" s="7">
        <v>0.19189</v>
      </c>
      <c r="I20" s="9">
        <v>414057127</v>
      </c>
      <c r="J20" s="9">
        <v>64406802</v>
      </c>
      <c r="K20" s="23">
        <f t="shared" si="0"/>
        <v>349650325</v>
      </c>
      <c r="L20" s="7">
        <f t="shared" si="1"/>
        <v>0.16203730742293468</v>
      </c>
      <c r="M20" s="7">
        <v>0.04988</v>
      </c>
      <c r="N20" s="7">
        <v>0.03218</v>
      </c>
      <c r="O20" s="7">
        <v>0.08308</v>
      </c>
    </row>
    <row r="21" spans="1:15" ht="15">
      <c r="A21" s="6" t="s">
        <v>35</v>
      </c>
      <c r="B21" s="6">
        <v>460</v>
      </c>
      <c r="C21" s="9">
        <v>557998685</v>
      </c>
      <c r="D21" s="7">
        <v>0.14206</v>
      </c>
      <c r="E21" s="9">
        <v>79269160</v>
      </c>
      <c r="F21" s="7">
        <v>0.00402</v>
      </c>
      <c r="G21" s="9">
        <v>2243828</v>
      </c>
      <c r="H21" s="7">
        <v>0.14608</v>
      </c>
      <c r="I21" s="9">
        <v>81512988</v>
      </c>
      <c r="J21" s="9">
        <v>16148935</v>
      </c>
      <c r="K21" s="23">
        <f t="shared" si="0"/>
        <v>65364053</v>
      </c>
      <c r="L21" s="7">
        <f t="shared" si="1"/>
        <v>0.11714015598441778</v>
      </c>
      <c r="M21" s="7">
        <v>0.03091</v>
      </c>
      <c r="N21" s="7">
        <v>0.02286</v>
      </c>
      <c r="O21" s="7">
        <v>0.07739</v>
      </c>
    </row>
    <row r="22" spans="1:15" ht="15">
      <c r="A22" s="6" t="s">
        <v>36</v>
      </c>
      <c r="B22" s="6">
        <v>452</v>
      </c>
      <c r="C22" s="9">
        <v>328814376</v>
      </c>
      <c r="D22" s="7">
        <v>0.12249</v>
      </c>
      <c r="E22" s="9">
        <v>40277849</v>
      </c>
      <c r="F22" s="7">
        <v>0.00137</v>
      </c>
      <c r="G22" s="9">
        <v>451027</v>
      </c>
      <c r="H22" s="7">
        <v>0.12387</v>
      </c>
      <c r="I22" s="9">
        <v>40728876</v>
      </c>
      <c r="J22" s="9">
        <v>10780752</v>
      </c>
      <c r="K22" s="23">
        <f t="shared" si="0"/>
        <v>29948124</v>
      </c>
      <c r="L22" s="7">
        <f t="shared" si="1"/>
        <v>0.09107911997132388</v>
      </c>
      <c r="M22" s="7">
        <v>0.01676</v>
      </c>
      <c r="N22" s="7">
        <v>0.01304</v>
      </c>
      <c r="O22" s="7">
        <v>0.05754</v>
      </c>
    </row>
    <row r="23" spans="1:15" ht="15">
      <c r="A23" s="6" t="s">
        <v>37</v>
      </c>
      <c r="B23" s="6">
        <v>503</v>
      </c>
      <c r="C23" s="9">
        <v>453432966</v>
      </c>
      <c r="D23" s="7">
        <v>0.05925</v>
      </c>
      <c r="E23" s="9">
        <v>26866498</v>
      </c>
      <c r="F23" s="7">
        <v>0.0044</v>
      </c>
      <c r="G23" s="9">
        <v>1994772</v>
      </c>
      <c r="H23" s="7">
        <v>0.06365</v>
      </c>
      <c r="I23" s="9">
        <v>28861270</v>
      </c>
      <c r="J23" s="9">
        <v>11172270</v>
      </c>
      <c r="K23" s="23">
        <f t="shared" si="0"/>
        <v>17689000</v>
      </c>
      <c r="L23" s="7">
        <f t="shared" si="1"/>
        <v>0.03901127912256825</v>
      </c>
      <c r="M23" s="7">
        <v>0.02761</v>
      </c>
      <c r="N23" s="7">
        <v>0.02059</v>
      </c>
      <c r="O23" s="7">
        <v>0.04112</v>
      </c>
    </row>
    <row r="24" spans="1:15" ht="15">
      <c r="A24" s="6" t="s">
        <v>38</v>
      </c>
      <c r="B24" s="6">
        <v>494</v>
      </c>
      <c r="C24" s="9">
        <v>178145016</v>
      </c>
      <c r="D24" s="7">
        <v>0.14416</v>
      </c>
      <c r="E24" s="9">
        <v>25681481</v>
      </c>
      <c r="F24" s="7">
        <v>0.00514</v>
      </c>
      <c r="G24" s="9">
        <v>916220</v>
      </c>
      <c r="H24" s="7">
        <v>0.1493</v>
      </c>
      <c r="I24" s="9">
        <v>26597701</v>
      </c>
      <c r="J24" s="9">
        <v>11705094</v>
      </c>
      <c r="K24" s="23">
        <f t="shared" si="0"/>
        <v>14892607</v>
      </c>
      <c r="L24" s="7">
        <f t="shared" si="1"/>
        <v>0.08359822426915385</v>
      </c>
      <c r="M24" s="7">
        <v>0.07707</v>
      </c>
      <c r="N24" s="7">
        <v>0.05663</v>
      </c>
      <c r="O24" s="7">
        <v>0.1314</v>
      </c>
    </row>
    <row r="25" spans="1:15" ht="15">
      <c r="A25" s="6" t="s">
        <v>39</v>
      </c>
      <c r="B25" s="6">
        <v>573</v>
      </c>
      <c r="C25" s="9">
        <v>1518788483</v>
      </c>
      <c r="D25" s="7">
        <v>0.08995</v>
      </c>
      <c r="E25" s="9">
        <v>136614297</v>
      </c>
      <c r="F25" s="7">
        <v>0.00689</v>
      </c>
      <c r="G25" s="9">
        <v>10458155</v>
      </c>
      <c r="H25" s="7">
        <v>0.09684</v>
      </c>
      <c r="I25" s="9">
        <v>147072452</v>
      </c>
      <c r="J25" s="9">
        <v>19269471</v>
      </c>
      <c r="K25" s="23">
        <f t="shared" si="0"/>
        <v>127802981</v>
      </c>
      <c r="L25" s="7">
        <f t="shared" si="1"/>
        <v>0.08414797875445833</v>
      </c>
      <c r="M25" s="7">
        <v>0.03528</v>
      </c>
      <c r="N25" s="7">
        <v>0.02116</v>
      </c>
      <c r="O25" s="7">
        <v>0.05133</v>
      </c>
    </row>
    <row r="26" spans="1:15" ht="15">
      <c r="A26" s="6" t="s">
        <v>40</v>
      </c>
      <c r="B26" s="6">
        <v>499</v>
      </c>
      <c r="C26" s="9">
        <v>771710357</v>
      </c>
      <c r="D26" s="7">
        <v>0.15456</v>
      </c>
      <c r="E26" s="9">
        <v>119278307</v>
      </c>
      <c r="F26" s="7">
        <v>0.00618</v>
      </c>
      <c r="G26" s="9">
        <v>4769748</v>
      </c>
      <c r="H26" s="7">
        <v>0.16074</v>
      </c>
      <c r="I26" s="9">
        <v>124048055</v>
      </c>
      <c r="J26" s="9">
        <v>26859692</v>
      </c>
      <c r="K26" s="23">
        <f t="shared" si="0"/>
        <v>97188363</v>
      </c>
      <c r="L26" s="7">
        <f t="shared" si="1"/>
        <v>0.1259389123372877</v>
      </c>
      <c r="M26" s="7">
        <v>0.04359</v>
      </c>
      <c r="N26" s="7">
        <v>0.01837</v>
      </c>
      <c r="O26" s="7">
        <v>0.08873</v>
      </c>
    </row>
    <row r="27" spans="1:15" ht="15">
      <c r="A27" s="6" t="s">
        <v>41</v>
      </c>
      <c r="B27" s="6">
        <v>461</v>
      </c>
      <c r="C27" s="9">
        <v>164301940</v>
      </c>
      <c r="D27" s="7">
        <v>0.1804</v>
      </c>
      <c r="E27" s="9">
        <v>29640444</v>
      </c>
      <c r="F27" s="7">
        <v>0.00455</v>
      </c>
      <c r="G27" s="9">
        <v>747709</v>
      </c>
      <c r="H27" s="7">
        <v>0.18495</v>
      </c>
      <c r="I27" s="9">
        <v>30388153</v>
      </c>
      <c r="J27" s="9">
        <v>4255880</v>
      </c>
      <c r="K27" s="23">
        <f t="shared" si="0"/>
        <v>26132273</v>
      </c>
      <c r="L27" s="7">
        <f t="shared" si="1"/>
        <v>0.1590503009276701</v>
      </c>
      <c r="M27" s="7">
        <v>0.01725</v>
      </c>
      <c r="N27" s="7">
        <v>0.01188</v>
      </c>
      <c r="O27" s="7">
        <v>0.04028</v>
      </c>
    </row>
    <row r="28" spans="1:15" ht="15">
      <c r="A28" s="6" t="s">
        <v>42</v>
      </c>
      <c r="B28" s="6">
        <v>459</v>
      </c>
      <c r="C28" s="9">
        <v>1058198797</v>
      </c>
      <c r="D28" s="7">
        <v>0.10247</v>
      </c>
      <c r="E28" s="9">
        <v>108431377</v>
      </c>
      <c r="F28" s="7">
        <v>0.00548</v>
      </c>
      <c r="G28" s="9">
        <v>5795666</v>
      </c>
      <c r="H28" s="7">
        <v>0.10794</v>
      </c>
      <c r="I28" s="9">
        <v>114227043</v>
      </c>
      <c r="J28" s="9">
        <v>24928668</v>
      </c>
      <c r="K28" s="23">
        <f t="shared" si="0"/>
        <v>89298375</v>
      </c>
      <c r="L28" s="7">
        <f t="shared" si="1"/>
        <v>0.08438714469640433</v>
      </c>
      <c r="M28" s="7">
        <v>0.0325</v>
      </c>
      <c r="N28" s="7">
        <v>0.02825</v>
      </c>
      <c r="O28" s="7">
        <v>0.0481</v>
      </c>
    </row>
    <row r="29" spans="1:15" ht="15">
      <c r="A29" s="6" t="s">
        <v>43</v>
      </c>
      <c r="B29" s="6">
        <v>493</v>
      </c>
      <c r="C29" s="9">
        <v>850711089</v>
      </c>
      <c r="D29" s="7">
        <v>0.0457</v>
      </c>
      <c r="E29" s="9">
        <v>38878578</v>
      </c>
      <c r="F29" s="7">
        <v>0.00184</v>
      </c>
      <c r="G29" s="9">
        <v>1567739</v>
      </c>
      <c r="H29" s="7">
        <v>0.04754</v>
      </c>
      <c r="I29" s="9">
        <v>40446317</v>
      </c>
      <c r="J29" s="9">
        <v>25652379</v>
      </c>
      <c r="K29" s="23">
        <f t="shared" si="0"/>
        <v>14793938</v>
      </c>
      <c r="L29" s="7">
        <f t="shared" si="1"/>
        <v>0.017390084825848556</v>
      </c>
      <c r="M29" s="7">
        <v>0.02761</v>
      </c>
      <c r="N29" s="7">
        <v>0.01814</v>
      </c>
      <c r="O29" s="7">
        <v>0.03852</v>
      </c>
    </row>
    <row r="30" spans="1:15" ht="15">
      <c r="A30" s="6" t="s">
        <v>44</v>
      </c>
      <c r="B30" s="6">
        <v>480</v>
      </c>
      <c r="C30" s="9">
        <v>466111078</v>
      </c>
      <c r="D30" s="7">
        <v>0.05958</v>
      </c>
      <c r="E30" s="9">
        <v>27770177</v>
      </c>
      <c r="F30" s="7">
        <v>0.00266</v>
      </c>
      <c r="G30" s="9">
        <v>1237663</v>
      </c>
      <c r="H30" s="7">
        <v>0.06223</v>
      </c>
      <c r="I30" s="9">
        <v>29007840</v>
      </c>
      <c r="J30" s="9">
        <v>20466344</v>
      </c>
      <c r="K30" s="23">
        <f t="shared" si="0"/>
        <v>8541496</v>
      </c>
      <c r="L30" s="7">
        <f t="shared" si="1"/>
        <v>0.0183250225174867</v>
      </c>
      <c r="M30" s="7">
        <v>0.02331</v>
      </c>
      <c r="N30" s="7">
        <v>0.02172</v>
      </c>
      <c r="O30" s="7">
        <v>0.04898</v>
      </c>
    </row>
    <row r="31" spans="1:15" ht="15">
      <c r="A31" s="6" t="s">
        <v>45</v>
      </c>
      <c r="B31" s="6">
        <v>502</v>
      </c>
      <c r="C31" s="9">
        <v>165359340</v>
      </c>
      <c r="D31" s="7">
        <v>0.10643</v>
      </c>
      <c r="E31" s="9">
        <v>17599379</v>
      </c>
      <c r="F31" s="7">
        <v>0.00396</v>
      </c>
      <c r="G31" s="9">
        <v>655255</v>
      </c>
      <c r="H31" s="7">
        <v>0.11039</v>
      </c>
      <c r="I31" s="9">
        <v>18254633</v>
      </c>
      <c r="J31" s="9">
        <v>11624872</v>
      </c>
      <c r="K31" s="23">
        <f t="shared" si="0"/>
        <v>6629761</v>
      </c>
      <c r="L31" s="7">
        <f t="shared" si="1"/>
        <v>0.04009305431431935</v>
      </c>
      <c r="M31" s="7">
        <v>0.04523</v>
      </c>
      <c r="N31" s="7">
        <v>0.04606</v>
      </c>
      <c r="O31" s="7">
        <v>0.08324</v>
      </c>
    </row>
    <row r="32" spans="1:15" ht="15">
      <c r="A32" s="6" t="s">
        <v>46</v>
      </c>
      <c r="B32" s="6">
        <v>362</v>
      </c>
      <c r="C32" s="9">
        <v>126921997</v>
      </c>
      <c r="D32" s="7">
        <v>0.15534</v>
      </c>
      <c r="E32" s="9">
        <v>19716630</v>
      </c>
      <c r="F32" s="7">
        <v>0.0051</v>
      </c>
      <c r="G32" s="9">
        <v>647794</v>
      </c>
      <c r="H32" s="7">
        <v>0.16045</v>
      </c>
      <c r="I32" s="9">
        <v>20364424</v>
      </c>
      <c r="J32" s="9">
        <v>3001230</v>
      </c>
      <c r="K32" s="23">
        <f t="shared" si="0"/>
        <v>17363194</v>
      </c>
      <c r="L32" s="7">
        <f t="shared" si="1"/>
        <v>0.13680208640272182</v>
      </c>
      <c r="M32" s="7">
        <v>0.02607</v>
      </c>
      <c r="N32" s="7">
        <v>0.04528</v>
      </c>
      <c r="O32" s="7">
        <v>0.06881</v>
      </c>
    </row>
    <row r="33" spans="1:15" ht="15">
      <c r="A33" s="6" t="s">
        <v>47</v>
      </c>
      <c r="B33" s="6">
        <v>518</v>
      </c>
      <c r="C33" s="9">
        <v>1086132627</v>
      </c>
      <c r="D33" s="7">
        <v>0.19028</v>
      </c>
      <c r="E33" s="9">
        <v>206668244</v>
      </c>
      <c r="F33" s="7">
        <v>0.0064</v>
      </c>
      <c r="G33" s="9">
        <v>6953408</v>
      </c>
      <c r="H33" s="7">
        <v>0.19668</v>
      </c>
      <c r="I33" s="9">
        <v>213621652</v>
      </c>
      <c r="J33" s="9">
        <v>20250004</v>
      </c>
      <c r="K33" s="23">
        <f t="shared" si="0"/>
        <v>193371648</v>
      </c>
      <c r="L33" s="7">
        <f t="shared" si="1"/>
        <v>0.17803686510560923</v>
      </c>
      <c r="M33" s="7">
        <v>0.04467</v>
      </c>
      <c r="N33" s="7">
        <v>0.0355</v>
      </c>
      <c r="O33" s="7">
        <v>0.0766</v>
      </c>
    </row>
    <row r="34" spans="1:15" ht="15">
      <c r="A34" s="6" t="s">
        <v>48</v>
      </c>
      <c r="B34" s="6">
        <v>366</v>
      </c>
      <c r="C34" s="9">
        <v>87262449</v>
      </c>
      <c r="D34" s="7">
        <v>0.09775</v>
      </c>
      <c r="E34" s="9">
        <v>8530335</v>
      </c>
      <c r="F34" s="7">
        <v>0.00335</v>
      </c>
      <c r="G34" s="9">
        <v>292127</v>
      </c>
      <c r="H34" s="7">
        <v>0.1011</v>
      </c>
      <c r="I34" s="9">
        <v>8822462</v>
      </c>
      <c r="J34" s="9">
        <v>1379512</v>
      </c>
      <c r="K34" s="23">
        <f t="shared" si="0"/>
        <v>7442950</v>
      </c>
      <c r="L34" s="7">
        <f t="shared" si="1"/>
        <v>0.08529384729965578</v>
      </c>
      <c r="M34" s="7">
        <v>0.01247</v>
      </c>
      <c r="N34" s="7">
        <v>0.00537</v>
      </c>
      <c r="O34" s="7">
        <v>0.03334</v>
      </c>
    </row>
    <row r="35" spans="1:15" ht="15">
      <c r="A35" s="6" t="s">
        <v>49</v>
      </c>
      <c r="B35" s="6">
        <v>360</v>
      </c>
      <c r="C35" s="9">
        <v>102730485</v>
      </c>
      <c r="D35" s="7">
        <v>0.18524</v>
      </c>
      <c r="E35" s="9">
        <v>19030232</v>
      </c>
      <c r="F35" s="7">
        <v>0.00689</v>
      </c>
      <c r="G35" s="9">
        <v>707678</v>
      </c>
      <c r="H35" s="7">
        <v>0.19213</v>
      </c>
      <c r="I35" s="9">
        <v>19737909</v>
      </c>
      <c r="J35" s="9">
        <v>5458961</v>
      </c>
      <c r="K35" s="23">
        <f t="shared" si="0"/>
        <v>14278948</v>
      </c>
      <c r="L35" s="7">
        <f t="shared" si="1"/>
        <v>0.13899426251126917</v>
      </c>
      <c r="M35" s="7">
        <v>0.02158</v>
      </c>
      <c r="N35" s="7">
        <v>0.00475</v>
      </c>
      <c r="O35" s="7">
        <v>0.06858</v>
      </c>
    </row>
    <row r="36" spans="1:15" ht="15">
      <c r="A36" s="6" t="s">
        <v>50</v>
      </c>
      <c r="B36" s="6">
        <v>364</v>
      </c>
      <c r="C36" s="9">
        <v>88619627</v>
      </c>
      <c r="D36" s="7">
        <v>0.04678</v>
      </c>
      <c r="E36" s="9">
        <v>4145759</v>
      </c>
      <c r="F36" s="7">
        <v>0.00773</v>
      </c>
      <c r="G36" s="9">
        <v>684839</v>
      </c>
      <c r="H36" s="7">
        <v>0.05451</v>
      </c>
      <c r="I36" s="9">
        <v>4830598</v>
      </c>
      <c r="J36" s="9">
        <v>3231167</v>
      </c>
      <c r="K36" s="23">
        <f t="shared" si="0"/>
        <v>1599431</v>
      </c>
      <c r="L36" s="7">
        <f t="shared" si="1"/>
        <v>0.018048270503327666</v>
      </c>
      <c r="M36" s="7">
        <v>0.01939</v>
      </c>
      <c r="N36" s="7">
        <v>0.00808</v>
      </c>
      <c r="O36" s="7">
        <v>0.04429</v>
      </c>
    </row>
    <row r="37" spans="1:15" ht="15">
      <c r="A37" s="6" t="s">
        <v>123</v>
      </c>
      <c r="B37" s="6">
        <v>427</v>
      </c>
      <c r="C37" s="9">
        <v>2243036824</v>
      </c>
      <c r="D37" s="7">
        <v>0.22233</v>
      </c>
      <c r="E37" s="9">
        <v>498689338</v>
      </c>
      <c r="F37" s="7">
        <v>0.01898</v>
      </c>
      <c r="G37" s="9">
        <v>42572826</v>
      </c>
      <c r="H37" s="7">
        <v>0.24131</v>
      </c>
      <c r="I37" s="9">
        <v>541262164</v>
      </c>
      <c r="J37" s="9">
        <v>145548099</v>
      </c>
      <c r="K37" s="23">
        <f t="shared" si="0"/>
        <v>395714065</v>
      </c>
      <c r="L37" s="7">
        <f t="shared" si="1"/>
        <v>0.1764188892335367</v>
      </c>
      <c r="M37" s="7">
        <v>0.02075</v>
      </c>
      <c r="N37" s="7">
        <v>0.00236</v>
      </c>
      <c r="O37" s="7">
        <v>0.044</v>
      </c>
    </row>
    <row r="38" spans="1:15" ht="15">
      <c r="A38" s="6" t="s">
        <v>52</v>
      </c>
      <c r="B38" s="6">
        <v>506</v>
      </c>
      <c r="C38" s="9">
        <v>179366878</v>
      </c>
      <c r="D38" s="7">
        <v>0.2069</v>
      </c>
      <c r="E38" s="9">
        <v>37111453</v>
      </c>
      <c r="F38" s="7">
        <v>0.0033</v>
      </c>
      <c r="G38" s="9">
        <v>592162</v>
      </c>
      <c r="H38" s="7">
        <v>0.2102</v>
      </c>
      <c r="I38" s="9">
        <v>37703614</v>
      </c>
      <c r="J38" s="9">
        <v>7571459</v>
      </c>
      <c r="K38" s="23">
        <f t="shared" si="0"/>
        <v>30132155</v>
      </c>
      <c r="L38" s="7">
        <f t="shared" si="1"/>
        <v>0.16799174594542476</v>
      </c>
      <c r="M38" s="7">
        <v>0.03513</v>
      </c>
      <c r="N38" s="7">
        <v>0.00851</v>
      </c>
      <c r="O38" s="7">
        <v>0.08969</v>
      </c>
    </row>
    <row r="39" spans="1:15" ht="15">
      <c r="A39" s="6" t="s">
        <v>53</v>
      </c>
      <c r="B39" s="6">
        <v>507</v>
      </c>
      <c r="C39" s="9">
        <v>429384620</v>
      </c>
      <c r="D39" s="7">
        <v>0.15699</v>
      </c>
      <c r="E39" s="9">
        <v>67407764</v>
      </c>
      <c r="F39" s="7">
        <v>0.00605</v>
      </c>
      <c r="G39" s="9">
        <v>2598984</v>
      </c>
      <c r="H39" s="7">
        <v>0.16304</v>
      </c>
      <c r="I39" s="9">
        <v>70006748</v>
      </c>
      <c r="J39" s="9">
        <v>39607500</v>
      </c>
      <c r="K39" s="23">
        <f t="shared" si="0"/>
        <v>30399248</v>
      </c>
      <c r="L39" s="7">
        <f t="shared" si="1"/>
        <v>0.07079724467075696</v>
      </c>
      <c r="M39" s="7">
        <v>0.04185</v>
      </c>
      <c r="N39" s="7">
        <v>0.03414</v>
      </c>
      <c r="O39" s="7">
        <v>0.07746</v>
      </c>
    </row>
    <row r="40" spans="1:15" ht="15">
      <c r="A40" s="6" t="s">
        <v>54</v>
      </c>
      <c r="B40" s="6">
        <v>483</v>
      </c>
      <c r="C40" s="9">
        <v>3123315354</v>
      </c>
      <c r="D40" s="7">
        <v>0.0876</v>
      </c>
      <c r="E40" s="9">
        <v>273608934</v>
      </c>
      <c r="F40" s="7">
        <v>0.00176</v>
      </c>
      <c r="G40" s="9">
        <v>5501491</v>
      </c>
      <c r="H40" s="7">
        <v>0.08936</v>
      </c>
      <c r="I40" s="9">
        <v>279110425</v>
      </c>
      <c r="J40" s="9">
        <v>57524316</v>
      </c>
      <c r="K40" s="23">
        <f t="shared" si="0"/>
        <v>221586109</v>
      </c>
      <c r="L40" s="7">
        <f t="shared" si="1"/>
        <v>0.07094580081906132</v>
      </c>
      <c r="M40" s="7">
        <v>0.01878</v>
      </c>
      <c r="N40" s="7">
        <v>0.02911</v>
      </c>
      <c r="O40" s="7">
        <v>0.04724</v>
      </c>
    </row>
    <row r="41" spans="1:15" ht="15">
      <c r="A41" s="6" t="s">
        <v>55</v>
      </c>
      <c r="B41" s="6">
        <v>469</v>
      </c>
      <c r="C41" s="9">
        <v>1192160175</v>
      </c>
      <c r="D41" s="7">
        <v>0.14159</v>
      </c>
      <c r="E41" s="9">
        <v>168797951</v>
      </c>
      <c r="F41" s="7">
        <v>0.00568</v>
      </c>
      <c r="G41" s="9">
        <v>6766794</v>
      </c>
      <c r="H41" s="7">
        <v>0.14727</v>
      </c>
      <c r="I41" s="9">
        <v>175564745</v>
      </c>
      <c r="J41" s="9">
        <v>27633809</v>
      </c>
      <c r="K41" s="23">
        <f t="shared" si="0"/>
        <v>147930936</v>
      </c>
      <c r="L41" s="7">
        <f t="shared" si="1"/>
        <v>0.12408646011011062</v>
      </c>
      <c r="M41" s="7">
        <v>0.01723</v>
      </c>
      <c r="N41" s="7">
        <v>0.01928</v>
      </c>
      <c r="O41" s="7">
        <v>0.03352</v>
      </c>
    </row>
    <row r="42" spans="1:15" ht="15">
      <c r="A42" s="6" t="s">
        <v>56</v>
      </c>
      <c r="B42" s="6">
        <v>480</v>
      </c>
      <c r="C42" s="9">
        <v>261299860</v>
      </c>
      <c r="D42" s="7">
        <v>0.07561</v>
      </c>
      <c r="E42" s="9">
        <v>19757501</v>
      </c>
      <c r="F42" s="7">
        <v>0.00104</v>
      </c>
      <c r="G42" s="9">
        <v>271026</v>
      </c>
      <c r="H42" s="7">
        <v>0.07665</v>
      </c>
      <c r="I42" s="9">
        <v>20028527</v>
      </c>
      <c r="J42" s="9">
        <v>3639389</v>
      </c>
      <c r="K42" s="23">
        <f t="shared" si="0"/>
        <v>16389138</v>
      </c>
      <c r="L42" s="7">
        <f t="shared" si="1"/>
        <v>0.06272157206666701</v>
      </c>
      <c r="M42" s="7">
        <v>0.03699</v>
      </c>
      <c r="N42" s="7">
        <v>0.00922</v>
      </c>
      <c r="O42" s="7">
        <v>0.07287</v>
      </c>
    </row>
    <row r="43" spans="1:15" ht="15">
      <c r="A43" s="6" t="s">
        <v>57</v>
      </c>
      <c r="B43" s="6">
        <v>508</v>
      </c>
      <c r="C43" s="9">
        <v>655536550</v>
      </c>
      <c r="D43" s="7">
        <v>0.12762</v>
      </c>
      <c r="E43" s="9">
        <v>83659525</v>
      </c>
      <c r="F43" s="7">
        <v>0.0055</v>
      </c>
      <c r="G43" s="9">
        <v>3604681</v>
      </c>
      <c r="H43" s="7">
        <v>0.13312</v>
      </c>
      <c r="I43" s="9">
        <v>87264206</v>
      </c>
      <c r="J43" s="9">
        <v>11128122</v>
      </c>
      <c r="K43" s="23">
        <f t="shared" si="0"/>
        <v>76136084</v>
      </c>
      <c r="L43" s="7">
        <f t="shared" si="1"/>
        <v>0.1161431563198116</v>
      </c>
      <c r="M43" s="7">
        <v>0.0442</v>
      </c>
      <c r="N43" s="7">
        <v>0.05006</v>
      </c>
      <c r="O43" s="7">
        <v>0.08164</v>
      </c>
    </row>
    <row r="44" spans="1:15" ht="15">
      <c r="A44" s="6" t="s">
        <v>58</v>
      </c>
      <c r="B44" s="6">
        <v>520</v>
      </c>
      <c r="C44" s="9">
        <v>2620047954</v>
      </c>
      <c r="D44" s="7">
        <v>0.12248</v>
      </c>
      <c r="E44" s="9">
        <v>320913922</v>
      </c>
      <c r="F44" s="7">
        <v>0.0074</v>
      </c>
      <c r="G44" s="9">
        <v>19395895</v>
      </c>
      <c r="H44" s="7">
        <v>0.12989</v>
      </c>
      <c r="I44" s="9">
        <v>340309817</v>
      </c>
      <c r="J44" s="9">
        <v>52087635</v>
      </c>
      <c r="K44" s="23">
        <f t="shared" si="0"/>
        <v>288222182</v>
      </c>
      <c r="L44" s="7">
        <f t="shared" si="1"/>
        <v>0.11000645295822704</v>
      </c>
      <c r="M44" s="7">
        <v>0.06783</v>
      </c>
      <c r="N44" s="7">
        <v>0.05953</v>
      </c>
      <c r="O44" s="7">
        <v>0.0952</v>
      </c>
    </row>
    <row r="45" spans="1:15" ht="15">
      <c r="A45" s="6" t="s">
        <v>59</v>
      </c>
      <c r="B45" s="6">
        <v>481</v>
      </c>
      <c r="C45" s="9">
        <v>218767773</v>
      </c>
      <c r="D45" s="7">
        <v>0.09757</v>
      </c>
      <c r="E45" s="9">
        <v>21345776</v>
      </c>
      <c r="F45" s="7">
        <v>0.00565</v>
      </c>
      <c r="G45" s="9">
        <v>1236106</v>
      </c>
      <c r="H45" s="7">
        <v>0.10322</v>
      </c>
      <c r="I45" s="9">
        <v>22581883</v>
      </c>
      <c r="J45" s="9">
        <v>2256214</v>
      </c>
      <c r="K45" s="23">
        <f t="shared" si="0"/>
        <v>20325669</v>
      </c>
      <c r="L45" s="7">
        <f t="shared" si="1"/>
        <v>0.09290979526495431</v>
      </c>
      <c r="M45" s="7">
        <v>0.04711</v>
      </c>
      <c r="N45" s="7">
        <v>0.01272</v>
      </c>
      <c r="O45" s="7">
        <v>0.08192</v>
      </c>
    </row>
    <row r="46" spans="1:15" ht="15">
      <c r="A46" s="6" t="s">
        <v>60</v>
      </c>
      <c r="B46" s="6">
        <v>474</v>
      </c>
      <c r="C46" s="9">
        <v>209904076</v>
      </c>
      <c r="D46" s="7">
        <v>0.06113</v>
      </c>
      <c r="E46" s="9">
        <v>12831227</v>
      </c>
      <c r="F46" s="7">
        <v>0.00784</v>
      </c>
      <c r="G46" s="9">
        <v>1645569</v>
      </c>
      <c r="H46" s="7">
        <v>0.06897</v>
      </c>
      <c r="I46" s="9">
        <v>14476795</v>
      </c>
      <c r="J46" s="9">
        <v>3541005</v>
      </c>
      <c r="K46" s="23">
        <f t="shared" si="0"/>
        <v>10935790</v>
      </c>
      <c r="L46" s="7">
        <f t="shared" si="1"/>
        <v>0.052098988301685</v>
      </c>
      <c r="M46" s="7">
        <v>0.02525</v>
      </c>
      <c r="N46" s="7">
        <v>0.03254</v>
      </c>
      <c r="O46" s="7">
        <v>0.03399</v>
      </c>
    </row>
    <row r="47" spans="1:15" ht="15">
      <c r="A47" s="6" t="s">
        <v>61</v>
      </c>
      <c r="B47" s="6">
        <v>513</v>
      </c>
      <c r="C47" s="9">
        <v>254602225</v>
      </c>
      <c r="D47" s="7">
        <v>0.1389</v>
      </c>
      <c r="E47" s="9">
        <v>35363700</v>
      </c>
      <c r="F47" s="7">
        <v>0.00286</v>
      </c>
      <c r="G47" s="9">
        <v>727909</v>
      </c>
      <c r="H47" s="7">
        <v>0.14176</v>
      </c>
      <c r="I47" s="9">
        <v>36091609</v>
      </c>
      <c r="J47" s="9">
        <v>14950456</v>
      </c>
      <c r="K47" s="23">
        <f t="shared" si="0"/>
        <v>21141153</v>
      </c>
      <c r="L47" s="7">
        <f t="shared" si="1"/>
        <v>0.08303601038836168</v>
      </c>
      <c r="M47" s="7">
        <v>0.07423</v>
      </c>
      <c r="N47" s="7">
        <v>0.05193</v>
      </c>
      <c r="O47" s="7">
        <v>0.08715</v>
      </c>
    </row>
    <row r="48" spans="1:15" ht="15">
      <c r="A48" s="6" t="s">
        <v>62</v>
      </c>
      <c r="B48" s="6">
        <v>360</v>
      </c>
      <c r="C48" s="9">
        <v>31682690</v>
      </c>
      <c r="D48" s="7">
        <v>0.12019</v>
      </c>
      <c r="E48" s="9">
        <v>3807962</v>
      </c>
      <c r="F48" s="7">
        <v>0.00127</v>
      </c>
      <c r="G48" s="9">
        <v>40239</v>
      </c>
      <c r="H48" s="7">
        <v>0.12146</v>
      </c>
      <c r="I48" s="9">
        <v>3848201</v>
      </c>
      <c r="J48" s="9">
        <v>1405576</v>
      </c>
      <c r="K48" s="23">
        <f t="shared" si="0"/>
        <v>2442625</v>
      </c>
      <c r="L48" s="7">
        <f t="shared" si="1"/>
        <v>0.07709651547895713</v>
      </c>
      <c r="M48" s="7">
        <v>0.01074</v>
      </c>
      <c r="N48" s="7">
        <v>0.06098</v>
      </c>
      <c r="O48" s="7">
        <v>0.03566</v>
      </c>
    </row>
    <row r="49" spans="1:15" ht="15">
      <c r="A49" s="6" t="s">
        <v>63</v>
      </c>
      <c r="B49" s="6">
        <v>480</v>
      </c>
      <c r="C49" s="9">
        <v>385380909</v>
      </c>
      <c r="D49" s="7">
        <v>0.18908</v>
      </c>
      <c r="E49" s="9">
        <v>72867324</v>
      </c>
      <c r="F49" s="7">
        <v>0.00245</v>
      </c>
      <c r="G49" s="9">
        <v>944334</v>
      </c>
      <c r="H49" s="7">
        <v>0.19153</v>
      </c>
      <c r="I49" s="9">
        <v>73811658</v>
      </c>
      <c r="J49" s="9">
        <v>16321345</v>
      </c>
      <c r="K49" s="23">
        <f t="shared" si="0"/>
        <v>57490313</v>
      </c>
      <c r="L49" s="7">
        <f t="shared" si="1"/>
        <v>0.1491778955765554</v>
      </c>
      <c r="M49" s="7">
        <v>0.05863</v>
      </c>
      <c r="N49" s="7">
        <v>0.02876</v>
      </c>
      <c r="O49" s="7">
        <v>0.09524</v>
      </c>
    </row>
    <row r="50" spans="1:15" ht="15">
      <c r="A50" s="6" t="s">
        <v>64</v>
      </c>
      <c r="B50" s="6">
        <v>486</v>
      </c>
      <c r="C50" s="9">
        <v>2298824545</v>
      </c>
      <c r="D50" s="7">
        <v>0.08034</v>
      </c>
      <c r="E50" s="9">
        <v>184689087</v>
      </c>
      <c r="F50" s="7">
        <v>0.00468</v>
      </c>
      <c r="G50" s="9">
        <v>10753217</v>
      </c>
      <c r="H50" s="7">
        <v>0.08502</v>
      </c>
      <c r="I50" s="9">
        <v>195442304</v>
      </c>
      <c r="J50" s="9">
        <v>59616362</v>
      </c>
      <c r="K50" s="23">
        <f t="shared" si="0"/>
        <v>135825942</v>
      </c>
      <c r="L50" s="7">
        <f t="shared" si="1"/>
        <v>0.05908495378450033</v>
      </c>
      <c r="M50" s="7">
        <v>0.01433</v>
      </c>
      <c r="N50" s="7">
        <v>0.00439</v>
      </c>
      <c r="O50" s="7">
        <v>0.02613</v>
      </c>
    </row>
    <row r="51" spans="1:15" ht="15">
      <c r="A51" s="6" t="s">
        <v>65</v>
      </c>
      <c r="B51" s="6">
        <v>471</v>
      </c>
      <c r="C51" s="9">
        <v>219689283</v>
      </c>
      <c r="D51" s="7">
        <v>0.07365</v>
      </c>
      <c r="E51" s="9">
        <v>16180020</v>
      </c>
      <c r="F51" s="7">
        <v>0.00427</v>
      </c>
      <c r="G51" s="9">
        <v>939099</v>
      </c>
      <c r="H51" s="7">
        <v>0.07792</v>
      </c>
      <c r="I51" s="9">
        <v>17119119</v>
      </c>
      <c r="J51" s="9">
        <v>8966556</v>
      </c>
      <c r="K51" s="23">
        <f t="shared" si="0"/>
        <v>8152563</v>
      </c>
      <c r="L51" s="7">
        <f t="shared" si="1"/>
        <v>0.03710951617061812</v>
      </c>
      <c r="M51" s="7">
        <v>0.01197</v>
      </c>
      <c r="N51" s="7">
        <v>0.01427</v>
      </c>
      <c r="O51" s="7">
        <v>0.0369</v>
      </c>
    </row>
    <row r="52" spans="1:15" ht="15">
      <c r="A52" s="6" t="s">
        <v>66</v>
      </c>
      <c r="B52" s="6">
        <v>481</v>
      </c>
      <c r="C52" s="9">
        <v>601471862</v>
      </c>
      <c r="D52" s="7">
        <v>0.09076</v>
      </c>
      <c r="E52" s="9">
        <v>54588009</v>
      </c>
      <c r="F52" s="7">
        <v>0.00076</v>
      </c>
      <c r="G52" s="9">
        <v>454853</v>
      </c>
      <c r="H52" s="7">
        <v>0.09151</v>
      </c>
      <c r="I52" s="9">
        <v>55042862</v>
      </c>
      <c r="J52" s="9">
        <v>11005697</v>
      </c>
      <c r="K52" s="23">
        <f t="shared" si="0"/>
        <v>44037165</v>
      </c>
      <c r="L52" s="7">
        <f t="shared" si="1"/>
        <v>0.07321566939734914</v>
      </c>
      <c r="M52" s="7">
        <v>0.02497</v>
      </c>
      <c r="N52" s="7">
        <v>0.00645</v>
      </c>
      <c r="O52" s="7">
        <v>0.06145</v>
      </c>
    </row>
    <row r="53" spans="1:15" ht="15">
      <c r="A53" s="6" t="s">
        <v>67</v>
      </c>
      <c r="B53" s="6">
        <v>367</v>
      </c>
      <c r="C53" s="9">
        <v>86154551</v>
      </c>
      <c r="D53" s="7">
        <v>0.08573</v>
      </c>
      <c r="E53" s="9">
        <v>7386210</v>
      </c>
      <c r="F53" s="7">
        <v>0.00947</v>
      </c>
      <c r="G53" s="9">
        <v>816137</v>
      </c>
      <c r="H53" s="7">
        <v>0.09521</v>
      </c>
      <c r="I53" s="9">
        <v>8202346</v>
      </c>
      <c r="J53" s="9">
        <v>839560</v>
      </c>
      <c r="K53" s="23">
        <f t="shared" si="0"/>
        <v>7362786</v>
      </c>
      <c r="L53" s="7">
        <f t="shared" si="1"/>
        <v>0.08546020975723036</v>
      </c>
      <c r="M53" s="7">
        <v>0.0174</v>
      </c>
      <c r="N53" s="7">
        <v>0.01616</v>
      </c>
      <c r="O53" s="7">
        <v>0.03242</v>
      </c>
    </row>
    <row r="54" spans="1:15" ht="15">
      <c r="A54" s="6" t="s">
        <v>68</v>
      </c>
      <c r="B54" s="6">
        <v>474</v>
      </c>
      <c r="C54" s="9">
        <v>1130536648</v>
      </c>
      <c r="D54" s="7">
        <v>0.12754</v>
      </c>
      <c r="E54" s="9">
        <v>144185152</v>
      </c>
      <c r="F54" s="7">
        <v>0.00182</v>
      </c>
      <c r="G54" s="9">
        <v>2053030</v>
      </c>
      <c r="H54" s="7">
        <v>0.12935</v>
      </c>
      <c r="I54" s="9">
        <v>146238181</v>
      </c>
      <c r="J54" s="9">
        <v>47360071</v>
      </c>
      <c r="K54" s="23">
        <f t="shared" si="0"/>
        <v>98878110</v>
      </c>
      <c r="L54" s="7">
        <f t="shared" si="1"/>
        <v>0.0874612160295046</v>
      </c>
      <c r="M54" s="7">
        <v>0.02995</v>
      </c>
      <c r="N54" s="7">
        <v>0.0163</v>
      </c>
      <c r="O54" s="7">
        <v>0.05612</v>
      </c>
    </row>
    <row r="55" spans="1:15" ht="15">
      <c r="A55" s="6" t="s">
        <v>69</v>
      </c>
      <c r="B55" s="6">
        <v>496</v>
      </c>
      <c r="C55" s="9">
        <v>843310457</v>
      </c>
      <c r="D55" s="7">
        <v>0.16674</v>
      </c>
      <c r="E55" s="9">
        <v>140613762</v>
      </c>
      <c r="F55" s="7">
        <v>0.0041</v>
      </c>
      <c r="G55" s="9">
        <v>3460054</v>
      </c>
      <c r="H55" s="7">
        <v>0.17084</v>
      </c>
      <c r="I55" s="9">
        <v>144073816</v>
      </c>
      <c r="J55" s="9">
        <v>35407284</v>
      </c>
      <c r="K55" s="23">
        <f t="shared" si="0"/>
        <v>108666532</v>
      </c>
      <c r="L55" s="7">
        <f t="shared" si="1"/>
        <v>0.1288570906455628</v>
      </c>
      <c r="M55" s="7">
        <v>0.05291</v>
      </c>
      <c r="N55" s="7">
        <v>0.02929</v>
      </c>
      <c r="O55" s="7">
        <v>0.06815</v>
      </c>
    </row>
    <row r="56" spans="1:15" ht="15">
      <c r="A56" s="6" t="s">
        <v>70</v>
      </c>
      <c r="B56" s="6">
        <v>480</v>
      </c>
      <c r="C56" s="9">
        <v>223357590</v>
      </c>
      <c r="D56" s="7">
        <v>0.06343</v>
      </c>
      <c r="E56" s="9">
        <v>14166961</v>
      </c>
      <c r="F56" s="7">
        <v>0.00218</v>
      </c>
      <c r="G56" s="9">
        <v>486886</v>
      </c>
      <c r="H56" s="7">
        <v>0.06561</v>
      </c>
      <c r="I56" s="9">
        <v>14653847</v>
      </c>
      <c r="J56" s="9">
        <v>3650311</v>
      </c>
      <c r="K56" s="23">
        <f t="shared" si="0"/>
        <v>11003536</v>
      </c>
      <c r="L56" s="7">
        <f t="shared" si="1"/>
        <v>0.04926421349728926</v>
      </c>
      <c r="M56" s="7">
        <v>0.02711</v>
      </c>
      <c r="N56" s="7">
        <v>0.02149</v>
      </c>
      <c r="O56" s="7">
        <v>0.04322</v>
      </c>
    </row>
    <row r="57" spans="1:15" ht="15">
      <c r="A57" s="6" t="s">
        <v>71</v>
      </c>
      <c r="B57" s="6">
        <v>360</v>
      </c>
      <c r="C57" s="9">
        <v>76972588</v>
      </c>
      <c r="D57" s="7">
        <v>0.09739</v>
      </c>
      <c r="E57" s="9">
        <v>7496402</v>
      </c>
      <c r="F57" s="7">
        <v>0.00307</v>
      </c>
      <c r="G57" s="9">
        <v>236088</v>
      </c>
      <c r="H57" s="7">
        <v>0.10046</v>
      </c>
      <c r="I57" s="9">
        <v>7732491</v>
      </c>
      <c r="J57" s="9">
        <v>2344181</v>
      </c>
      <c r="K57" s="23">
        <f t="shared" si="0"/>
        <v>5388310</v>
      </c>
      <c r="L57" s="7">
        <f t="shared" si="1"/>
        <v>0.07000297300644225</v>
      </c>
      <c r="M57" s="7">
        <v>0.01494</v>
      </c>
      <c r="N57" s="7">
        <v>0.02081</v>
      </c>
      <c r="O57" s="7">
        <v>0.01668</v>
      </c>
    </row>
    <row r="59" spans="1:17" ht="15">
      <c r="A59" t="s">
        <v>86</v>
      </c>
      <c r="D59"/>
      <c r="J59" s="1"/>
      <c r="K59"/>
      <c r="L59" s="10"/>
      <c r="N59"/>
      <c r="P59" s="1"/>
      <c r="Q59" s="1"/>
    </row>
    <row r="60" spans="1:17" ht="15">
      <c r="A60" t="s">
        <v>87</v>
      </c>
      <c r="D60"/>
      <c r="J60" s="1"/>
      <c r="K60"/>
      <c r="L60" s="10"/>
      <c r="N60"/>
      <c r="P60" s="1"/>
      <c r="Q60" s="1"/>
    </row>
    <row r="61" spans="1:17" ht="15">
      <c r="A61" t="s">
        <v>88</v>
      </c>
      <c r="D61"/>
      <c r="J61" s="1"/>
      <c r="K61"/>
      <c r="L61" s="10"/>
      <c r="N61"/>
      <c r="P61" s="1"/>
      <c r="Q61" s="1"/>
    </row>
    <row r="62" spans="4:17" ht="15">
      <c r="D62"/>
      <c r="J62" s="1"/>
      <c r="K62"/>
      <c r="L62" s="10"/>
      <c r="N62"/>
      <c r="P62" s="1"/>
      <c r="Q62" s="1"/>
    </row>
    <row r="63" spans="1:17" ht="15">
      <c r="A63" t="s">
        <v>89</v>
      </c>
      <c r="D63"/>
      <c r="J63" s="1"/>
      <c r="K63"/>
      <c r="L63" s="10"/>
      <c r="N63"/>
      <c r="P63" s="1"/>
      <c r="Q63" s="1"/>
    </row>
    <row r="64" spans="1:17" ht="15">
      <c r="A64" t="s">
        <v>125</v>
      </c>
      <c r="D64"/>
      <c r="J64" s="1"/>
      <c r="K64"/>
      <c r="L64" s="10"/>
      <c r="N64"/>
      <c r="P64" s="1"/>
      <c r="Q64" s="1"/>
    </row>
    <row r="65" spans="1:17" ht="15">
      <c r="A65" t="s">
        <v>0</v>
      </c>
      <c r="D65"/>
      <c r="J65" s="1"/>
      <c r="K65"/>
      <c r="L65" s="10"/>
      <c r="N65"/>
      <c r="P65" s="1"/>
      <c r="Q65" s="1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5.8515625" style="0" customWidth="1"/>
    <col min="2" max="2" width="16.00390625" style="0" customWidth="1"/>
    <col min="3" max="3" width="15.140625" style="0" customWidth="1"/>
    <col min="7" max="7" width="9.7109375" style="0" customWidth="1"/>
  </cols>
  <sheetData>
    <row r="1" spans="1:13" ht="15.75">
      <c r="A1" s="33" t="s">
        <v>122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8.75" customHeight="1">
      <c r="A2" s="28"/>
      <c r="B2" s="34" t="s">
        <v>121</v>
      </c>
      <c r="C2" s="37" t="s">
        <v>112</v>
      </c>
      <c r="D2" s="37" t="s">
        <v>113</v>
      </c>
      <c r="E2" s="38" t="s">
        <v>114</v>
      </c>
      <c r="F2" s="38"/>
      <c r="G2" s="38"/>
      <c r="H2" s="38"/>
      <c r="I2" s="38"/>
      <c r="J2" s="38"/>
      <c r="K2" s="38"/>
      <c r="L2" s="38"/>
      <c r="M2" s="38"/>
    </row>
    <row r="3" spans="1:13" ht="18.75" customHeight="1">
      <c r="A3" s="29"/>
      <c r="B3" s="35"/>
      <c r="C3" s="37"/>
      <c r="D3" s="37"/>
      <c r="E3" s="39" t="s">
        <v>115</v>
      </c>
      <c r="F3" s="39" t="s">
        <v>77</v>
      </c>
      <c r="G3" s="39" t="s">
        <v>79</v>
      </c>
      <c r="H3" s="39" t="s">
        <v>78</v>
      </c>
      <c r="I3" s="39" t="s">
        <v>116</v>
      </c>
      <c r="J3" s="39" t="s">
        <v>117</v>
      </c>
      <c r="K3" s="39" t="s">
        <v>119</v>
      </c>
      <c r="L3" s="39" t="s">
        <v>81</v>
      </c>
      <c r="M3" s="39" t="s">
        <v>118</v>
      </c>
    </row>
    <row r="4" spans="1:13" ht="18.75" customHeight="1">
      <c r="A4" s="30" t="s">
        <v>98</v>
      </c>
      <c r="B4" s="36"/>
      <c r="C4" s="37"/>
      <c r="D4" s="37"/>
      <c r="E4" s="40"/>
      <c r="F4" s="40"/>
      <c r="G4" s="40"/>
      <c r="H4" s="40"/>
      <c r="I4" s="40"/>
      <c r="J4" s="40"/>
      <c r="K4" s="40"/>
      <c r="L4" s="40"/>
      <c r="M4" s="40"/>
    </row>
    <row r="5" spans="1:13" ht="15">
      <c r="A5" s="25" t="s">
        <v>9</v>
      </c>
      <c r="B5" s="26">
        <v>162990327</v>
      </c>
      <c r="C5" s="26">
        <v>22418703</v>
      </c>
      <c r="D5" s="27">
        <v>0.13755</v>
      </c>
      <c r="E5" s="27">
        <v>0</v>
      </c>
      <c r="F5" s="27">
        <v>0.03075</v>
      </c>
      <c r="G5" s="27">
        <v>0.0054</v>
      </c>
      <c r="H5" s="27">
        <v>0.0058</v>
      </c>
      <c r="I5" s="27">
        <v>0.00402</v>
      </c>
      <c r="J5" s="27">
        <v>0.08289</v>
      </c>
      <c r="K5" s="27">
        <v>0.00359</v>
      </c>
      <c r="L5" s="27">
        <v>0.004</v>
      </c>
      <c r="M5" s="27">
        <v>0.0011</v>
      </c>
    </row>
    <row r="6" spans="1:13" ht="15">
      <c r="A6" s="25" t="s">
        <v>21</v>
      </c>
      <c r="B6" s="26">
        <v>290181946</v>
      </c>
      <c r="C6" s="26">
        <v>28840605</v>
      </c>
      <c r="D6" s="27">
        <v>0.09939</v>
      </c>
      <c r="E6" s="27">
        <v>0.02336</v>
      </c>
      <c r="F6" s="27">
        <v>0.03902</v>
      </c>
      <c r="G6" s="27">
        <v>0.0188</v>
      </c>
      <c r="H6" s="27">
        <v>0.00574</v>
      </c>
      <c r="I6" s="27">
        <v>0.00675</v>
      </c>
      <c r="J6" s="27">
        <v>0.00063</v>
      </c>
      <c r="K6" s="27">
        <v>0.00242</v>
      </c>
      <c r="L6" s="27">
        <v>0.00267</v>
      </c>
      <c r="M6" s="27">
        <v>1E-05</v>
      </c>
    </row>
    <row r="7" spans="1:13" ht="15">
      <c r="A7" s="25" t="s">
        <v>22</v>
      </c>
      <c r="B7" s="26">
        <v>314232078</v>
      </c>
      <c r="C7" s="26">
        <v>32684716</v>
      </c>
      <c r="D7" s="27">
        <v>0.10401</v>
      </c>
      <c r="E7" s="27">
        <v>0.00063</v>
      </c>
      <c r="F7" s="27">
        <v>0.05628</v>
      </c>
      <c r="G7" s="27">
        <v>0.03397</v>
      </c>
      <c r="H7" s="27">
        <v>0.00104</v>
      </c>
      <c r="I7" s="27">
        <v>0.00382</v>
      </c>
      <c r="J7" s="27">
        <v>0</v>
      </c>
      <c r="K7" s="27">
        <v>0.00086</v>
      </c>
      <c r="L7" s="27">
        <v>0.00741</v>
      </c>
      <c r="M7" s="27">
        <v>0</v>
      </c>
    </row>
    <row r="8" spans="1:13" ht="15">
      <c r="A8" s="25" t="s">
        <v>23</v>
      </c>
      <c r="B8" s="26">
        <v>339264023</v>
      </c>
      <c r="C8" s="26">
        <v>45688526</v>
      </c>
      <c r="D8" s="27">
        <v>0.13467</v>
      </c>
      <c r="E8" s="27">
        <v>0.00995</v>
      </c>
      <c r="F8" s="27">
        <v>0.05364</v>
      </c>
      <c r="G8" s="27">
        <v>0.03336</v>
      </c>
      <c r="H8" s="27">
        <v>0.00073</v>
      </c>
      <c r="I8" s="27">
        <v>0.00637</v>
      </c>
      <c r="J8" s="27">
        <v>0</v>
      </c>
      <c r="K8" s="27">
        <v>0.01152</v>
      </c>
      <c r="L8" s="27">
        <v>0.0115</v>
      </c>
      <c r="M8" s="27">
        <v>0.00762</v>
      </c>
    </row>
    <row r="9" spans="1:13" ht="15">
      <c r="A9" s="25" t="s">
        <v>24</v>
      </c>
      <c r="B9" s="26">
        <v>6233587079</v>
      </c>
      <c r="C9" s="26">
        <v>502327718</v>
      </c>
      <c r="D9" s="27">
        <v>0.08058</v>
      </c>
      <c r="E9" s="27">
        <v>0.00026</v>
      </c>
      <c r="F9" s="27">
        <v>0.04766</v>
      </c>
      <c r="G9" s="27">
        <v>0.01863</v>
      </c>
      <c r="H9" s="27">
        <v>0.00802</v>
      </c>
      <c r="I9" s="27">
        <v>0.00141</v>
      </c>
      <c r="J9" s="27">
        <v>0.00212</v>
      </c>
      <c r="K9" s="27">
        <v>0</v>
      </c>
      <c r="L9" s="27">
        <v>0.00236</v>
      </c>
      <c r="M9" s="27">
        <v>0.00012</v>
      </c>
    </row>
    <row r="10" spans="1:13" ht="15">
      <c r="A10" s="25" t="s">
        <v>25</v>
      </c>
      <c r="B10" s="26">
        <v>559479369</v>
      </c>
      <c r="C10" s="26">
        <v>68893081</v>
      </c>
      <c r="D10" s="27">
        <v>0.12314</v>
      </c>
      <c r="E10" s="27">
        <v>0.02159</v>
      </c>
      <c r="F10" s="27">
        <v>0.0333</v>
      </c>
      <c r="G10" s="27">
        <v>0.02923</v>
      </c>
      <c r="H10" s="27">
        <v>0.00313</v>
      </c>
      <c r="I10" s="27">
        <v>0.00518</v>
      </c>
      <c r="J10" s="27">
        <v>0.0109</v>
      </c>
      <c r="K10" s="27">
        <v>0.00035</v>
      </c>
      <c r="L10" s="27">
        <v>0.00237</v>
      </c>
      <c r="M10" s="27">
        <v>0.01709</v>
      </c>
    </row>
    <row r="11" spans="1:13" ht="15">
      <c r="A11" s="25" t="s">
        <v>26</v>
      </c>
      <c r="B11" s="26">
        <v>785628719</v>
      </c>
      <c r="C11" s="26">
        <v>43886215</v>
      </c>
      <c r="D11" s="27">
        <v>0.05586</v>
      </c>
      <c r="E11" s="27">
        <v>0.009</v>
      </c>
      <c r="F11" s="27">
        <v>0.02224</v>
      </c>
      <c r="G11" s="27">
        <v>0.00113</v>
      </c>
      <c r="H11" s="27">
        <v>2E-05</v>
      </c>
      <c r="I11" s="27">
        <v>0.01406</v>
      </c>
      <c r="J11" s="27">
        <v>0</v>
      </c>
      <c r="K11" s="27">
        <v>0.0058</v>
      </c>
      <c r="L11" s="27">
        <v>0.00361</v>
      </c>
      <c r="M11" s="27">
        <v>0</v>
      </c>
    </row>
    <row r="12" spans="1:13" ht="15">
      <c r="A12" s="25" t="s">
        <v>27</v>
      </c>
      <c r="B12" s="26">
        <v>158372945</v>
      </c>
      <c r="C12" s="26">
        <v>42077441</v>
      </c>
      <c r="D12" s="27">
        <v>0.26569</v>
      </c>
      <c r="E12" s="27">
        <v>0.11824</v>
      </c>
      <c r="F12" s="27">
        <v>0.09595</v>
      </c>
      <c r="G12" s="27">
        <v>0.03576</v>
      </c>
      <c r="H12" s="27">
        <v>5E-05</v>
      </c>
      <c r="I12" s="27">
        <v>0.00691</v>
      </c>
      <c r="J12" s="27">
        <v>0</v>
      </c>
      <c r="K12" s="27">
        <v>0.0032</v>
      </c>
      <c r="L12" s="27">
        <v>0.00558</v>
      </c>
      <c r="M12" s="27">
        <v>0</v>
      </c>
    </row>
    <row r="13" spans="1:13" ht="15">
      <c r="A13" s="25" t="s">
        <v>28</v>
      </c>
      <c r="B13" s="26">
        <v>101303233</v>
      </c>
      <c r="C13" s="26">
        <v>9220868</v>
      </c>
      <c r="D13" s="27">
        <v>0.09102</v>
      </c>
      <c r="E13" s="27">
        <v>0.0334</v>
      </c>
      <c r="F13" s="27">
        <v>0.03316</v>
      </c>
      <c r="G13" s="27">
        <v>0.01402</v>
      </c>
      <c r="H13" s="27">
        <v>0.00055</v>
      </c>
      <c r="I13" s="27">
        <v>0</v>
      </c>
      <c r="J13" s="27">
        <v>0</v>
      </c>
      <c r="K13" s="27">
        <v>0.00293</v>
      </c>
      <c r="L13" s="27">
        <v>0.0029</v>
      </c>
      <c r="M13" s="27">
        <v>0.00406</v>
      </c>
    </row>
    <row r="14" spans="1:13" ht="15">
      <c r="A14" s="25" t="s">
        <v>120</v>
      </c>
      <c r="B14" s="26">
        <v>1123404722</v>
      </c>
      <c r="C14" s="26">
        <v>85361788</v>
      </c>
      <c r="D14" s="27">
        <v>0.07598</v>
      </c>
      <c r="E14" s="27">
        <v>0.00526</v>
      </c>
      <c r="F14" s="27">
        <v>0.03771</v>
      </c>
      <c r="G14" s="27">
        <v>0.01899</v>
      </c>
      <c r="H14" s="27">
        <v>0.00045</v>
      </c>
      <c r="I14" s="27">
        <v>0</v>
      </c>
      <c r="J14" s="27">
        <v>0.0072</v>
      </c>
      <c r="K14" s="27">
        <v>0.00318</v>
      </c>
      <c r="L14" s="27">
        <v>0</v>
      </c>
      <c r="M14" s="27">
        <v>0.00321</v>
      </c>
    </row>
    <row r="15" spans="1:13" ht="15">
      <c r="A15" s="25" t="s">
        <v>30</v>
      </c>
      <c r="B15" s="26">
        <v>683240068</v>
      </c>
      <c r="C15" s="26">
        <v>85183643</v>
      </c>
      <c r="D15" s="27">
        <v>0.12468</v>
      </c>
      <c r="E15" s="27">
        <v>0.08504</v>
      </c>
      <c r="F15" s="27">
        <v>0.01583</v>
      </c>
      <c r="G15" s="27">
        <v>0.00665</v>
      </c>
      <c r="H15" s="27">
        <v>0.00178</v>
      </c>
      <c r="I15" s="27">
        <v>0.00572</v>
      </c>
      <c r="J15" s="27">
        <v>0.00231</v>
      </c>
      <c r="K15" s="27">
        <v>0.00285</v>
      </c>
      <c r="L15" s="27">
        <v>0.0014</v>
      </c>
      <c r="M15" s="27">
        <v>0.00311</v>
      </c>
    </row>
    <row r="16" spans="1:13" ht="15">
      <c r="A16" s="25" t="s">
        <v>31</v>
      </c>
      <c r="B16" s="26">
        <v>225644828</v>
      </c>
      <c r="C16" s="26">
        <v>17815580</v>
      </c>
      <c r="D16" s="27">
        <v>0.07895</v>
      </c>
      <c r="E16" s="27">
        <v>0.00924</v>
      </c>
      <c r="F16" s="27">
        <v>0.01406</v>
      </c>
      <c r="G16" s="27">
        <v>0.00766</v>
      </c>
      <c r="H16" s="27">
        <v>0.00505</v>
      </c>
      <c r="I16" s="27">
        <v>0.00402</v>
      </c>
      <c r="J16" s="27">
        <v>0.03335</v>
      </c>
      <c r="K16" s="27">
        <v>0</v>
      </c>
      <c r="L16" s="27">
        <v>0.00558</v>
      </c>
      <c r="M16" s="27">
        <v>0</v>
      </c>
    </row>
    <row r="17" spans="1:13" ht="15">
      <c r="A17" s="25" t="s">
        <v>32</v>
      </c>
      <c r="B17" s="26">
        <v>423002231</v>
      </c>
      <c r="C17" s="26">
        <v>48431006</v>
      </c>
      <c r="D17" s="27">
        <v>0.11449</v>
      </c>
      <c r="E17" s="27">
        <v>0</v>
      </c>
      <c r="F17" s="27">
        <v>0.037</v>
      </c>
      <c r="G17" s="27">
        <v>0.02505</v>
      </c>
      <c r="H17" s="27">
        <v>0.00757</v>
      </c>
      <c r="I17" s="27">
        <v>0.0183</v>
      </c>
      <c r="J17" s="27">
        <v>0</v>
      </c>
      <c r="K17" s="27">
        <v>0.00748</v>
      </c>
      <c r="L17" s="27">
        <v>0.01375</v>
      </c>
      <c r="M17" s="27">
        <v>0.00536</v>
      </c>
    </row>
    <row r="18" spans="1:13" ht="15">
      <c r="A18" s="25" t="s">
        <v>33</v>
      </c>
      <c r="B18" s="26">
        <v>145021568</v>
      </c>
      <c r="C18" s="26">
        <v>23366516</v>
      </c>
      <c r="D18" s="27">
        <v>0.16112</v>
      </c>
      <c r="E18" s="27">
        <v>0.08883</v>
      </c>
      <c r="F18" s="27">
        <v>0.03142</v>
      </c>
      <c r="G18" s="27">
        <v>0.0033</v>
      </c>
      <c r="H18" s="27">
        <v>0.00407</v>
      </c>
      <c r="I18" s="27">
        <v>0.00385</v>
      </c>
      <c r="J18" s="27">
        <v>0.0068</v>
      </c>
      <c r="K18" s="27">
        <v>0.01641</v>
      </c>
      <c r="L18" s="27">
        <v>0.00645</v>
      </c>
      <c r="M18" s="27">
        <v>0</v>
      </c>
    </row>
    <row r="19" spans="1:13" ht="15">
      <c r="A19" s="25" t="s">
        <v>34</v>
      </c>
      <c r="B19" s="26">
        <v>2157838405</v>
      </c>
      <c r="C19" s="26">
        <v>395653987</v>
      </c>
      <c r="D19" s="27">
        <v>0.18336</v>
      </c>
      <c r="E19" s="27">
        <v>0.10905</v>
      </c>
      <c r="F19" s="27">
        <v>0.04663</v>
      </c>
      <c r="G19" s="27">
        <v>0.0037</v>
      </c>
      <c r="H19" s="27">
        <v>0.00041</v>
      </c>
      <c r="I19" s="27">
        <v>0.00312</v>
      </c>
      <c r="J19" s="27">
        <v>0</v>
      </c>
      <c r="K19" s="27">
        <v>0.0122</v>
      </c>
      <c r="L19" s="27">
        <v>0.00655</v>
      </c>
      <c r="M19" s="27">
        <v>0.00169</v>
      </c>
    </row>
    <row r="20" spans="1:13" ht="15">
      <c r="A20" s="25" t="s">
        <v>35</v>
      </c>
      <c r="B20" s="26">
        <v>557998685</v>
      </c>
      <c r="C20" s="26">
        <v>79269160</v>
      </c>
      <c r="D20" s="27">
        <v>0.14206</v>
      </c>
      <c r="E20" s="27">
        <v>0</v>
      </c>
      <c r="F20" s="27">
        <v>0.03091</v>
      </c>
      <c r="G20" s="27">
        <v>0.0713</v>
      </c>
      <c r="H20" s="27">
        <v>0.00586</v>
      </c>
      <c r="I20" s="27">
        <v>0.00468</v>
      </c>
      <c r="J20" s="27">
        <v>0.00281</v>
      </c>
      <c r="K20" s="27">
        <v>0.00995</v>
      </c>
      <c r="L20" s="27">
        <v>0.00864</v>
      </c>
      <c r="M20" s="27">
        <v>0.0079</v>
      </c>
    </row>
    <row r="21" spans="1:13" ht="15">
      <c r="A21" s="25" t="s">
        <v>36</v>
      </c>
      <c r="B21" s="26">
        <v>328814376</v>
      </c>
      <c r="C21" s="26">
        <v>40277849</v>
      </c>
      <c r="D21" s="27">
        <v>0.12249</v>
      </c>
      <c r="E21" s="27">
        <v>0.0425</v>
      </c>
      <c r="F21" s="27">
        <v>0.01574</v>
      </c>
      <c r="G21" s="27">
        <v>0.03821</v>
      </c>
      <c r="H21" s="27">
        <v>0.00584</v>
      </c>
      <c r="I21" s="27">
        <v>0.01238</v>
      </c>
      <c r="J21" s="27">
        <v>0</v>
      </c>
      <c r="K21" s="27">
        <v>0.00462</v>
      </c>
      <c r="L21" s="27">
        <v>0.0032</v>
      </c>
      <c r="M21" s="27">
        <v>0</v>
      </c>
    </row>
    <row r="22" spans="1:13" ht="15">
      <c r="A22" s="25" t="s">
        <v>37</v>
      </c>
      <c r="B22" s="26">
        <v>453432966</v>
      </c>
      <c r="C22" s="26">
        <v>26866498</v>
      </c>
      <c r="D22" s="27">
        <v>0.05925</v>
      </c>
      <c r="E22" s="27">
        <v>0.01008</v>
      </c>
      <c r="F22" s="27">
        <v>0.02761</v>
      </c>
      <c r="G22" s="27">
        <v>0.01266</v>
      </c>
      <c r="H22" s="27">
        <v>0.00183</v>
      </c>
      <c r="I22" s="27">
        <v>0</v>
      </c>
      <c r="J22" s="27">
        <v>0.00506</v>
      </c>
      <c r="K22" s="27">
        <v>0.00085</v>
      </c>
      <c r="L22" s="27">
        <v>0.00117</v>
      </c>
      <c r="M22" s="27">
        <v>0</v>
      </c>
    </row>
    <row r="23" spans="1:13" ht="15">
      <c r="A23" s="25" t="s">
        <v>38</v>
      </c>
      <c r="B23" s="26">
        <v>178145016</v>
      </c>
      <c r="C23" s="26">
        <v>25681481</v>
      </c>
      <c r="D23" s="27">
        <v>0.14416</v>
      </c>
      <c r="E23" s="27">
        <v>0</v>
      </c>
      <c r="F23" s="27">
        <v>0.07707</v>
      </c>
      <c r="G23" s="27">
        <v>0.04073</v>
      </c>
      <c r="H23" s="27">
        <v>0.00656</v>
      </c>
      <c r="I23" s="27">
        <v>0.00215</v>
      </c>
      <c r="J23" s="27">
        <v>0.00319</v>
      </c>
      <c r="K23" s="27">
        <v>0.00266</v>
      </c>
      <c r="L23" s="27">
        <v>0.003</v>
      </c>
      <c r="M23" s="27">
        <v>0.00879</v>
      </c>
    </row>
    <row r="24" spans="1:13" ht="15">
      <c r="A24" s="25" t="s">
        <v>39</v>
      </c>
      <c r="B24" s="26">
        <v>1518788483</v>
      </c>
      <c r="C24" s="26">
        <v>136614297</v>
      </c>
      <c r="D24" s="27">
        <v>0.08995</v>
      </c>
      <c r="E24" s="27">
        <v>0.02633</v>
      </c>
      <c r="F24" s="27">
        <v>0.03489</v>
      </c>
      <c r="G24" s="27">
        <v>0.00557</v>
      </c>
      <c r="H24" s="27">
        <v>0.00553</v>
      </c>
      <c r="I24" s="27">
        <v>0.00394</v>
      </c>
      <c r="J24" s="27">
        <v>0</v>
      </c>
      <c r="K24" s="27">
        <v>0.0044</v>
      </c>
      <c r="L24" s="27">
        <v>0.00715</v>
      </c>
      <c r="M24" s="27">
        <v>0.00214</v>
      </c>
    </row>
    <row r="25" spans="1:13" ht="15">
      <c r="A25" s="25" t="s">
        <v>40</v>
      </c>
      <c r="B25" s="26">
        <v>771710357</v>
      </c>
      <c r="C25" s="26">
        <v>119278307</v>
      </c>
      <c r="D25" s="27">
        <v>0.15456</v>
      </c>
      <c r="E25" s="27">
        <v>0.06003</v>
      </c>
      <c r="F25" s="27">
        <v>0.04107</v>
      </c>
      <c r="G25" s="27">
        <v>0.01312</v>
      </c>
      <c r="H25" s="27">
        <v>0.00671</v>
      </c>
      <c r="I25" s="27">
        <v>0.02221</v>
      </c>
      <c r="J25" s="27">
        <v>0</v>
      </c>
      <c r="K25" s="27">
        <v>0.00521</v>
      </c>
      <c r="L25" s="27">
        <v>0.00618</v>
      </c>
      <c r="M25" s="27">
        <v>3E-05</v>
      </c>
    </row>
    <row r="26" spans="1:13" ht="15">
      <c r="A26" s="25" t="s">
        <v>41</v>
      </c>
      <c r="B26" s="26">
        <v>164301940</v>
      </c>
      <c r="C26" s="26">
        <v>29640444</v>
      </c>
      <c r="D26" s="27">
        <v>0.1804</v>
      </c>
      <c r="E26" s="27">
        <v>0.13762</v>
      </c>
      <c r="F26" s="27">
        <v>0.01722</v>
      </c>
      <c r="G26" s="27">
        <v>0.01383</v>
      </c>
      <c r="H26" s="27">
        <v>0.00124</v>
      </c>
      <c r="I26" s="27">
        <v>0.00335</v>
      </c>
      <c r="J26" s="27">
        <v>0.00378</v>
      </c>
      <c r="K26" s="27">
        <v>0.00335</v>
      </c>
      <c r="L26" s="27">
        <v>0</v>
      </c>
      <c r="M26" s="27">
        <v>0</v>
      </c>
    </row>
    <row r="27" spans="1:13" ht="15">
      <c r="A27" s="25" t="s">
        <v>42</v>
      </c>
      <c r="B27" s="26">
        <v>1058198797</v>
      </c>
      <c r="C27" s="26">
        <v>108431377</v>
      </c>
      <c r="D27" s="27">
        <v>0.10247</v>
      </c>
      <c r="E27" s="27">
        <v>0.03893</v>
      </c>
      <c r="F27" s="27">
        <v>0.03115</v>
      </c>
      <c r="G27" s="27">
        <v>0.01536</v>
      </c>
      <c r="H27" s="27">
        <v>0.00076</v>
      </c>
      <c r="I27" s="27">
        <v>0</v>
      </c>
      <c r="J27" s="27">
        <v>0.00424</v>
      </c>
      <c r="K27" s="27">
        <v>0.00177</v>
      </c>
      <c r="L27" s="27">
        <v>0.0079</v>
      </c>
      <c r="M27" s="27">
        <v>0.00236</v>
      </c>
    </row>
    <row r="28" spans="1:13" ht="15">
      <c r="A28" s="25" t="s">
        <v>43</v>
      </c>
      <c r="B28" s="26">
        <v>850711089</v>
      </c>
      <c r="C28" s="26">
        <v>38878578</v>
      </c>
      <c r="D28" s="27">
        <v>0.0457</v>
      </c>
      <c r="E28" s="27">
        <v>0.00044</v>
      </c>
      <c r="F28" s="27">
        <v>0.02761</v>
      </c>
      <c r="G28" s="27">
        <v>0.00444</v>
      </c>
      <c r="H28" s="27">
        <v>0</v>
      </c>
      <c r="I28" s="27">
        <v>0.00382</v>
      </c>
      <c r="J28" s="27">
        <v>0</v>
      </c>
      <c r="K28" s="27">
        <v>0.00283</v>
      </c>
      <c r="L28" s="27">
        <v>0.00526</v>
      </c>
      <c r="M28" s="27">
        <v>0.0013</v>
      </c>
    </row>
    <row r="29" spans="1:13" ht="15">
      <c r="A29" s="25" t="s">
        <v>44</v>
      </c>
      <c r="B29" s="26">
        <v>466111078</v>
      </c>
      <c r="C29" s="26">
        <v>27770177</v>
      </c>
      <c r="D29" s="27">
        <v>0.05958</v>
      </c>
      <c r="E29" s="27">
        <v>0.01045</v>
      </c>
      <c r="F29" s="27">
        <v>0.02061</v>
      </c>
      <c r="G29" s="27">
        <v>0.01412</v>
      </c>
      <c r="H29" s="27">
        <v>0</v>
      </c>
      <c r="I29" s="27">
        <v>0.00916</v>
      </c>
      <c r="J29" s="27">
        <v>0</v>
      </c>
      <c r="K29" s="27">
        <v>0</v>
      </c>
      <c r="L29" s="27">
        <v>0</v>
      </c>
      <c r="M29" s="27">
        <v>0.00523</v>
      </c>
    </row>
    <row r="30" spans="1:13" ht="15">
      <c r="A30" s="25" t="s">
        <v>45</v>
      </c>
      <c r="B30" s="26">
        <v>165359340</v>
      </c>
      <c r="C30" s="26">
        <v>17599379</v>
      </c>
      <c r="D30" s="27">
        <v>0.10643</v>
      </c>
      <c r="E30" s="27">
        <v>0</v>
      </c>
      <c r="F30" s="27">
        <v>0.04479</v>
      </c>
      <c r="G30" s="27">
        <v>0.04005</v>
      </c>
      <c r="H30" s="27">
        <v>0.00546</v>
      </c>
      <c r="I30" s="27">
        <v>0.00395</v>
      </c>
      <c r="J30" s="27">
        <v>0</v>
      </c>
      <c r="K30" s="27">
        <v>0.00257</v>
      </c>
      <c r="L30" s="27">
        <v>0.00927</v>
      </c>
      <c r="M30" s="27">
        <v>0.00036</v>
      </c>
    </row>
    <row r="31" spans="1:13" ht="15">
      <c r="A31" s="25" t="s">
        <v>46</v>
      </c>
      <c r="B31" s="26">
        <v>126921997</v>
      </c>
      <c r="C31" s="26">
        <v>19716630</v>
      </c>
      <c r="D31" s="27">
        <v>0.15534</v>
      </c>
      <c r="E31" s="27">
        <v>0.08066</v>
      </c>
      <c r="F31" s="27">
        <v>0.02163</v>
      </c>
      <c r="G31" s="27">
        <v>0.0216</v>
      </c>
      <c r="H31" s="27">
        <v>0.00482</v>
      </c>
      <c r="I31" s="27">
        <v>0.00456</v>
      </c>
      <c r="J31" s="27">
        <v>0.00565</v>
      </c>
      <c r="K31" s="27">
        <v>0.01642</v>
      </c>
      <c r="L31" s="27">
        <v>0</v>
      </c>
      <c r="M31" s="27">
        <v>0</v>
      </c>
    </row>
    <row r="32" spans="1:13" ht="15">
      <c r="A32" s="25" t="s">
        <v>47</v>
      </c>
      <c r="B32" s="26">
        <v>1086132627</v>
      </c>
      <c r="C32" s="26">
        <v>206668244</v>
      </c>
      <c r="D32" s="27">
        <v>0.19028</v>
      </c>
      <c r="E32" s="27">
        <v>0.08585</v>
      </c>
      <c r="F32" s="27">
        <v>0.03272</v>
      </c>
      <c r="G32" s="27">
        <v>0.05485</v>
      </c>
      <c r="H32" s="27">
        <v>0.00023</v>
      </c>
      <c r="I32" s="27">
        <v>0.00326</v>
      </c>
      <c r="J32" s="27">
        <v>0</v>
      </c>
      <c r="K32" s="27">
        <v>0.00621</v>
      </c>
      <c r="L32" s="27">
        <v>0.00293</v>
      </c>
      <c r="M32" s="27">
        <v>0.00424</v>
      </c>
    </row>
    <row r="33" spans="1:13" ht="15">
      <c r="A33" s="25" t="s">
        <v>48</v>
      </c>
      <c r="B33" s="26">
        <v>87262449</v>
      </c>
      <c r="C33" s="26">
        <v>8530335</v>
      </c>
      <c r="D33" s="27">
        <v>0.09775</v>
      </c>
      <c r="E33" s="27">
        <v>0.03616</v>
      </c>
      <c r="F33" s="27">
        <v>0.01243</v>
      </c>
      <c r="G33" s="27">
        <v>0.01466</v>
      </c>
      <c r="H33" s="27">
        <v>0.0003</v>
      </c>
      <c r="I33" s="27">
        <v>0.00206</v>
      </c>
      <c r="J33" s="27">
        <v>0.02109</v>
      </c>
      <c r="K33" s="27">
        <v>0.00366</v>
      </c>
      <c r="L33" s="27">
        <v>0.00691</v>
      </c>
      <c r="M33" s="27">
        <v>0.00048</v>
      </c>
    </row>
    <row r="34" spans="1:13" ht="15">
      <c r="A34" s="25" t="s">
        <v>49</v>
      </c>
      <c r="B34" s="26">
        <v>102730485</v>
      </c>
      <c r="C34" s="26">
        <v>19030232</v>
      </c>
      <c r="D34" s="27">
        <v>0.18524</v>
      </c>
      <c r="E34" s="27">
        <v>0.08205</v>
      </c>
      <c r="F34" s="27">
        <v>0.0213</v>
      </c>
      <c r="G34" s="27">
        <v>0.02953</v>
      </c>
      <c r="H34" s="27">
        <v>0.00567</v>
      </c>
      <c r="I34" s="27">
        <v>0.00613</v>
      </c>
      <c r="J34" s="27">
        <v>0.02904</v>
      </c>
      <c r="K34" s="27">
        <v>0.0033</v>
      </c>
      <c r="L34" s="27">
        <v>0.00061</v>
      </c>
      <c r="M34" s="27">
        <v>0.00761</v>
      </c>
    </row>
    <row r="35" spans="1:13" ht="15">
      <c r="A35" s="25" t="s">
        <v>50</v>
      </c>
      <c r="B35" s="26">
        <v>88619627</v>
      </c>
      <c r="C35" s="26">
        <v>4145759</v>
      </c>
      <c r="D35" s="27">
        <v>0.04678</v>
      </c>
      <c r="E35" s="27">
        <v>0</v>
      </c>
      <c r="F35" s="27">
        <v>0.01939</v>
      </c>
      <c r="G35" s="27">
        <v>0.00875</v>
      </c>
      <c r="H35" s="27">
        <v>0.00249</v>
      </c>
      <c r="I35" s="27">
        <v>0.01172</v>
      </c>
      <c r="J35" s="27">
        <v>0</v>
      </c>
      <c r="K35" s="27">
        <v>0.00073</v>
      </c>
      <c r="L35" s="27">
        <v>0</v>
      </c>
      <c r="M35" s="27">
        <v>0.0037</v>
      </c>
    </row>
    <row r="36" spans="1:13" ht="15">
      <c r="A36" s="25" t="s">
        <v>123</v>
      </c>
      <c r="B36" s="26">
        <v>2243036824</v>
      </c>
      <c r="C36" s="26">
        <v>498689338</v>
      </c>
      <c r="D36" s="27">
        <v>0.22233</v>
      </c>
      <c r="E36" s="27">
        <v>0.16495</v>
      </c>
      <c r="F36" s="27">
        <v>0.01919</v>
      </c>
      <c r="G36" s="27">
        <v>0.00469</v>
      </c>
      <c r="H36" s="27">
        <v>0.02125</v>
      </c>
      <c r="I36" s="27">
        <v>0.01059</v>
      </c>
      <c r="J36" s="27">
        <v>0</v>
      </c>
      <c r="K36" s="27">
        <v>0.00093</v>
      </c>
      <c r="L36" s="27">
        <v>0.00072</v>
      </c>
      <c r="M36" s="27">
        <v>0</v>
      </c>
    </row>
    <row r="37" spans="1:13" ht="15">
      <c r="A37" s="25" t="s">
        <v>52</v>
      </c>
      <c r="B37" s="26">
        <v>179366878</v>
      </c>
      <c r="C37" s="26">
        <v>37111453</v>
      </c>
      <c r="D37" s="27">
        <v>0.2069</v>
      </c>
      <c r="E37" s="27">
        <v>0.1022</v>
      </c>
      <c r="F37" s="27">
        <v>0.03322</v>
      </c>
      <c r="G37" s="27">
        <v>0.03884</v>
      </c>
      <c r="H37" s="27">
        <v>0.00342</v>
      </c>
      <c r="I37" s="27">
        <v>0</v>
      </c>
      <c r="J37" s="27">
        <v>0.00094</v>
      </c>
      <c r="K37" s="27">
        <v>0.02048</v>
      </c>
      <c r="L37" s="27">
        <v>0.0078</v>
      </c>
      <c r="M37" s="27">
        <v>0</v>
      </c>
    </row>
    <row r="38" spans="1:13" ht="15">
      <c r="A38" s="25" t="s">
        <v>53</v>
      </c>
      <c r="B38" s="26">
        <v>429384620</v>
      </c>
      <c r="C38" s="26">
        <v>67407764</v>
      </c>
      <c r="D38" s="27">
        <v>0.15699</v>
      </c>
      <c r="E38" s="27">
        <v>0.05867</v>
      </c>
      <c r="F38" s="27">
        <v>0.04185</v>
      </c>
      <c r="G38" s="27">
        <v>0.01428</v>
      </c>
      <c r="H38" s="27">
        <v>0.0017</v>
      </c>
      <c r="I38" s="27">
        <v>0.00502</v>
      </c>
      <c r="J38" s="27">
        <v>0.02118</v>
      </c>
      <c r="K38" s="27">
        <v>0.00734</v>
      </c>
      <c r="L38" s="27">
        <v>0</v>
      </c>
      <c r="M38" s="27">
        <v>0.00696</v>
      </c>
    </row>
    <row r="39" spans="1:13" ht="15">
      <c r="A39" s="25" t="s">
        <v>54</v>
      </c>
      <c r="B39" s="26">
        <v>3123315354</v>
      </c>
      <c r="C39" s="26">
        <v>273608934</v>
      </c>
      <c r="D39" s="27">
        <v>0.0876</v>
      </c>
      <c r="E39" s="27">
        <v>0.00021</v>
      </c>
      <c r="F39" s="27">
        <v>0.01817</v>
      </c>
      <c r="G39" s="27">
        <v>0.03983</v>
      </c>
      <c r="H39" s="27">
        <v>0.01227</v>
      </c>
      <c r="I39" s="27">
        <v>0.00629</v>
      </c>
      <c r="J39" s="27">
        <v>0</v>
      </c>
      <c r="K39" s="27">
        <v>0.00283</v>
      </c>
      <c r="L39" s="27">
        <v>0.00384</v>
      </c>
      <c r="M39" s="27">
        <v>0.00416</v>
      </c>
    </row>
    <row r="40" spans="1:13" ht="15">
      <c r="A40" s="25" t="s">
        <v>55</v>
      </c>
      <c r="B40" s="26">
        <v>1192160175</v>
      </c>
      <c r="C40" s="26">
        <v>168797951</v>
      </c>
      <c r="D40" s="27">
        <v>0.14159</v>
      </c>
      <c r="E40" s="27">
        <v>0.04084</v>
      </c>
      <c r="F40" s="27">
        <v>0.01723</v>
      </c>
      <c r="G40" s="27">
        <v>0.02677</v>
      </c>
      <c r="H40" s="27">
        <v>0.01738</v>
      </c>
      <c r="I40" s="27">
        <v>0.00283</v>
      </c>
      <c r="J40" s="27">
        <v>0.02188</v>
      </c>
      <c r="K40" s="27">
        <v>0.00551</v>
      </c>
      <c r="L40" s="27">
        <v>0.00916</v>
      </c>
      <c r="M40" s="27">
        <v>0</v>
      </c>
    </row>
    <row r="41" spans="1:13" ht="15">
      <c r="A41" s="25" t="s">
        <v>56</v>
      </c>
      <c r="B41" s="26">
        <v>261299860</v>
      </c>
      <c r="C41" s="26">
        <v>19757501</v>
      </c>
      <c r="D41" s="27">
        <v>0.07561</v>
      </c>
      <c r="E41" s="27">
        <v>0</v>
      </c>
      <c r="F41" s="27">
        <v>0.03604</v>
      </c>
      <c r="G41" s="27">
        <v>0.02683</v>
      </c>
      <c r="H41" s="27">
        <v>0.00015</v>
      </c>
      <c r="I41" s="27">
        <v>0.00384</v>
      </c>
      <c r="J41" s="27">
        <v>0</v>
      </c>
      <c r="K41" s="27">
        <v>0.00261</v>
      </c>
      <c r="L41" s="27">
        <v>0.00355</v>
      </c>
      <c r="M41" s="27">
        <v>0.0026</v>
      </c>
    </row>
    <row r="42" spans="1:13" ht="15">
      <c r="A42" s="25" t="s">
        <v>57</v>
      </c>
      <c r="B42" s="26">
        <v>655536550</v>
      </c>
      <c r="C42" s="26">
        <v>83659525</v>
      </c>
      <c r="D42" s="27">
        <v>0.12762</v>
      </c>
      <c r="E42" s="27">
        <v>0.01324</v>
      </c>
      <c r="F42" s="27">
        <v>0.04413</v>
      </c>
      <c r="G42" s="27">
        <v>0.02037</v>
      </c>
      <c r="H42" s="27">
        <v>0.0026</v>
      </c>
      <c r="I42" s="27">
        <v>0.01158</v>
      </c>
      <c r="J42" s="27">
        <v>0.02649</v>
      </c>
      <c r="K42" s="27">
        <v>0.00329</v>
      </c>
      <c r="L42" s="27">
        <v>0.00376</v>
      </c>
      <c r="M42" s="27">
        <v>0.00216</v>
      </c>
    </row>
    <row r="43" spans="1:13" ht="15">
      <c r="A43" s="25" t="s">
        <v>58</v>
      </c>
      <c r="B43" s="26">
        <v>2620047954</v>
      </c>
      <c r="C43" s="26">
        <v>320913922</v>
      </c>
      <c r="D43" s="27">
        <v>0.12248</v>
      </c>
      <c r="E43" s="27">
        <v>0</v>
      </c>
      <c r="F43" s="27">
        <v>0.06783</v>
      </c>
      <c r="G43" s="27">
        <v>0.0334</v>
      </c>
      <c r="H43" s="27">
        <v>0.00771</v>
      </c>
      <c r="I43" s="27">
        <v>0</v>
      </c>
      <c r="J43" s="27">
        <v>0.00223</v>
      </c>
      <c r="K43" s="27">
        <v>0.00986</v>
      </c>
      <c r="L43" s="27">
        <v>0.00093</v>
      </c>
      <c r="M43" s="27">
        <v>0.00052</v>
      </c>
    </row>
    <row r="44" spans="1:13" ht="15">
      <c r="A44" s="25" t="s">
        <v>59</v>
      </c>
      <c r="B44" s="26">
        <v>218767773</v>
      </c>
      <c r="C44" s="26">
        <v>21345776</v>
      </c>
      <c r="D44" s="27">
        <v>0.09757</v>
      </c>
      <c r="E44" s="27">
        <v>0.00236</v>
      </c>
      <c r="F44" s="27">
        <v>0.04711</v>
      </c>
      <c r="G44" s="27">
        <v>0.01643</v>
      </c>
      <c r="H44" s="27">
        <v>0.00936</v>
      </c>
      <c r="I44" s="27">
        <v>0.00897</v>
      </c>
      <c r="J44" s="27">
        <v>0.0028</v>
      </c>
      <c r="K44" s="27">
        <v>0.00228</v>
      </c>
      <c r="L44" s="27">
        <v>0.00114</v>
      </c>
      <c r="M44" s="27">
        <v>0.00712</v>
      </c>
    </row>
    <row r="45" spans="1:13" ht="15">
      <c r="A45" s="25" t="s">
        <v>60</v>
      </c>
      <c r="B45" s="26">
        <v>209904076</v>
      </c>
      <c r="C45" s="26">
        <v>12831227</v>
      </c>
      <c r="D45" s="27">
        <v>0.06113</v>
      </c>
      <c r="E45" s="27">
        <v>0.00984</v>
      </c>
      <c r="F45" s="27">
        <v>0.02525</v>
      </c>
      <c r="G45" s="27">
        <v>0.00064</v>
      </c>
      <c r="H45" s="27">
        <v>0.00031</v>
      </c>
      <c r="I45" s="27">
        <v>0.00238</v>
      </c>
      <c r="J45" s="27">
        <v>0.00951</v>
      </c>
      <c r="K45" s="27">
        <v>0.00901</v>
      </c>
      <c r="L45" s="27">
        <v>0.00098</v>
      </c>
      <c r="M45" s="27">
        <v>0.00322</v>
      </c>
    </row>
    <row r="46" spans="1:13" ht="15">
      <c r="A46" s="25" t="s">
        <v>61</v>
      </c>
      <c r="B46" s="26">
        <v>254602225</v>
      </c>
      <c r="C46" s="26">
        <v>35363700</v>
      </c>
      <c r="D46" s="27">
        <v>0.1389</v>
      </c>
      <c r="E46" s="27">
        <v>0.03035</v>
      </c>
      <c r="F46" s="27">
        <v>0.06951</v>
      </c>
      <c r="G46" s="27">
        <v>0.02189</v>
      </c>
      <c r="H46" s="27">
        <v>0.00451</v>
      </c>
      <c r="I46" s="27">
        <v>0.00504</v>
      </c>
      <c r="J46" s="27">
        <v>0.00256</v>
      </c>
      <c r="K46" s="27">
        <v>0.00023</v>
      </c>
      <c r="L46" s="27">
        <v>0.00408</v>
      </c>
      <c r="M46" s="27">
        <v>0.00073</v>
      </c>
    </row>
    <row r="47" spans="1:13" ht="15">
      <c r="A47" s="25" t="s">
        <v>62</v>
      </c>
      <c r="B47" s="26">
        <v>31682690</v>
      </c>
      <c r="C47" s="26">
        <v>3807962</v>
      </c>
      <c r="D47" s="27">
        <v>0.12019</v>
      </c>
      <c r="E47" s="27">
        <v>0.08105</v>
      </c>
      <c r="F47" s="27">
        <v>0.01052</v>
      </c>
      <c r="G47" s="27">
        <v>0.01508</v>
      </c>
      <c r="H47" s="27">
        <v>0.00169</v>
      </c>
      <c r="I47" s="27">
        <v>0.00166</v>
      </c>
      <c r="J47" s="27">
        <v>0.00285</v>
      </c>
      <c r="K47" s="27">
        <v>0.00557</v>
      </c>
      <c r="L47" s="27">
        <v>0</v>
      </c>
      <c r="M47" s="27">
        <v>0.00176</v>
      </c>
    </row>
    <row r="48" spans="1:13" ht="15">
      <c r="A48" s="25" t="s">
        <v>63</v>
      </c>
      <c r="B48" s="26">
        <v>385380909</v>
      </c>
      <c r="C48" s="26">
        <v>72867324</v>
      </c>
      <c r="D48" s="27">
        <v>0.18908</v>
      </c>
      <c r="E48" s="27">
        <v>0.06262</v>
      </c>
      <c r="F48" s="27">
        <v>0.05508</v>
      </c>
      <c r="G48" s="27">
        <v>0.0329</v>
      </c>
      <c r="H48" s="27">
        <v>0.00056</v>
      </c>
      <c r="I48" s="27">
        <v>0.00669</v>
      </c>
      <c r="J48" s="27">
        <v>0.01655</v>
      </c>
      <c r="K48" s="27">
        <v>0.00169</v>
      </c>
      <c r="L48" s="27">
        <v>0.0085</v>
      </c>
      <c r="M48" s="27">
        <v>0.00448</v>
      </c>
    </row>
    <row r="49" spans="1:13" ht="15">
      <c r="A49" s="25" t="s">
        <v>64</v>
      </c>
      <c r="B49" s="26">
        <v>2298824545</v>
      </c>
      <c r="C49" s="26">
        <v>184689087</v>
      </c>
      <c r="D49" s="27">
        <v>0.08034</v>
      </c>
      <c r="E49" s="27">
        <v>0.04158</v>
      </c>
      <c r="F49" s="27">
        <v>0.0143</v>
      </c>
      <c r="G49" s="27">
        <v>0.01118</v>
      </c>
      <c r="H49" s="27">
        <v>0</v>
      </c>
      <c r="I49" s="27">
        <v>0.00112</v>
      </c>
      <c r="J49" s="27">
        <v>0.00622</v>
      </c>
      <c r="K49" s="27">
        <v>0</v>
      </c>
      <c r="L49" s="27">
        <v>0.00319</v>
      </c>
      <c r="M49" s="27">
        <v>0.00275</v>
      </c>
    </row>
    <row r="50" spans="1:13" ht="15">
      <c r="A50" s="25" t="s">
        <v>65</v>
      </c>
      <c r="B50" s="26">
        <v>219689283</v>
      </c>
      <c r="C50" s="26">
        <v>16180020</v>
      </c>
      <c r="D50" s="27">
        <v>0.07365</v>
      </c>
      <c r="E50" s="27">
        <v>0.01974</v>
      </c>
      <c r="F50" s="27">
        <v>0.01197</v>
      </c>
      <c r="G50" s="27">
        <v>0.00666</v>
      </c>
      <c r="H50" s="27">
        <v>0.00086</v>
      </c>
      <c r="I50" s="27">
        <v>0.00556</v>
      </c>
      <c r="J50" s="27">
        <v>0.0159</v>
      </c>
      <c r="K50" s="27">
        <v>0.00663</v>
      </c>
      <c r="L50" s="27">
        <v>0</v>
      </c>
      <c r="M50" s="27">
        <v>0.00633</v>
      </c>
    </row>
    <row r="51" spans="1:13" ht="15">
      <c r="A51" s="25" t="s">
        <v>66</v>
      </c>
      <c r="B51" s="26">
        <v>601471862</v>
      </c>
      <c r="C51" s="26">
        <v>54588009</v>
      </c>
      <c r="D51" s="27">
        <v>0.09076</v>
      </c>
      <c r="E51" s="27">
        <v>0.01304</v>
      </c>
      <c r="F51" s="27">
        <v>0.02387</v>
      </c>
      <c r="G51" s="27">
        <v>0.01671</v>
      </c>
      <c r="H51" s="27">
        <v>0.00128</v>
      </c>
      <c r="I51" s="27">
        <v>0.00891</v>
      </c>
      <c r="J51" s="27">
        <v>0.01373</v>
      </c>
      <c r="K51" s="27">
        <v>0.01322</v>
      </c>
      <c r="L51" s="27">
        <v>0</v>
      </c>
      <c r="M51" s="27">
        <v>0</v>
      </c>
    </row>
    <row r="52" spans="1:13" ht="15">
      <c r="A52" s="25" t="s">
        <v>67</v>
      </c>
      <c r="B52" s="26">
        <v>86154551</v>
      </c>
      <c r="C52" s="26">
        <v>7386210</v>
      </c>
      <c r="D52" s="27">
        <v>0.08573</v>
      </c>
      <c r="E52" s="27">
        <v>0.00522</v>
      </c>
      <c r="F52" s="27">
        <v>0.0174</v>
      </c>
      <c r="G52" s="27">
        <v>0.0187</v>
      </c>
      <c r="H52" s="27">
        <v>0.00307</v>
      </c>
      <c r="I52" s="27">
        <v>0.00483</v>
      </c>
      <c r="J52" s="27">
        <v>0.03538</v>
      </c>
      <c r="K52" s="27">
        <v>0</v>
      </c>
      <c r="L52" s="27">
        <v>0</v>
      </c>
      <c r="M52" s="27">
        <v>0.00113</v>
      </c>
    </row>
    <row r="53" spans="1:13" ht="15">
      <c r="A53" s="25" t="s">
        <v>68</v>
      </c>
      <c r="B53" s="26">
        <v>1130536648</v>
      </c>
      <c r="C53" s="26">
        <v>144185152</v>
      </c>
      <c r="D53" s="27">
        <v>0.12754</v>
      </c>
      <c r="E53" s="27">
        <v>0.06523</v>
      </c>
      <c r="F53" s="27">
        <v>0.02855</v>
      </c>
      <c r="G53" s="27">
        <v>0.01507</v>
      </c>
      <c r="H53" s="27">
        <v>0.0062</v>
      </c>
      <c r="I53" s="27">
        <v>0.00597</v>
      </c>
      <c r="J53" s="27">
        <v>0</v>
      </c>
      <c r="K53" s="27">
        <v>0.00515</v>
      </c>
      <c r="L53" s="27">
        <v>0.00069</v>
      </c>
      <c r="M53" s="27">
        <v>0.00067</v>
      </c>
    </row>
    <row r="54" spans="1:13" ht="15">
      <c r="A54" s="25" t="s">
        <v>69</v>
      </c>
      <c r="B54" s="26">
        <v>843310457</v>
      </c>
      <c r="C54" s="26">
        <v>140613762</v>
      </c>
      <c r="D54" s="27">
        <v>0.16674</v>
      </c>
      <c r="E54" s="27">
        <v>0.08863</v>
      </c>
      <c r="F54" s="27">
        <v>0.05291</v>
      </c>
      <c r="G54" s="27">
        <v>0.00773</v>
      </c>
      <c r="H54" s="27">
        <v>0.00694</v>
      </c>
      <c r="I54" s="27">
        <v>0.00235</v>
      </c>
      <c r="J54" s="27">
        <v>0.00178</v>
      </c>
      <c r="K54" s="27">
        <v>0.00214</v>
      </c>
      <c r="L54" s="27">
        <v>0</v>
      </c>
      <c r="M54" s="27">
        <v>0.00426</v>
      </c>
    </row>
    <row r="55" spans="1:13" ht="15">
      <c r="A55" s="25" t="s">
        <v>70</v>
      </c>
      <c r="B55" s="26">
        <v>223357590</v>
      </c>
      <c r="C55" s="26">
        <v>14166961</v>
      </c>
      <c r="D55" s="27">
        <v>0.06343</v>
      </c>
      <c r="E55" s="27">
        <v>0.00304</v>
      </c>
      <c r="F55" s="27">
        <v>0.02711</v>
      </c>
      <c r="G55" s="27">
        <v>0.01168</v>
      </c>
      <c r="H55" s="27">
        <v>0.00061</v>
      </c>
      <c r="I55" s="27">
        <v>0.00209</v>
      </c>
      <c r="J55" s="27">
        <v>0.01177</v>
      </c>
      <c r="K55" s="27">
        <v>0.00299</v>
      </c>
      <c r="L55" s="27">
        <v>0.00346</v>
      </c>
      <c r="M55" s="27">
        <v>0.00069</v>
      </c>
    </row>
    <row r="56" spans="1:13" ht="15">
      <c r="A56" s="25" t="s">
        <v>71</v>
      </c>
      <c r="B56" s="26">
        <v>76972588</v>
      </c>
      <c r="C56" s="26">
        <v>7496402</v>
      </c>
      <c r="D56" s="27">
        <v>0.09739</v>
      </c>
      <c r="E56" s="27">
        <v>0.05124</v>
      </c>
      <c r="F56" s="27">
        <v>0.01474</v>
      </c>
      <c r="G56" s="27">
        <v>0.00341</v>
      </c>
      <c r="H56" s="27">
        <v>0</v>
      </c>
      <c r="I56" s="27">
        <v>0</v>
      </c>
      <c r="J56" s="27">
        <v>0.01416</v>
      </c>
      <c r="K56" s="27">
        <v>0</v>
      </c>
      <c r="L56" s="27">
        <v>0.01383</v>
      </c>
      <c r="M56" s="27">
        <v>0</v>
      </c>
    </row>
    <row r="57" ht="15">
      <c r="A57" s="24" t="s">
        <v>86</v>
      </c>
    </row>
    <row r="58" ht="15">
      <c r="A58" s="24" t="s">
        <v>87</v>
      </c>
    </row>
    <row r="59" ht="15">
      <c r="A59" s="24" t="s">
        <v>88</v>
      </c>
    </row>
    <row r="60" ht="15">
      <c r="A60" s="24"/>
    </row>
    <row r="61" ht="15">
      <c r="A61" s="24" t="s">
        <v>89</v>
      </c>
    </row>
    <row r="62" ht="15">
      <c r="A62" s="24" t="s">
        <v>124</v>
      </c>
    </row>
    <row r="63" ht="15">
      <c r="A63" s="24" t="s">
        <v>0</v>
      </c>
    </row>
  </sheetData>
  <sheetProtection/>
  <mergeCells count="14">
    <mergeCell ref="A1:M1"/>
    <mergeCell ref="B2:B4"/>
    <mergeCell ref="C2:C4"/>
    <mergeCell ref="D2:D4"/>
    <mergeCell ref="E2:M2"/>
    <mergeCell ref="E3:E4"/>
    <mergeCell ref="F3:F4"/>
    <mergeCell ref="G3:G4"/>
    <mergeCell ref="H3:H4"/>
    <mergeCell ref="I3:I4"/>
    <mergeCell ref="K3:K4"/>
    <mergeCell ref="M3:M4"/>
    <mergeCell ref="L3:L4"/>
    <mergeCell ref="J3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9.140625" defaultRowHeight="15"/>
  <cols>
    <col min="2" max="2" width="21.00390625" style="0" bestFit="1" customWidth="1"/>
    <col min="3" max="3" width="13.140625" style="1" bestFit="1" customWidth="1"/>
    <col min="4" max="4" width="11.00390625" style="0" bestFit="1" customWidth="1"/>
    <col min="5" max="5" width="17.28125" style="0" bestFit="1" customWidth="1"/>
    <col min="6" max="6" width="7.00390625" style="0" bestFit="1" customWidth="1"/>
  </cols>
  <sheetData>
    <row r="1" spans="1:6" ht="15">
      <c r="A1" s="31" t="s">
        <v>74</v>
      </c>
      <c r="B1" s="31"/>
      <c r="C1" s="31"/>
      <c r="D1" s="31"/>
      <c r="E1" s="31"/>
      <c r="F1" s="31"/>
    </row>
    <row r="2" spans="1:6" ht="15">
      <c r="A2" s="31" t="s">
        <v>85</v>
      </c>
      <c r="B2" s="31"/>
      <c r="C2" s="31"/>
      <c r="D2" s="31"/>
      <c r="E2" s="31"/>
      <c r="F2" s="31"/>
    </row>
    <row r="3" spans="1:6" ht="15">
      <c r="A3" s="2"/>
      <c r="B3" s="2"/>
      <c r="C3" s="3" t="s">
        <v>1</v>
      </c>
      <c r="D3" s="2" t="s">
        <v>1</v>
      </c>
      <c r="E3" s="2" t="s">
        <v>2</v>
      </c>
      <c r="F3" s="2"/>
    </row>
    <row r="4" spans="1:6" ht="15">
      <c r="A4" s="4" t="s">
        <v>3</v>
      </c>
      <c r="B4" s="4" t="s">
        <v>75</v>
      </c>
      <c r="C4" s="5" t="s">
        <v>5</v>
      </c>
      <c r="D4" s="4" t="s">
        <v>6</v>
      </c>
      <c r="E4" s="4" t="s">
        <v>7</v>
      </c>
      <c r="F4" s="4" t="s">
        <v>8</v>
      </c>
    </row>
    <row r="5" spans="1:6" ht="15">
      <c r="A5" s="6" t="s">
        <v>9</v>
      </c>
      <c r="B5" s="6" t="s">
        <v>76</v>
      </c>
      <c r="C5" s="7">
        <v>0.08289</v>
      </c>
      <c r="D5" s="8">
        <v>0.60261</v>
      </c>
      <c r="E5" s="9">
        <v>13509768</v>
      </c>
      <c r="F5" s="6" t="s">
        <v>9</v>
      </c>
    </row>
    <row r="6" spans="1:6" ht="15">
      <c r="A6" s="6"/>
      <c r="B6" s="6" t="s">
        <v>77</v>
      </c>
      <c r="C6" s="7">
        <v>0.03075</v>
      </c>
      <c r="D6" s="8">
        <v>0.22353</v>
      </c>
      <c r="E6" s="9">
        <v>5011235</v>
      </c>
      <c r="F6" s="6" t="s">
        <v>9</v>
      </c>
    </row>
    <row r="7" spans="1:6" ht="15">
      <c r="A7" s="6"/>
      <c r="B7" s="6" t="s">
        <v>78</v>
      </c>
      <c r="C7" s="7">
        <v>0.0058</v>
      </c>
      <c r="D7" s="8">
        <v>0.04214</v>
      </c>
      <c r="E7" s="9">
        <v>944756</v>
      </c>
      <c r="F7" s="6" t="s">
        <v>9</v>
      </c>
    </row>
    <row r="8" spans="1:6" ht="15">
      <c r="A8" s="6"/>
      <c r="B8" s="6" t="s">
        <v>79</v>
      </c>
      <c r="C8" s="7">
        <v>0.0054</v>
      </c>
      <c r="D8" s="8">
        <v>0.03926</v>
      </c>
      <c r="E8" s="9">
        <v>880118</v>
      </c>
      <c r="F8" s="6" t="s">
        <v>9</v>
      </c>
    </row>
    <row r="9" spans="1:6" ht="15">
      <c r="A9" s="6"/>
      <c r="B9" s="6" t="s">
        <v>80</v>
      </c>
      <c r="C9" s="7">
        <v>0.00402</v>
      </c>
      <c r="D9" s="8">
        <v>0.02925</v>
      </c>
      <c r="E9" s="9">
        <v>655769</v>
      </c>
      <c r="F9" s="6" t="s">
        <v>9</v>
      </c>
    </row>
    <row r="10" spans="1:6" ht="15">
      <c r="A10" s="6"/>
      <c r="B10" s="6" t="s">
        <v>81</v>
      </c>
      <c r="C10" s="7">
        <v>0.004</v>
      </c>
      <c r="D10" s="8">
        <v>0.0291</v>
      </c>
      <c r="E10" s="9">
        <v>652410</v>
      </c>
      <c r="F10" s="6" t="s">
        <v>9</v>
      </c>
    </row>
    <row r="11" spans="1:6" ht="15">
      <c r="A11" s="6"/>
      <c r="B11" s="6" t="s">
        <v>82</v>
      </c>
      <c r="C11" s="7">
        <v>0.00359</v>
      </c>
      <c r="D11" s="8">
        <v>0.02608</v>
      </c>
      <c r="E11" s="9">
        <v>584623</v>
      </c>
      <c r="F11" s="6" t="s">
        <v>9</v>
      </c>
    </row>
    <row r="12" spans="1:6" ht="15">
      <c r="A12" s="6"/>
      <c r="B12" s="6" t="s">
        <v>83</v>
      </c>
      <c r="C12" s="7">
        <v>0.0011</v>
      </c>
      <c r="D12" s="8">
        <v>0.00803</v>
      </c>
      <c r="E12" s="9">
        <v>180025</v>
      </c>
      <c r="F12" s="6" t="s">
        <v>9</v>
      </c>
    </row>
    <row r="13" spans="1:6" ht="15">
      <c r="A13" s="6"/>
      <c r="B13" s="6" t="s">
        <v>84</v>
      </c>
      <c r="C13" s="7">
        <v>0</v>
      </c>
      <c r="D13" s="8">
        <v>0</v>
      </c>
      <c r="E13" s="9">
        <v>0</v>
      </c>
      <c r="F13" s="6" t="s">
        <v>9</v>
      </c>
    </row>
    <row r="14" spans="1:6" ht="15">
      <c r="A14" s="6"/>
      <c r="B14" s="6"/>
      <c r="C14" s="7"/>
      <c r="D14" s="6"/>
      <c r="E14" s="6"/>
      <c r="F14" s="6"/>
    </row>
    <row r="15" spans="1:6" ht="15">
      <c r="A15" s="6" t="s">
        <v>18</v>
      </c>
      <c r="B15" s="6"/>
      <c r="C15" s="7">
        <v>0.13755</v>
      </c>
      <c r="D15" s="8">
        <v>1</v>
      </c>
      <c r="E15" s="9">
        <v>22418703</v>
      </c>
      <c r="F15" s="6" t="str">
        <f>F13</f>
        <v>AK</v>
      </c>
    </row>
    <row r="16" spans="1:6" ht="15">
      <c r="A16" s="6" t="s">
        <v>19</v>
      </c>
      <c r="B16" s="6"/>
      <c r="C16" s="7"/>
      <c r="D16" s="6"/>
      <c r="E16" s="9">
        <v>162990327</v>
      </c>
      <c r="F16" s="6" t="str">
        <f>F15</f>
        <v>AK</v>
      </c>
    </row>
    <row r="17" spans="1:6" ht="15">
      <c r="A17" s="6" t="s">
        <v>20</v>
      </c>
      <c r="B17" s="6"/>
      <c r="C17" s="7"/>
      <c r="D17" s="6"/>
      <c r="E17" s="6">
        <v>495</v>
      </c>
      <c r="F17" s="6" t="str">
        <f>F16</f>
        <v>AK</v>
      </c>
    </row>
    <row r="18" spans="1:6" ht="15">
      <c r="A18" s="6"/>
      <c r="B18" s="6"/>
      <c r="C18" s="7"/>
      <c r="D18" s="6"/>
      <c r="E18" s="6"/>
      <c r="F18" s="6"/>
    </row>
    <row r="19" spans="1:6" ht="15">
      <c r="A19" s="6" t="s">
        <v>21</v>
      </c>
      <c r="B19" s="6" t="s">
        <v>77</v>
      </c>
      <c r="C19" s="7">
        <v>0.03902</v>
      </c>
      <c r="D19" s="8">
        <v>0.39258</v>
      </c>
      <c r="E19" s="9">
        <v>11322253</v>
      </c>
      <c r="F19" s="6" t="s">
        <v>21</v>
      </c>
    </row>
    <row r="20" spans="1:6" ht="15">
      <c r="A20" s="6"/>
      <c r="B20" s="6" t="s">
        <v>84</v>
      </c>
      <c r="C20" s="7">
        <v>0.02336</v>
      </c>
      <c r="D20" s="8">
        <v>0.23502</v>
      </c>
      <c r="E20" s="9">
        <v>6778218</v>
      </c>
      <c r="F20" s="6" t="s">
        <v>21</v>
      </c>
    </row>
    <row r="21" spans="1:6" ht="15">
      <c r="A21" s="6"/>
      <c r="B21" s="6" t="s">
        <v>79</v>
      </c>
      <c r="C21" s="7">
        <v>0.0188</v>
      </c>
      <c r="D21" s="8">
        <v>0.18912</v>
      </c>
      <c r="E21" s="9">
        <v>5454284</v>
      </c>
      <c r="F21" s="6" t="s">
        <v>21</v>
      </c>
    </row>
    <row r="22" spans="1:6" ht="15">
      <c r="A22" s="6"/>
      <c r="B22" s="6" t="s">
        <v>80</v>
      </c>
      <c r="C22" s="7">
        <v>0.00675</v>
      </c>
      <c r="D22" s="8">
        <v>0.06791</v>
      </c>
      <c r="E22" s="9">
        <v>1958619</v>
      </c>
      <c r="F22" s="6" t="s">
        <v>21</v>
      </c>
    </row>
    <row r="23" spans="1:6" ht="15">
      <c r="A23" s="6"/>
      <c r="B23" s="6" t="s">
        <v>78</v>
      </c>
      <c r="C23" s="7">
        <v>0.00574</v>
      </c>
      <c r="D23" s="8">
        <v>0.05771</v>
      </c>
      <c r="E23" s="9">
        <v>1664419</v>
      </c>
      <c r="F23" s="6" t="s">
        <v>21</v>
      </c>
    </row>
    <row r="24" spans="1:6" ht="15">
      <c r="A24" s="6"/>
      <c r="B24" s="6" t="s">
        <v>81</v>
      </c>
      <c r="C24" s="7">
        <v>0.00267</v>
      </c>
      <c r="D24" s="8">
        <v>0.02685</v>
      </c>
      <c r="E24" s="9">
        <v>774236</v>
      </c>
      <c r="F24" s="6" t="s">
        <v>21</v>
      </c>
    </row>
    <row r="25" spans="1:6" ht="15">
      <c r="A25" s="6"/>
      <c r="B25" s="6" t="s">
        <v>82</v>
      </c>
      <c r="C25" s="7">
        <v>0.00242</v>
      </c>
      <c r="D25" s="8">
        <v>0.02436</v>
      </c>
      <c r="E25" s="9">
        <v>702447</v>
      </c>
      <c r="F25" s="6" t="s">
        <v>21</v>
      </c>
    </row>
    <row r="26" spans="1:6" ht="15">
      <c r="A26" s="6"/>
      <c r="B26" s="6" t="s">
        <v>76</v>
      </c>
      <c r="C26" s="7">
        <v>0.00063</v>
      </c>
      <c r="D26" s="8">
        <v>0.00635</v>
      </c>
      <c r="E26" s="9">
        <v>183242</v>
      </c>
      <c r="F26" s="6" t="s">
        <v>21</v>
      </c>
    </row>
    <row r="27" spans="1:6" ht="15">
      <c r="A27" s="6"/>
      <c r="B27" s="6" t="s">
        <v>83</v>
      </c>
      <c r="C27" s="7">
        <v>1E-05</v>
      </c>
      <c r="D27" s="8">
        <v>0.0001</v>
      </c>
      <c r="E27" s="9">
        <v>2886</v>
      </c>
      <c r="F27" s="6" t="s">
        <v>21</v>
      </c>
    </row>
    <row r="28" spans="1:6" ht="15">
      <c r="A28" s="6"/>
      <c r="B28" s="6"/>
      <c r="C28" s="7"/>
      <c r="D28" s="6"/>
      <c r="E28" s="6"/>
      <c r="F28" s="6"/>
    </row>
    <row r="29" spans="1:6" ht="15">
      <c r="A29" s="6" t="s">
        <v>18</v>
      </c>
      <c r="B29" s="6"/>
      <c r="C29" s="7">
        <v>0.09939</v>
      </c>
      <c r="D29" s="8">
        <v>1</v>
      </c>
      <c r="E29" s="9">
        <v>28840605</v>
      </c>
      <c r="F29" s="25" t="str">
        <f>F27</f>
        <v>AL</v>
      </c>
    </row>
    <row r="30" spans="1:6" ht="15">
      <c r="A30" s="6" t="s">
        <v>19</v>
      </c>
      <c r="B30" s="6"/>
      <c r="C30" s="7"/>
      <c r="D30" s="6"/>
      <c r="E30" s="9">
        <v>290181946</v>
      </c>
      <c r="F30" s="25" t="str">
        <f>F29</f>
        <v>AL</v>
      </c>
    </row>
    <row r="31" spans="1:6" ht="15">
      <c r="A31" s="6" t="s">
        <v>20</v>
      </c>
      <c r="B31" s="6"/>
      <c r="C31" s="7"/>
      <c r="D31" s="6"/>
      <c r="E31" s="6">
        <v>482</v>
      </c>
      <c r="F31" s="25" t="str">
        <f>F30</f>
        <v>AL</v>
      </c>
    </row>
    <row r="32" spans="1:6" ht="15">
      <c r="A32" s="6"/>
      <c r="B32" s="6"/>
      <c r="C32" s="7"/>
      <c r="D32" s="6"/>
      <c r="E32" s="6"/>
      <c r="F32" s="6"/>
    </row>
    <row r="33" spans="1:6" ht="15">
      <c r="A33" s="6" t="s">
        <v>22</v>
      </c>
      <c r="B33" s="6" t="s">
        <v>77</v>
      </c>
      <c r="C33" s="7">
        <v>0.05628</v>
      </c>
      <c r="D33" s="8">
        <v>0.54111</v>
      </c>
      <c r="E33" s="9">
        <v>17686070</v>
      </c>
      <c r="F33" s="6" t="s">
        <v>22</v>
      </c>
    </row>
    <row r="34" spans="1:6" ht="15">
      <c r="A34" s="6"/>
      <c r="B34" s="6" t="s">
        <v>79</v>
      </c>
      <c r="C34" s="7">
        <v>0.03397</v>
      </c>
      <c r="D34" s="8">
        <v>0.32656</v>
      </c>
      <c r="E34" s="9">
        <v>10673448</v>
      </c>
      <c r="F34" s="6" t="s">
        <v>22</v>
      </c>
    </row>
    <row r="35" spans="1:6" ht="15">
      <c r="A35" s="6"/>
      <c r="B35" s="6" t="s">
        <v>81</v>
      </c>
      <c r="C35" s="7">
        <v>0.00741</v>
      </c>
      <c r="D35" s="8">
        <v>0.07129</v>
      </c>
      <c r="E35" s="9">
        <v>2330007</v>
      </c>
      <c r="F35" s="6" t="s">
        <v>22</v>
      </c>
    </row>
    <row r="36" spans="1:6" ht="15">
      <c r="A36" s="6"/>
      <c r="B36" s="6" t="s">
        <v>80</v>
      </c>
      <c r="C36" s="7">
        <v>0.00382</v>
      </c>
      <c r="D36" s="8">
        <v>0.03673</v>
      </c>
      <c r="E36" s="9">
        <v>1200609</v>
      </c>
      <c r="F36" s="6" t="s">
        <v>22</v>
      </c>
    </row>
    <row r="37" spans="1:6" ht="15">
      <c r="A37" s="6"/>
      <c r="B37" s="6" t="s">
        <v>78</v>
      </c>
      <c r="C37" s="7">
        <v>0.00104</v>
      </c>
      <c r="D37" s="8">
        <v>0.01001</v>
      </c>
      <c r="E37" s="9">
        <v>327151</v>
      </c>
      <c r="F37" s="6" t="s">
        <v>22</v>
      </c>
    </row>
    <row r="38" spans="1:6" ht="15">
      <c r="A38" s="6"/>
      <c r="B38" s="6" t="s">
        <v>82</v>
      </c>
      <c r="C38" s="7">
        <v>0.00086</v>
      </c>
      <c r="D38" s="8">
        <v>0.00823</v>
      </c>
      <c r="E38" s="9">
        <v>269139</v>
      </c>
      <c r="F38" s="6" t="s">
        <v>22</v>
      </c>
    </row>
    <row r="39" spans="1:6" ht="15">
      <c r="A39" s="6"/>
      <c r="B39" s="6" t="s">
        <v>84</v>
      </c>
      <c r="C39" s="7">
        <v>0.00063</v>
      </c>
      <c r="D39" s="8">
        <v>0.00607</v>
      </c>
      <c r="E39" s="9">
        <v>198292</v>
      </c>
      <c r="F39" s="6" t="s">
        <v>22</v>
      </c>
    </row>
    <row r="40" spans="1:6" ht="15">
      <c r="A40" s="6"/>
      <c r="B40" s="6" t="s">
        <v>76</v>
      </c>
      <c r="C40" s="7">
        <v>0</v>
      </c>
      <c r="D40" s="8">
        <v>0</v>
      </c>
      <c r="E40" s="9">
        <v>0</v>
      </c>
      <c r="F40" s="6" t="s">
        <v>22</v>
      </c>
    </row>
    <row r="41" spans="1:6" ht="15">
      <c r="A41" s="6"/>
      <c r="B41" s="6" t="s">
        <v>83</v>
      </c>
      <c r="C41" s="7">
        <v>0</v>
      </c>
      <c r="D41" s="8">
        <v>0</v>
      </c>
      <c r="E41" s="9">
        <v>0</v>
      </c>
      <c r="F41" s="6" t="s">
        <v>22</v>
      </c>
    </row>
    <row r="42" spans="1:6" ht="15">
      <c r="A42" s="6"/>
      <c r="B42" s="6"/>
      <c r="C42" s="7"/>
      <c r="D42" s="6"/>
      <c r="E42" s="6"/>
      <c r="F42" s="6"/>
    </row>
    <row r="43" spans="1:6" ht="15">
      <c r="A43" s="6" t="s">
        <v>18</v>
      </c>
      <c r="B43" s="6"/>
      <c r="C43" s="7">
        <v>0.10401</v>
      </c>
      <c r="D43" s="8">
        <v>1</v>
      </c>
      <c r="E43" s="9">
        <v>32684716</v>
      </c>
      <c r="F43" s="25" t="str">
        <f>F41</f>
        <v>AR</v>
      </c>
    </row>
    <row r="44" spans="1:6" ht="15">
      <c r="A44" s="6" t="s">
        <v>19</v>
      </c>
      <c r="B44" s="6"/>
      <c r="C44" s="7"/>
      <c r="D44" s="6"/>
      <c r="E44" s="9">
        <v>314232078</v>
      </c>
      <c r="F44" s="25" t="str">
        <f>F43</f>
        <v>AR</v>
      </c>
    </row>
    <row r="45" spans="1:6" ht="15">
      <c r="A45" s="6" t="s">
        <v>20</v>
      </c>
      <c r="B45" s="6"/>
      <c r="C45" s="7"/>
      <c r="D45" s="6"/>
      <c r="E45" s="6">
        <v>481</v>
      </c>
      <c r="F45" s="25" t="str">
        <f>F44</f>
        <v>AR</v>
      </c>
    </row>
    <row r="46" spans="1:6" ht="15">
      <c r="A46" s="6"/>
      <c r="B46" s="6"/>
      <c r="C46" s="7"/>
      <c r="D46" s="6"/>
      <c r="E46" s="6"/>
      <c r="F46" s="6"/>
    </row>
    <row r="47" spans="1:6" ht="15">
      <c r="A47" s="6" t="s">
        <v>23</v>
      </c>
      <c r="B47" s="6" t="s">
        <v>77</v>
      </c>
      <c r="C47" s="7">
        <v>0.05364</v>
      </c>
      <c r="D47" s="8">
        <v>0.39829</v>
      </c>
      <c r="E47" s="9">
        <v>18197353</v>
      </c>
      <c r="F47" s="6" t="s">
        <v>23</v>
      </c>
    </row>
    <row r="48" spans="1:6" ht="15">
      <c r="A48" s="6"/>
      <c r="B48" s="6" t="s">
        <v>79</v>
      </c>
      <c r="C48" s="7">
        <v>0.03336</v>
      </c>
      <c r="D48" s="8">
        <v>0.24769</v>
      </c>
      <c r="E48" s="9">
        <v>11316601</v>
      </c>
      <c r="F48" s="6" t="s">
        <v>23</v>
      </c>
    </row>
    <row r="49" spans="1:6" ht="15">
      <c r="A49" s="6"/>
      <c r="B49" s="6" t="s">
        <v>82</v>
      </c>
      <c r="C49" s="7">
        <v>0.01152</v>
      </c>
      <c r="D49" s="8">
        <v>0.08553</v>
      </c>
      <c r="E49" s="9">
        <v>3907709</v>
      </c>
      <c r="F49" s="6" t="s">
        <v>23</v>
      </c>
    </row>
    <row r="50" spans="1:6" ht="15">
      <c r="A50" s="6"/>
      <c r="B50" s="6" t="s">
        <v>81</v>
      </c>
      <c r="C50" s="7">
        <v>0.0115</v>
      </c>
      <c r="D50" s="8">
        <v>0.08537</v>
      </c>
      <c r="E50" s="9">
        <v>3900392</v>
      </c>
      <c r="F50" s="6" t="s">
        <v>23</v>
      </c>
    </row>
    <row r="51" spans="1:6" ht="15">
      <c r="A51" s="6"/>
      <c r="B51" s="6" t="s">
        <v>84</v>
      </c>
      <c r="C51" s="7">
        <v>0.00995</v>
      </c>
      <c r="D51" s="8">
        <v>0.07386</v>
      </c>
      <c r="E51" s="9">
        <v>3374448</v>
      </c>
      <c r="F51" s="6" t="s">
        <v>23</v>
      </c>
    </row>
    <row r="52" spans="1:6" ht="15">
      <c r="A52" s="6"/>
      <c r="B52" s="6" t="s">
        <v>83</v>
      </c>
      <c r="C52" s="7">
        <v>0.00762</v>
      </c>
      <c r="D52" s="8">
        <v>0.05657</v>
      </c>
      <c r="E52" s="9">
        <v>2584664</v>
      </c>
      <c r="F52" s="6" t="s">
        <v>23</v>
      </c>
    </row>
    <row r="53" spans="1:6" ht="15">
      <c r="A53" s="6"/>
      <c r="B53" s="6" t="s">
        <v>80</v>
      </c>
      <c r="C53" s="7">
        <v>0.00637</v>
      </c>
      <c r="D53" s="8">
        <v>0.04726</v>
      </c>
      <c r="E53" s="9">
        <v>2159425</v>
      </c>
      <c r="F53" s="6" t="s">
        <v>23</v>
      </c>
    </row>
    <row r="54" spans="1:6" ht="15">
      <c r="A54" s="6"/>
      <c r="B54" s="6" t="s">
        <v>78</v>
      </c>
      <c r="C54" s="7">
        <v>0.00073</v>
      </c>
      <c r="D54" s="8">
        <v>0.00543</v>
      </c>
      <c r="E54" s="9">
        <v>247932</v>
      </c>
      <c r="F54" s="6" t="s">
        <v>23</v>
      </c>
    </row>
    <row r="55" spans="1:6" ht="15">
      <c r="A55" s="6"/>
      <c r="B55" s="6" t="s">
        <v>76</v>
      </c>
      <c r="C55" s="7">
        <v>0</v>
      </c>
      <c r="D55" s="8">
        <v>0</v>
      </c>
      <c r="E55" s="9">
        <v>0</v>
      </c>
      <c r="F55" s="6" t="s">
        <v>23</v>
      </c>
    </row>
    <row r="56" spans="1:6" ht="15">
      <c r="A56" s="6"/>
      <c r="B56" s="6"/>
      <c r="C56" s="7"/>
      <c r="D56" s="6"/>
      <c r="E56" s="6"/>
      <c r="F56" s="6"/>
    </row>
    <row r="57" spans="1:6" ht="15">
      <c r="A57" s="6" t="s">
        <v>18</v>
      </c>
      <c r="B57" s="6"/>
      <c r="C57" s="7">
        <v>0.13467</v>
      </c>
      <c r="D57" s="8">
        <v>1</v>
      </c>
      <c r="E57" s="9">
        <v>45688526</v>
      </c>
      <c r="F57" s="25" t="str">
        <f>F55</f>
        <v>AZ</v>
      </c>
    </row>
    <row r="58" spans="1:6" ht="15">
      <c r="A58" s="6" t="s">
        <v>19</v>
      </c>
      <c r="B58" s="6"/>
      <c r="C58" s="7"/>
      <c r="D58" s="6"/>
      <c r="E58" s="9">
        <v>339264023</v>
      </c>
      <c r="F58" s="25" t="str">
        <f>F57</f>
        <v>AZ</v>
      </c>
    </row>
    <row r="59" spans="1:6" ht="15">
      <c r="A59" s="6" t="s">
        <v>20</v>
      </c>
      <c r="B59" s="6"/>
      <c r="C59" s="7"/>
      <c r="D59" s="6"/>
      <c r="E59" s="6">
        <v>473</v>
      </c>
      <c r="F59" s="25" t="str">
        <f>F58</f>
        <v>AZ</v>
      </c>
    </row>
    <row r="60" spans="1:6" ht="15">
      <c r="A60" s="6"/>
      <c r="B60" s="6"/>
      <c r="C60" s="7"/>
      <c r="D60" s="6"/>
      <c r="E60" s="6"/>
      <c r="F60" s="6"/>
    </row>
    <row r="61" spans="1:6" ht="15">
      <c r="A61" s="6" t="s">
        <v>24</v>
      </c>
      <c r="B61" s="6" t="s">
        <v>77</v>
      </c>
      <c r="C61" s="7">
        <v>0.04766</v>
      </c>
      <c r="D61" s="8">
        <v>0.59141</v>
      </c>
      <c r="E61" s="9">
        <v>297082109</v>
      </c>
      <c r="F61" s="6" t="s">
        <v>24</v>
      </c>
    </row>
    <row r="62" spans="1:6" ht="15">
      <c r="A62" s="6"/>
      <c r="B62" s="6" t="s">
        <v>79</v>
      </c>
      <c r="C62" s="7">
        <v>0.01863</v>
      </c>
      <c r="D62" s="8">
        <v>0.23123</v>
      </c>
      <c r="E62" s="9">
        <v>116153561</v>
      </c>
      <c r="F62" s="6" t="s">
        <v>24</v>
      </c>
    </row>
    <row r="63" spans="1:6" ht="15">
      <c r="A63" s="6"/>
      <c r="B63" s="6" t="s">
        <v>78</v>
      </c>
      <c r="C63" s="7">
        <v>0.00802</v>
      </c>
      <c r="D63" s="8">
        <v>0.09958</v>
      </c>
      <c r="E63" s="9">
        <v>50024137</v>
      </c>
      <c r="F63" s="6" t="s">
        <v>24</v>
      </c>
    </row>
    <row r="64" spans="1:6" ht="15">
      <c r="A64" s="6"/>
      <c r="B64" s="6" t="s">
        <v>81</v>
      </c>
      <c r="C64" s="7">
        <v>0.00236</v>
      </c>
      <c r="D64" s="8">
        <v>0.02929</v>
      </c>
      <c r="E64" s="9">
        <v>14714593</v>
      </c>
      <c r="F64" s="6" t="s">
        <v>24</v>
      </c>
    </row>
    <row r="65" spans="1:6" ht="15">
      <c r="A65" s="6"/>
      <c r="B65" s="6" t="s">
        <v>76</v>
      </c>
      <c r="C65" s="7">
        <v>0.00212</v>
      </c>
      <c r="D65" s="8">
        <v>0.0263</v>
      </c>
      <c r="E65" s="9">
        <v>13211727</v>
      </c>
      <c r="F65" s="6" t="s">
        <v>24</v>
      </c>
    </row>
    <row r="66" spans="1:6" ht="15">
      <c r="A66" s="6"/>
      <c r="B66" s="6" t="s">
        <v>80</v>
      </c>
      <c r="C66" s="7">
        <v>0.00141</v>
      </c>
      <c r="D66" s="8">
        <v>0.01751</v>
      </c>
      <c r="E66" s="9">
        <v>8796057</v>
      </c>
      <c r="F66" s="6" t="s">
        <v>24</v>
      </c>
    </row>
    <row r="67" spans="1:6" ht="15">
      <c r="A67" s="6"/>
      <c r="B67" s="6" t="s">
        <v>84</v>
      </c>
      <c r="C67" s="7">
        <v>0.00026</v>
      </c>
      <c r="D67" s="8">
        <v>0.00321</v>
      </c>
      <c r="E67" s="9">
        <v>1613626</v>
      </c>
      <c r="F67" s="6" t="s">
        <v>24</v>
      </c>
    </row>
    <row r="68" spans="1:6" ht="15">
      <c r="A68" s="6"/>
      <c r="B68" s="6" t="s">
        <v>83</v>
      </c>
      <c r="C68" s="7">
        <v>0.00012</v>
      </c>
      <c r="D68" s="8">
        <v>0.00146</v>
      </c>
      <c r="E68" s="9">
        <v>731908</v>
      </c>
      <c r="F68" s="6" t="s">
        <v>24</v>
      </c>
    </row>
    <row r="69" spans="1:6" ht="15">
      <c r="A69" s="6"/>
      <c r="B69" s="6" t="s">
        <v>82</v>
      </c>
      <c r="C69" s="7">
        <v>0</v>
      </c>
      <c r="D69" s="8">
        <v>0</v>
      </c>
      <c r="E69" s="9">
        <v>0</v>
      </c>
      <c r="F69" s="6" t="s">
        <v>24</v>
      </c>
    </row>
    <row r="70" spans="1:6" ht="15">
      <c r="A70" s="6"/>
      <c r="B70" s="6"/>
      <c r="C70" s="7"/>
      <c r="D70" s="6"/>
      <c r="E70" s="6"/>
      <c r="F70" s="6"/>
    </row>
    <row r="71" spans="1:6" ht="15">
      <c r="A71" s="6" t="s">
        <v>18</v>
      </c>
      <c r="B71" s="6"/>
      <c r="C71" s="7">
        <v>0.08058</v>
      </c>
      <c r="D71" s="8">
        <v>1</v>
      </c>
      <c r="E71" s="9">
        <v>502327718</v>
      </c>
      <c r="F71" s="25" t="str">
        <f>F69</f>
        <v>CA</v>
      </c>
    </row>
    <row r="72" spans="1:6" ht="15">
      <c r="A72" s="6" t="s">
        <v>19</v>
      </c>
      <c r="B72" s="6"/>
      <c r="C72" s="7"/>
      <c r="D72" s="6"/>
      <c r="E72" s="9">
        <v>6233587079</v>
      </c>
      <c r="F72" s="25" t="str">
        <f>F71</f>
        <v>CA</v>
      </c>
    </row>
    <row r="73" spans="1:6" ht="15">
      <c r="A73" s="6" t="s">
        <v>20</v>
      </c>
      <c r="B73" s="6"/>
      <c r="C73" s="7"/>
      <c r="D73" s="6"/>
      <c r="E73" s="6">
        <v>615</v>
      </c>
      <c r="F73" s="25" t="str">
        <f>F72</f>
        <v>CA</v>
      </c>
    </row>
    <row r="74" spans="1:6" ht="15">
      <c r="A74" s="6"/>
      <c r="B74" s="6"/>
      <c r="C74" s="7"/>
      <c r="D74" s="6"/>
      <c r="E74" s="6"/>
      <c r="F74" s="6"/>
    </row>
    <row r="75" spans="1:6" ht="15">
      <c r="A75" s="6" t="s">
        <v>25</v>
      </c>
      <c r="B75" s="6" t="s">
        <v>77</v>
      </c>
      <c r="C75" s="7">
        <v>0.0333</v>
      </c>
      <c r="D75" s="8">
        <v>0.27044</v>
      </c>
      <c r="E75" s="9">
        <v>18631635</v>
      </c>
      <c r="F75" s="6" t="s">
        <v>25</v>
      </c>
    </row>
    <row r="76" spans="1:6" ht="15">
      <c r="A76" s="6"/>
      <c r="B76" s="6" t="s">
        <v>79</v>
      </c>
      <c r="C76" s="7">
        <v>0.02923</v>
      </c>
      <c r="D76" s="8">
        <v>0.23734</v>
      </c>
      <c r="E76" s="9">
        <v>16350995</v>
      </c>
      <c r="F76" s="6" t="s">
        <v>25</v>
      </c>
    </row>
    <row r="77" spans="1:6" ht="15">
      <c r="A77" s="6"/>
      <c r="B77" s="6" t="s">
        <v>84</v>
      </c>
      <c r="C77" s="7">
        <v>0.02159</v>
      </c>
      <c r="D77" s="8">
        <v>0.17534</v>
      </c>
      <c r="E77" s="9">
        <v>12079874</v>
      </c>
      <c r="F77" s="6" t="s">
        <v>25</v>
      </c>
    </row>
    <row r="78" spans="1:6" ht="15">
      <c r="A78" s="6"/>
      <c r="B78" s="6" t="s">
        <v>83</v>
      </c>
      <c r="C78" s="7">
        <v>0.01709</v>
      </c>
      <c r="D78" s="8">
        <v>0.13882</v>
      </c>
      <c r="E78" s="9">
        <v>9563870</v>
      </c>
      <c r="F78" s="6" t="s">
        <v>25</v>
      </c>
    </row>
    <row r="79" spans="1:6" ht="15">
      <c r="A79" s="6"/>
      <c r="B79" s="6" t="s">
        <v>76</v>
      </c>
      <c r="C79" s="7">
        <v>0.0109</v>
      </c>
      <c r="D79" s="8">
        <v>0.08848</v>
      </c>
      <c r="E79" s="9">
        <v>6095888</v>
      </c>
      <c r="F79" s="6" t="s">
        <v>25</v>
      </c>
    </row>
    <row r="80" spans="1:6" ht="15">
      <c r="A80" s="6"/>
      <c r="B80" s="6" t="s">
        <v>80</v>
      </c>
      <c r="C80" s="7">
        <v>0.00518</v>
      </c>
      <c r="D80" s="8">
        <v>0.0421</v>
      </c>
      <c r="E80" s="9">
        <v>2900650</v>
      </c>
      <c r="F80" s="6" t="s">
        <v>25</v>
      </c>
    </row>
    <row r="81" spans="1:6" ht="15">
      <c r="A81" s="6"/>
      <c r="B81" s="6" t="s">
        <v>78</v>
      </c>
      <c r="C81" s="7">
        <v>0.00313</v>
      </c>
      <c r="D81" s="8">
        <v>0.02538</v>
      </c>
      <c r="E81" s="9">
        <v>1748437</v>
      </c>
      <c r="F81" s="6" t="s">
        <v>25</v>
      </c>
    </row>
    <row r="82" spans="1:6" ht="15">
      <c r="A82" s="6"/>
      <c r="B82" s="6" t="s">
        <v>81</v>
      </c>
      <c r="C82" s="7">
        <v>0.00237</v>
      </c>
      <c r="D82" s="8">
        <v>0.01922</v>
      </c>
      <c r="E82" s="9">
        <v>1324104</v>
      </c>
      <c r="F82" s="6" t="s">
        <v>25</v>
      </c>
    </row>
    <row r="83" spans="1:6" ht="15">
      <c r="A83" s="6"/>
      <c r="B83" s="6" t="s">
        <v>82</v>
      </c>
      <c r="C83" s="7">
        <v>0.00035</v>
      </c>
      <c r="D83" s="8">
        <v>0.00287</v>
      </c>
      <c r="E83" s="9">
        <v>197628</v>
      </c>
      <c r="F83" s="6" t="s">
        <v>25</v>
      </c>
    </row>
    <row r="84" spans="1:6" ht="15">
      <c r="A84" s="6"/>
      <c r="B84" s="6"/>
      <c r="C84" s="7"/>
      <c r="D84" s="6"/>
      <c r="E84" s="6"/>
      <c r="F84" s="6"/>
    </row>
    <row r="85" spans="1:6" ht="15">
      <c r="A85" s="6" t="s">
        <v>18</v>
      </c>
      <c r="B85" s="6"/>
      <c r="C85" s="7">
        <v>0.12314</v>
      </c>
      <c r="D85" s="8">
        <v>1</v>
      </c>
      <c r="E85" s="9">
        <v>68893081</v>
      </c>
      <c r="F85" s="25" t="str">
        <f>F83</f>
        <v>CO</v>
      </c>
    </row>
    <row r="86" spans="1:6" ht="15">
      <c r="A86" s="6" t="s">
        <v>19</v>
      </c>
      <c r="B86" s="6"/>
      <c r="C86" s="7"/>
      <c r="D86" s="6"/>
      <c r="E86" s="9">
        <v>559479369</v>
      </c>
      <c r="F86" s="25" t="str">
        <f>F85</f>
        <v>CO</v>
      </c>
    </row>
    <row r="87" spans="1:6" ht="15">
      <c r="A87" s="6" t="s">
        <v>20</v>
      </c>
      <c r="B87" s="6"/>
      <c r="C87" s="7"/>
      <c r="D87" s="6"/>
      <c r="E87" s="6">
        <v>491</v>
      </c>
      <c r="F87" s="25" t="str">
        <f>F86</f>
        <v>CO</v>
      </c>
    </row>
    <row r="88" spans="1:6" ht="15">
      <c r="A88" s="6"/>
      <c r="B88" s="6"/>
      <c r="C88" s="7"/>
      <c r="D88" s="6"/>
      <c r="E88" s="6"/>
      <c r="F88" s="6"/>
    </row>
    <row r="89" spans="1:6" ht="15">
      <c r="A89" s="6" t="s">
        <v>26</v>
      </c>
      <c r="B89" s="6" t="s">
        <v>77</v>
      </c>
      <c r="C89" s="7">
        <v>0.02224</v>
      </c>
      <c r="D89" s="8">
        <v>0.39809</v>
      </c>
      <c r="E89" s="9">
        <v>17470664</v>
      </c>
      <c r="F89" s="6" t="s">
        <v>26</v>
      </c>
    </row>
    <row r="90" spans="1:6" ht="15">
      <c r="A90" s="6"/>
      <c r="B90" s="6" t="s">
        <v>80</v>
      </c>
      <c r="C90" s="7">
        <v>0.01406</v>
      </c>
      <c r="D90" s="8">
        <v>0.25176</v>
      </c>
      <c r="E90" s="9">
        <v>11048586</v>
      </c>
      <c r="F90" s="6" t="s">
        <v>26</v>
      </c>
    </row>
    <row r="91" spans="1:6" ht="15">
      <c r="A91" s="6"/>
      <c r="B91" s="6" t="s">
        <v>84</v>
      </c>
      <c r="C91" s="7">
        <v>0.009</v>
      </c>
      <c r="D91" s="8">
        <v>0.16112</v>
      </c>
      <c r="E91" s="9">
        <v>7070824</v>
      </c>
      <c r="F91" s="6" t="s">
        <v>26</v>
      </c>
    </row>
    <row r="92" spans="1:6" ht="15">
      <c r="A92" s="6"/>
      <c r="B92" s="6" t="s">
        <v>82</v>
      </c>
      <c r="C92" s="7">
        <v>0.0058</v>
      </c>
      <c r="D92" s="8">
        <v>0.10376</v>
      </c>
      <c r="E92" s="9">
        <v>4553742</v>
      </c>
      <c r="F92" s="6" t="s">
        <v>26</v>
      </c>
    </row>
    <row r="93" spans="1:6" ht="15">
      <c r="A93" s="6"/>
      <c r="B93" s="6" t="s">
        <v>81</v>
      </c>
      <c r="C93" s="7">
        <v>0.00361</v>
      </c>
      <c r="D93" s="8">
        <v>0.06467</v>
      </c>
      <c r="E93" s="9">
        <v>2837927</v>
      </c>
      <c r="F93" s="6" t="s">
        <v>26</v>
      </c>
    </row>
    <row r="94" spans="1:6" ht="15">
      <c r="A94" s="6"/>
      <c r="B94" s="6" t="s">
        <v>79</v>
      </c>
      <c r="C94" s="7">
        <v>0.00113</v>
      </c>
      <c r="D94" s="8">
        <v>0.02021</v>
      </c>
      <c r="E94" s="9">
        <v>887006</v>
      </c>
      <c r="F94" s="6" t="s">
        <v>26</v>
      </c>
    </row>
    <row r="95" spans="1:6" ht="15">
      <c r="A95" s="6"/>
      <c r="B95" s="6" t="s">
        <v>78</v>
      </c>
      <c r="C95" s="7">
        <v>2E-05</v>
      </c>
      <c r="D95" s="8">
        <v>0.0004</v>
      </c>
      <c r="E95" s="9">
        <v>17467</v>
      </c>
      <c r="F95" s="6" t="s">
        <v>26</v>
      </c>
    </row>
    <row r="96" spans="1:6" ht="15">
      <c r="A96" s="6"/>
      <c r="B96" s="6" t="s">
        <v>76</v>
      </c>
      <c r="C96" s="7">
        <v>0</v>
      </c>
      <c r="D96" s="8">
        <v>0</v>
      </c>
      <c r="E96" s="9">
        <v>0</v>
      </c>
      <c r="F96" s="6" t="s">
        <v>26</v>
      </c>
    </row>
    <row r="97" spans="1:6" ht="15">
      <c r="A97" s="6"/>
      <c r="B97" s="6" t="s">
        <v>83</v>
      </c>
      <c r="C97" s="7">
        <v>0</v>
      </c>
      <c r="D97" s="8">
        <v>0</v>
      </c>
      <c r="E97" s="9">
        <v>0</v>
      </c>
      <c r="F97" s="6" t="s">
        <v>26</v>
      </c>
    </row>
    <row r="98" spans="1:6" ht="15">
      <c r="A98" s="6"/>
      <c r="B98" s="6"/>
      <c r="C98" s="7"/>
      <c r="D98" s="6"/>
      <c r="E98" s="6"/>
      <c r="F98" s="6"/>
    </row>
    <row r="99" spans="1:6" ht="15">
      <c r="A99" s="6" t="s">
        <v>18</v>
      </c>
      <c r="B99" s="6"/>
      <c r="C99" s="7">
        <v>0.05586</v>
      </c>
      <c r="D99" s="8">
        <v>1</v>
      </c>
      <c r="E99" s="9">
        <v>43886215</v>
      </c>
      <c r="F99" s="25" t="str">
        <f>F97</f>
        <v>CT</v>
      </c>
    </row>
    <row r="100" spans="1:6" ht="15">
      <c r="A100" s="6" t="s">
        <v>19</v>
      </c>
      <c r="B100" s="6"/>
      <c r="C100" s="7"/>
      <c r="D100" s="6"/>
      <c r="E100" s="9">
        <v>785628719</v>
      </c>
      <c r="F100" s="25" t="str">
        <f>F99</f>
        <v>CT</v>
      </c>
    </row>
    <row r="101" spans="1:6" ht="15">
      <c r="A101" s="6" t="s">
        <v>20</v>
      </c>
      <c r="B101" s="6"/>
      <c r="C101" s="7"/>
      <c r="D101" s="6"/>
      <c r="E101" s="6">
        <v>491</v>
      </c>
      <c r="F101" s="25" t="str">
        <f>F100</f>
        <v>CT</v>
      </c>
    </row>
    <row r="102" spans="1:6" ht="15">
      <c r="A102" s="6"/>
      <c r="B102" s="6"/>
      <c r="C102" s="7"/>
      <c r="D102" s="6"/>
      <c r="E102" s="6"/>
      <c r="F102" s="6"/>
    </row>
    <row r="103" spans="1:6" ht="15">
      <c r="A103" s="6" t="s">
        <v>27</v>
      </c>
      <c r="B103" s="6" t="s">
        <v>84</v>
      </c>
      <c r="C103" s="7">
        <v>0.11824</v>
      </c>
      <c r="D103" s="8">
        <v>0.44505</v>
      </c>
      <c r="E103" s="9">
        <v>18726615</v>
      </c>
      <c r="F103" s="6" t="s">
        <v>27</v>
      </c>
    </row>
    <row r="104" spans="1:6" ht="15">
      <c r="A104" s="6"/>
      <c r="B104" s="6" t="s">
        <v>77</v>
      </c>
      <c r="C104" s="7">
        <v>0.09595</v>
      </c>
      <c r="D104" s="8">
        <v>0.36113</v>
      </c>
      <c r="E104" s="9">
        <v>15195291</v>
      </c>
      <c r="F104" s="6" t="s">
        <v>27</v>
      </c>
    </row>
    <row r="105" spans="1:6" ht="15">
      <c r="A105" s="6"/>
      <c r="B105" s="6" t="s">
        <v>79</v>
      </c>
      <c r="C105" s="7">
        <v>0.03576</v>
      </c>
      <c r="D105" s="8">
        <v>0.13458</v>
      </c>
      <c r="E105" s="9">
        <v>5662638</v>
      </c>
      <c r="F105" s="6" t="s">
        <v>27</v>
      </c>
    </row>
    <row r="106" spans="1:6" ht="15">
      <c r="A106" s="6"/>
      <c r="B106" s="6" t="s">
        <v>80</v>
      </c>
      <c r="C106" s="7">
        <v>0.00691</v>
      </c>
      <c r="D106" s="8">
        <v>0.026</v>
      </c>
      <c r="E106" s="9">
        <v>1094202</v>
      </c>
      <c r="F106" s="6" t="s">
        <v>27</v>
      </c>
    </row>
    <row r="107" spans="1:6" ht="15">
      <c r="A107" s="6"/>
      <c r="B107" s="6" t="s">
        <v>81</v>
      </c>
      <c r="C107" s="7">
        <v>0.00558</v>
      </c>
      <c r="D107" s="8">
        <v>0.02102</v>
      </c>
      <c r="E107" s="9">
        <v>884321</v>
      </c>
      <c r="F107" s="6" t="s">
        <v>27</v>
      </c>
    </row>
    <row r="108" spans="1:6" ht="15">
      <c r="A108" s="6"/>
      <c r="B108" s="6" t="s">
        <v>82</v>
      </c>
      <c r="C108" s="7">
        <v>0.0032</v>
      </c>
      <c r="D108" s="8">
        <v>0.01205</v>
      </c>
      <c r="E108" s="9">
        <v>507024</v>
      </c>
      <c r="F108" s="6" t="s">
        <v>27</v>
      </c>
    </row>
    <row r="109" spans="1:6" ht="15">
      <c r="A109" s="6"/>
      <c r="B109" s="6" t="s">
        <v>78</v>
      </c>
      <c r="C109" s="7">
        <v>5E-05</v>
      </c>
      <c r="D109" s="8">
        <v>0.00017</v>
      </c>
      <c r="E109" s="9">
        <v>7349</v>
      </c>
      <c r="F109" s="6" t="s">
        <v>27</v>
      </c>
    </row>
    <row r="110" spans="1:6" ht="15">
      <c r="A110" s="6"/>
      <c r="B110" s="6" t="s">
        <v>76</v>
      </c>
      <c r="C110" s="7">
        <v>0</v>
      </c>
      <c r="D110" s="8">
        <v>0</v>
      </c>
      <c r="E110" s="9">
        <v>0</v>
      </c>
      <c r="F110" s="6" t="s">
        <v>27</v>
      </c>
    </row>
    <row r="111" spans="1:6" ht="15">
      <c r="A111" s="6"/>
      <c r="B111" s="6" t="s">
        <v>83</v>
      </c>
      <c r="C111" s="7">
        <v>0</v>
      </c>
      <c r="D111" s="8">
        <v>0</v>
      </c>
      <c r="E111" s="9">
        <v>0</v>
      </c>
      <c r="F111" s="6" t="s">
        <v>27</v>
      </c>
    </row>
    <row r="112" spans="1:6" ht="15">
      <c r="A112" s="6"/>
      <c r="B112" s="6"/>
      <c r="C112" s="7"/>
      <c r="D112" s="6"/>
      <c r="E112" s="6"/>
      <c r="F112" s="6"/>
    </row>
    <row r="113" spans="1:6" ht="15">
      <c r="A113" s="6" t="s">
        <v>18</v>
      </c>
      <c r="B113" s="6"/>
      <c r="C113" s="7">
        <v>0.26569</v>
      </c>
      <c r="D113" s="8">
        <v>1</v>
      </c>
      <c r="E113" s="9">
        <v>42077441</v>
      </c>
      <c r="F113" s="25" t="str">
        <f>F111</f>
        <v>DC</v>
      </c>
    </row>
    <row r="114" spans="1:6" ht="15">
      <c r="A114" s="6" t="s">
        <v>19</v>
      </c>
      <c r="B114" s="6"/>
      <c r="C114" s="7"/>
      <c r="D114" s="6"/>
      <c r="E114" s="9">
        <v>158372945</v>
      </c>
      <c r="F114" s="25" t="str">
        <f>F113</f>
        <v>DC</v>
      </c>
    </row>
    <row r="115" spans="1:6" ht="15">
      <c r="A115" s="6" t="s">
        <v>20</v>
      </c>
      <c r="B115" s="6"/>
      <c r="C115" s="7"/>
      <c r="D115" s="6"/>
      <c r="E115" s="6">
        <v>363</v>
      </c>
      <c r="F115" s="25" t="str">
        <f>F114</f>
        <v>DC</v>
      </c>
    </row>
    <row r="116" spans="1:6" ht="15">
      <c r="A116" s="6"/>
      <c r="B116" s="6"/>
      <c r="C116" s="7"/>
      <c r="D116" s="6"/>
      <c r="E116" s="6"/>
      <c r="F116" s="6"/>
    </row>
    <row r="117" spans="1:6" ht="15">
      <c r="A117" s="6" t="s">
        <v>28</v>
      </c>
      <c r="B117" s="6" t="s">
        <v>84</v>
      </c>
      <c r="C117" s="7">
        <v>0.0334</v>
      </c>
      <c r="D117" s="8">
        <v>0.36698</v>
      </c>
      <c r="E117" s="9">
        <v>3383877</v>
      </c>
      <c r="F117" s="6" t="s">
        <v>28</v>
      </c>
    </row>
    <row r="118" spans="1:6" ht="15">
      <c r="A118" s="6"/>
      <c r="B118" s="6" t="s">
        <v>77</v>
      </c>
      <c r="C118" s="7">
        <v>0.03316</v>
      </c>
      <c r="D118" s="8">
        <v>0.36429</v>
      </c>
      <c r="E118" s="9">
        <v>3359035</v>
      </c>
      <c r="F118" s="6" t="s">
        <v>28</v>
      </c>
    </row>
    <row r="119" spans="1:6" ht="15">
      <c r="A119" s="6"/>
      <c r="B119" s="6" t="s">
        <v>79</v>
      </c>
      <c r="C119" s="7">
        <v>0.01402</v>
      </c>
      <c r="D119" s="8">
        <v>0.15405</v>
      </c>
      <c r="E119" s="9">
        <v>1420505</v>
      </c>
      <c r="F119" s="6" t="s">
        <v>28</v>
      </c>
    </row>
    <row r="120" spans="1:6" ht="15">
      <c r="A120" s="6"/>
      <c r="B120" s="6" t="s">
        <v>83</v>
      </c>
      <c r="C120" s="7">
        <v>0.00406</v>
      </c>
      <c r="D120" s="8">
        <v>0.04457</v>
      </c>
      <c r="E120" s="9">
        <v>410972</v>
      </c>
      <c r="F120" s="6" t="s">
        <v>28</v>
      </c>
    </row>
    <row r="121" spans="1:6" ht="15">
      <c r="A121" s="6"/>
      <c r="B121" s="6" t="s">
        <v>82</v>
      </c>
      <c r="C121" s="7">
        <v>0.00293</v>
      </c>
      <c r="D121" s="8">
        <v>0.03218</v>
      </c>
      <c r="E121" s="9">
        <v>296753</v>
      </c>
      <c r="F121" s="6" t="s">
        <v>28</v>
      </c>
    </row>
    <row r="122" spans="1:6" ht="15">
      <c r="A122" s="6"/>
      <c r="B122" s="6" t="s">
        <v>81</v>
      </c>
      <c r="C122" s="7">
        <v>0.0029</v>
      </c>
      <c r="D122" s="8">
        <v>0.03184</v>
      </c>
      <c r="E122" s="9">
        <v>293602</v>
      </c>
      <c r="F122" s="6" t="s">
        <v>28</v>
      </c>
    </row>
    <row r="123" spans="1:6" ht="15">
      <c r="A123" s="6"/>
      <c r="B123" s="6" t="s">
        <v>78</v>
      </c>
      <c r="C123" s="7">
        <v>0.00055</v>
      </c>
      <c r="D123" s="8">
        <v>0.00609</v>
      </c>
      <c r="E123" s="9">
        <v>56125</v>
      </c>
      <c r="F123" s="6" t="s">
        <v>28</v>
      </c>
    </row>
    <row r="124" spans="1:6" ht="15">
      <c r="A124" s="6"/>
      <c r="B124" s="6" t="s">
        <v>80</v>
      </c>
      <c r="C124" s="7">
        <v>0</v>
      </c>
      <c r="D124" s="8">
        <v>0</v>
      </c>
      <c r="E124" s="9">
        <v>0</v>
      </c>
      <c r="F124" s="6" t="s">
        <v>28</v>
      </c>
    </row>
    <row r="125" spans="1:6" ht="15">
      <c r="A125" s="6"/>
      <c r="B125" s="6" t="s">
        <v>76</v>
      </c>
      <c r="C125" s="7">
        <v>0</v>
      </c>
      <c r="D125" s="8">
        <v>0</v>
      </c>
      <c r="E125" s="9">
        <v>0</v>
      </c>
      <c r="F125" s="6" t="s">
        <v>28</v>
      </c>
    </row>
    <row r="126" spans="1:6" ht="15">
      <c r="A126" s="6"/>
      <c r="B126" s="6"/>
      <c r="C126" s="7"/>
      <c r="D126" s="6"/>
      <c r="E126" s="6"/>
      <c r="F126" s="6"/>
    </row>
    <row r="127" spans="1:6" ht="15">
      <c r="A127" s="6" t="s">
        <v>18</v>
      </c>
      <c r="B127" s="6"/>
      <c r="C127" s="7">
        <v>0.09102</v>
      </c>
      <c r="D127" s="8">
        <v>1</v>
      </c>
      <c r="E127" s="9">
        <v>9220868</v>
      </c>
      <c r="F127" s="25" t="str">
        <f>F125</f>
        <v>DE</v>
      </c>
    </row>
    <row r="128" spans="1:6" ht="15">
      <c r="A128" s="6" t="s">
        <v>19</v>
      </c>
      <c r="B128" s="6"/>
      <c r="C128" s="7"/>
      <c r="D128" s="6"/>
      <c r="E128" s="9">
        <v>101303233</v>
      </c>
      <c r="F128" s="25" t="str">
        <f>F127</f>
        <v>DE</v>
      </c>
    </row>
    <row r="129" spans="1:6" ht="15">
      <c r="A129" s="6" t="s">
        <v>20</v>
      </c>
      <c r="B129" s="6"/>
      <c r="C129" s="7"/>
      <c r="D129" s="6"/>
      <c r="E129" s="6">
        <v>360</v>
      </c>
      <c r="F129" s="25" t="str">
        <f>F128</f>
        <v>DE</v>
      </c>
    </row>
    <row r="130" spans="1:6" ht="15">
      <c r="A130" s="6"/>
      <c r="B130" s="6"/>
      <c r="C130" s="7"/>
      <c r="D130" s="6"/>
      <c r="E130" s="6"/>
      <c r="F130" s="6"/>
    </row>
    <row r="131" spans="1:6" ht="15">
      <c r="A131" s="6" t="s">
        <v>29</v>
      </c>
      <c r="B131" s="6" t="s">
        <v>77</v>
      </c>
      <c r="C131" s="7">
        <v>0.03771</v>
      </c>
      <c r="D131" s="8">
        <v>0.49634</v>
      </c>
      <c r="E131" s="9">
        <v>42368637</v>
      </c>
      <c r="F131" s="6" t="s">
        <v>29</v>
      </c>
    </row>
    <row r="132" spans="1:6" ht="15">
      <c r="A132" s="6"/>
      <c r="B132" s="6" t="s">
        <v>79</v>
      </c>
      <c r="C132" s="7">
        <v>0.01899</v>
      </c>
      <c r="D132" s="8">
        <v>0.24987</v>
      </c>
      <c r="E132" s="9">
        <v>21329324</v>
      </c>
      <c r="F132" s="6" t="s">
        <v>29</v>
      </c>
    </row>
    <row r="133" spans="1:6" ht="15">
      <c r="A133" s="6"/>
      <c r="B133" s="6" t="s">
        <v>76</v>
      </c>
      <c r="C133" s="7">
        <v>0.0072</v>
      </c>
      <c r="D133" s="8">
        <v>0.0947</v>
      </c>
      <c r="E133" s="9">
        <v>8083913</v>
      </c>
      <c r="F133" s="6" t="s">
        <v>29</v>
      </c>
    </row>
    <row r="134" spans="1:6" ht="15">
      <c r="A134" s="6"/>
      <c r="B134" s="6" t="s">
        <v>84</v>
      </c>
      <c r="C134" s="7">
        <v>0.00526</v>
      </c>
      <c r="D134" s="8">
        <v>0.06916</v>
      </c>
      <c r="E134" s="9">
        <v>5903878</v>
      </c>
      <c r="F134" s="6" t="s">
        <v>29</v>
      </c>
    </row>
    <row r="135" spans="1:6" ht="15">
      <c r="A135" s="6"/>
      <c r="B135" s="6" t="s">
        <v>83</v>
      </c>
      <c r="C135" s="7">
        <v>0.00321</v>
      </c>
      <c r="D135" s="8">
        <v>0.04222</v>
      </c>
      <c r="E135" s="9">
        <v>3604353</v>
      </c>
      <c r="F135" s="6" t="s">
        <v>29</v>
      </c>
    </row>
    <row r="136" spans="1:6" ht="15">
      <c r="A136" s="6"/>
      <c r="B136" s="6" t="s">
        <v>82</v>
      </c>
      <c r="C136" s="7">
        <v>0.00318</v>
      </c>
      <c r="D136" s="8">
        <v>0.04182</v>
      </c>
      <c r="E136" s="9">
        <v>3569521</v>
      </c>
      <c r="F136" s="6" t="s">
        <v>29</v>
      </c>
    </row>
    <row r="137" spans="1:6" ht="15">
      <c r="A137" s="6"/>
      <c r="B137" s="6" t="s">
        <v>78</v>
      </c>
      <c r="C137" s="7">
        <v>0.00045</v>
      </c>
      <c r="D137" s="8">
        <v>0.00588</v>
      </c>
      <c r="E137" s="9">
        <v>502163</v>
      </c>
      <c r="F137" s="6" t="s">
        <v>29</v>
      </c>
    </row>
    <row r="138" spans="1:6" ht="15">
      <c r="A138" s="6"/>
      <c r="B138" s="6" t="s">
        <v>80</v>
      </c>
      <c r="C138" s="7">
        <v>0</v>
      </c>
      <c r="D138" s="8">
        <v>0</v>
      </c>
      <c r="E138" s="9">
        <v>0</v>
      </c>
      <c r="F138" s="6" t="s">
        <v>29</v>
      </c>
    </row>
    <row r="139" spans="1:6" ht="15">
      <c r="A139" s="6"/>
      <c r="B139" s="6" t="s">
        <v>81</v>
      </c>
      <c r="C139" s="7">
        <v>0</v>
      </c>
      <c r="D139" s="8">
        <v>0</v>
      </c>
      <c r="E139" s="9">
        <v>0</v>
      </c>
      <c r="F139" s="6" t="s">
        <v>29</v>
      </c>
    </row>
    <row r="140" spans="1:6" ht="15">
      <c r="A140" s="6"/>
      <c r="B140" s="6"/>
      <c r="C140" s="7"/>
      <c r="D140" s="6"/>
      <c r="E140" s="6"/>
      <c r="F140" s="6"/>
    </row>
    <row r="141" spans="1:6" ht="15">
      <c r="A141" s="6" t="s">
        <v>18</v>
      </c>
      <c r="B141" s="6"/>
      <c r="C141" s="7">
        <v>0.07598</v>
      </c>
      <c r="D141" s="8">
        <v>1</v>
      </c>
      <c r="E141" s="9">
        <v>85361788</v>
      </c>
      <c r="F141" s="25" t="str">
        <f>F139</f>
        <v>FL</v>
      </c>
    </row>
    <row r="142" spans="1:6" ht="15">
      <c r="A142" s="6" t="s">
        <v>19</v>
      </c>
      <c r="B142" s="6"/>
      <c r="C142" s="7"/>
      <c r="D142" s="6"/>
      <c r="E142" s="9">
        <v>1123404722</v>
      </c>
      <c r="F142" s="25" t="str">
        <f>F141</f>
        <v>FL</v>
      </c>
    </row>
    <row r="143" spans="1:6" ht="15">
      <c r="A143" s="6" t="s">
        <v>20</v>
      </c>
      <c r="B143" s="6"/>
      <c r="C143" s="7"/>
      <c r="D143" s="6"/>
      <c r="E143" s="6">
        <v>360</v>
      </c>
      <c r="F143" s="25" t="str">
        <f>F142</f>
        <v>FL</v>
      </c>
    </row>
    <row r="144" spans="1:6" ht="15">
      <c r="A144" s="6"/>
      <c r="B144" s="6"/>
      <c r="C144" s="7"/>
      <c r="D144" s="6"/>
      <c r="E144" s="6"/>
      <c r="F144" s="6"/>
    </row>
    <row r="145" spans="1:6" ht="15">
      <c r="A145" s="6" t="s">
        <v>30</v>
      </c>
      <c r="B145" s="6" t="s">
        <v>84</v>
      </c>
      <c r="C145" s="7">
        <v>0.08504</v>
      </c>
      <c r="D145" s="8">
        <v>0.68208</v>
      </c>
      <c r="E145" s="9">
        <v>58102007</v>
      </c>
      <c r="F145" s="6" t="s">
        <v>30</v>
      </c>
    </row>
    <row r="146" spans="1:6" ht="15">
      <c r="A146" s="6"/>
      <c r="B146" s="6" t="s">
        <v>77</v>
      </c>
      <c r="C146" s="7">
        <v>0.01583</v>
      </c>
      <c r="D146" s="8">
        <v>0.12693</v>
      </c>
      <c r="E146" s="9">
        <v>10812703</v>
      </c>
      <c r="F146" s="6" t="s">
        <v>30</v>
      </c>
    </row>
    <row r="147" spans="1:6" ht="15">
      <c r="A147" s="6"/>
      <c r="B147" s="6" t="s">
        <v>79</v>
      </c>
      <c r="C147" s="7">
        <v>0.00665</v>
      </c>
      <c r="D147" s="8">
        <v>0.05336</v>
      </c>
      <c r="E147" s="9">
        <v>4545665</v>
      </c>
      <c r="F147" s="6" t="s">
        <v>30</v>
      </c>
    </row>
    <row r="148" spans="1:6" ht="15">
      <c r="A148" s="6"/>
      <c r="B148" s="6" t="s">
        <v>80</v>
      </c>
      <c r="C148" s="7">
        <v>0.00572</v>
      </c>
      <c r="D148" s="8">
        <v>0.04585</v>
      </c>
      <c r="E148" s="9">
        <v>3905428</v>
      </c>
      <c r="F148" s="6" t="s">
        <v>30</v>
      </c>
    </row>
    <row r="149" spans="1:6" ht="15">
      <c r="A149" s="6"/>
      <c r="B149" s="6" t="s">
        <v>83</v>
      </c>
      <c r="C149" s="7">
        <v>0.00311</v>
      </c>
      <c r="D149" s="8">
        <v>0.02492</v>
      </c>
      <c r="E149" s="9">
        <v>2122387</v>
      </c>
      <c r="F149" s="6" t="s">
        <v>30</v>
      </c>
    </row>
    <row r="150" spans="1:6" ht="15">
      <c r="A150" s="6"/>
      <c r="B150" s="6" t="s">
        <v>82</v>
      </c>
      <c r="C150" s="7">
        <v>0.00285</v>
      </c>
      <c r="D150" s="8">
        <v>0.02284</v>
      </c>
      <c r="E150" s="9">
        <v>1945479</v>
      </c>
      <c r="F150" s="6" t="s">
        <v>30</v>
      </c>
    </row>
    <row r="151" spans="1:6" ht="15">
      <c r="A151" s="6"/>
      <c r="B151" s="6" t="s">
        <v>76</v>
      </c>
      <c r="C151" s="7">
        <v>0.00231</v>
      </c>
      <c r="D151" s="8">
        <v>0.01855</v>
      </c>
      <c r="E151" s="9">
        <v>1580049</v>
      </c>
      <c r="F151" s="6" t="s">
        <v>30</v>
      </c>
    </row>
    <row r="152" spans="1:6" ht="15">
      <c r="A152" s="6"/>
      <c r="B152" s="6" t="s">
        <v>78</v>
      </c>
      <c r="C152" s="7">
        <v>0.00178</v>
      </c>
      <c r="D152" s="8">
        <v>0.01424</v>
      </c>
      <c r="E152" s="9">
        <v>1213259</v>
      </c>
      <c r="F152" s="6" t="s">
        <v>30</v>
      </c>
    </row>
    <row r="153" spans="1:6" ht="15">
      <c r="A153" s="6"/>
      <c r="B153" s="6" t="s">
        <v>81</v>
      </c>
      <c r="C153" s="7">
        <v>0.0014</v>
      </c>
      <c r="D153" s="8">
        <v>0.01123</v>
      </c>
      <c r="E153" s="9">
        <v>956667</v>
      </c>
      <c r="F153" s="6" t="s">
        <v>30</v>
      </c>
    </row>
    <row r="154" spans="1:6" ht="15">
      <c r="A154" s="6"/>
      <c r="B154" s="6"/>
      <c r="C154" s="7"/>
      <c r="D154" s="6"/>
      <c r="E154" s="6"/>
      <c r="F154" s="6"/>
    </row>
    <row r="155" spans="1:6" ht="15">
      <c r="A155" s="6" t="s">
        <v>18</v>
      </c>
      <c r="B155" s="6"/>
      <c r="C155" s="7">
        <v>0.12468</v>
      </c>
      <c r="D155" s="8">
        <v>1</v>
      </c>
      <c r="E155" s="9">
        <v>85183643</v>
      </c>
      <c r="F155" s="25" t="str">
        <f>F153</f>
        <v>GA</v>
      </c>
    </row>
    <row r="156" spans="1:6" ht="15">
      <c r="A156" s="6" t="s">
        <v>19</v>
      </c>
      <c r="B156" s="6"/>
      <c r="C156" s="7"/>
      <c r="D156" s="6"/>
      <c r="E156" s="9">
        <v>683240068</v>
      </c>
      <c r="F156" s="25" t="str">
        <f>F155</f>
        <v>GA</v>
      </c>
    </row>
    <row r="157" spans="1:6" ht="15">
      <c r="A157" s="6" t="s">
        <v>20</v>
      </c>
      <c r="B157" s="6"/>
      <c r="C157" s="7"/>
      <c r="D157" s="6"/>
      <c r="E157" s="6">
        <v>487</v>
      </c>
      <c r="F157" s="25" t="str">
        <f>F156</f>
        <v>GA</v>
      </c>
    </row>
    <row r="158" spans="1:6" ht="15">
      <c r="A158" s="6"/>
      <c r="B158" s="6"/>
      <c r="C158" s="7"/>
      <c r="D158" s="6"/>
      <c r="E158" s="6"/>
      <c r="F158" s="6"/>
    </row>
    <row r="159" spans="1:6" ht="15">
      <c r="A159" s="6" t="s">
        <v>31</v>
      </c>
      <c r="B159" s="6" t="s">
        <v>76</v>
      </c>
      <c r="C159" s="7">
        <v>0.03335</v>
      </c>
      <c r="D159" s="8">
        <v>0.42238</v>
      </c>
      <c r="E159" s="9">
        <v>7524956</v>
      </c>
      <c r="F159" s="6" t="s">
        <v>31</v>
      </c>
    </row>
    <row r="160" spans="1:6" ht="15">
      <c r="A160" s="6"/>
      <c r="B160" s="6" t="s">
        <v>77</v>
      </c>
      <c r="C160" s="7">
        <v>0.01406</v>
      </c>
      <c r="D160" s="8">
        <v>0.17806</v>
      </c>
      <c r="E160" s="9">
        <v>3172318</v>
      </c>
      <c r="F160" s="6" t="s">
        <v>31</v>
      </c>
    </row>
    <row r="161" spans="1:6" ht="15">
      <c r="A161" s="6"/>
      <c r="B161" s="6" t="s">
        <v>84</v>
      </c>
      <c r="C161" s="7">
        <v>0.00924</v>
      </c>
      <c r="D161" s="8">
        <v>0.117</v>
      </c>
      <c r="E161" s="9">
        <v>2084341</v>
      </c>
      <c r="F161" s="6" t="s">
        <v>31</v>
      </c>
    </row>
    <row r="162" spans="1:6" ht="15">
      <c r="A162" s="6"/>
      <c r="B162" s="6" t="s">
        <v>79</v>
      </c>
      <c r="C162" s="7">
        <v>0.00766</v>
      </c>
      <c r="D162" s="8">
        <v>0.09708</v>
      </c>
      <c r="E162" s="9">
        <v>1729527</v>
      </c>
      <c r="F162" s="6" t="s">
        <v>31</v>
      </c>
    </row>
    <row r="163" spans="1:6" ht="15">
      <c r="A163" s="6"/>
      <c r="B163" s="6" t="s">
        <v>81</v>
      </c>
      <c r="C163" s="7">
        <v>0.00558</v>
      </c>
      <c r="D163" s="8">
        <v>0.07069</v>
      </c>
      <c r="E163" s="9">
        <v>1259300</v>
      </c>
      <c r="F163" s="6" t="s">
        <v>31</v>
      </c>
    </row>
    <row r="164" spans="1:6" ht="15">
      <c r="A164" s="6"/>
      <c r="B164" s="6" t="s">
        <v>78</v>
      </c>
      <c r="C164" s="7">
        <v>0.00505</v>
      </c>
      <c r="D164" s="8">
        <v>0.06393</v>
      </c>
      <c r="E164" s="9">
        <v>1139011</v>
      </c>
      <c r="F164" s="6" t="s">
        <v>31</v>
      </c>
    </row>
    <row r="165" spans="1:6" ht="15">
      <c r="A165" s="6"/>
      <c r="B165" s="6" t="s">
        <v>80</v>
      </c>
      <c r="C165" s="7">
        <v>0.00402</v>
      </c>
      <c r="D165" s="8">
        <v>0.05086</v>
      </c>
      <c r="E165" s="9">
        <v>906128</v>
      </c>
      <c r="F165" s="6" t="s">
        <v>31</v>
      </c>
    </row>
    <row r="166" spans="1:6" ht="15">
      <c r="A166" s="6"/>
      <c r="B166" s="6" t="s">
        <v>82</v>
      </c>
      <c r="C166" s="7">
        <v>0</v>
      </c>
      <c r="D166" s="8">
        <v>0</v>
      </c>
      <c r="E166" s="9">
        <v>0</v>
      </c>
      <c r="F166" s="6" t="s">
        <v>31</v>
      </c>
    </row>
    <row r="167" spans="1:6" ht="15">
      <c r="A167" s="6"/>
      <c r="B167" s="6" t="s">
        <v>83</v>
      </c>
      <c r="C167" s="7">
        <v>0</v>
      </c>
      <c r="D167" s="8">
        <v>0</v>
      </c>
      <c r="E167" s="9">
        <v>0</v>
      </c>
      <c r="F167" s="6" t="s">
        <v>31</v>
      </c>
    </row>
    <row r="168" spans="1:6" ht="15">
      <c r="A168" s="6"/>
      <c r="B168" s="6"/>
      <c r="C168" s="7"/>
      <c r="D168" s="6"/>
      <c r="E168" s="6"/>
      <c r="F168" s="6"/>
    </row>
    <row r="169" spans="1:6" ht="15">
      <c r="A169" s="6" t="s">
        <v>18</v>
      </c>
      <c r="B169" s="6"/>
      <c r="C169" s="7">
        <v>0.07895</v>
      </c>
      <c r="D169" s="8">
        <v>1</v>
      </c>
      <c r="E169" s="9">
        <v>17815580</v>
      </c>
      <c r="F169" s="25" t="str">
        <f>F167</f>
        <v>HI</v>
      </c>
    </row>
    <row r="170" spans="1:6" ht="15">
      <c r="A170" s="6" t="s">
        <v>19</v>
      </c>
      <c r="B170" s="6"/>
      <c r="C170" s="7"/>
      <c r="D170" s="6"/>
      <c r="E170" s="9">
        <v>225644828</v>
      </c>
      <c r="F170" s="25" t="str">
        <f>F169</f>
        <v>HI</v>
      </c>
    </row>
    <row r="171" spans="1:6" ht="15">
      <c r="A171" s="6" t="s">
        <v>20</v>
      </c>
      <c r="B171" s="6"/>
      <c r="C171" s="7"/>
      <c r="D171" s="6"/>
      <c r="E171" s="6">
        <v>360</v>
      </c>
      <c r="F171" s="25" t="str">
        <f>F170</f>
        <v>HI</v>
      </c>
    </row>
    <row r="172" spans="1:6" ht="15">
      <c r="A172" s="6"/>
      <c r="B172" s="6"/>
      <c r="C172" s="7"/>
      <c r="D172" s="6"/>
      <c r="E172" s="6"/>
      <c r="F172" s="6"/>
    </row>
    <row r="173" spans="1:6" ht="15">
      <c r="A173" s="6" t="s">
        <v>32</v>
      </c>
      <c r="B173" s="6" t="s">
        <v>77</v>
      </c>
      <c r="C173" s="7">
        <v>0.037</v>
      </c>
      <c r="D173" s="8">
        <v>0.32314</v>
      </c>
      <c r="E173" s="9">
        <v>15650042</v>
      </c>
      <c r="F173" s="6" t="s">
        <v>32</v>
      </c>
    </row>
    <row r="174" spans="1:6" ht="15">
      <c r="A174" s="6"/>
      <c r="B174" s="6" t="s">
        <v>79</v>
      </c>
      <c r="C174" s="7">
        <v>0.02505</v>
      </c>
      <c r="D174" s="8">
        <v>0.21875</v>
      </c>
      <c r="E174" s="9">
        <v>10594257</v>
      </c>
      <c r="F174" s="6" t="s">
        <v>32</v>
      </c>
    </row>
    <row r="175" spans="1:6" ht="15">
      <c r="A175" s="6"/>
      <c r="B175" s="6" t="s">
        <v>80</v>
      </c>
      <c r="C175" s="7">
        <v>0.0183</v>
      </c>
      <c r="D175" s="8">
        <v>0.15981</v>
      </c>
      <c r="E175" s="9">
        <v>7739655</v>
      </c>
      <c r="F175" s="6" t="s">
        <v>32</v>
      </c>
    </row>
    <row r="176" spans="1:6" ht="15">
      <c r="A176" s="6"/>
      <c r="B176" s="6" t="s">
        <v>81</v>
      </c>
      <c r="C176" s="7">
        <v>0.01375</v>
      </c>
      <c r="D176" s="8">
        <v>0.12008</v>
      </c>
      <c r="E176" s="9">
        <v>5815700</v>
      </c>
      <c r="F176" s="6" t="s">
        <v>32</v>
      </c>
    </row>
    <row r="177" spans="1:6" ht="15">
      <c r="A177" s="6"/>
      <c r="B177" s="6" t="s">
        <v>78</v>
      </c>
      <c r="C177" s="7">
        <v>0.00757</v>
      </c>
      <c r="D177" s="8">
        <v>0.06608</v>
      </c>
      <c r="E177" s="9">
        <v>3200210</v>
      </c>
      <c r="F177" s="6" t="s">
        <v>32</v>
      </c>
    </row>
    <row r="178" spans="1:6" ht="15">
      <c r="A178" s="6"/>
      <c r="B178" s="6" t="s">
        <v>82</v>
      </c>
      <c r="C178" s="7">
        <v>0.00748</v>
      </c>
      <c r="D178" s="8">
        <v>0.06537</v>
      </c>
      <c r="E178" s="9">
        <v>3165909</v>
      </c>
      <c r="F178" s="6" t="s">
        <v>32</v>
      </c>
    </row>
    <row r="179" spans="1:6" ht="15">
      <c r="A179" s="6"/>
      <c r="B179" s="6" t="s">
        <v>83</v>
      </c>
      <c r="C179" s="7">
        <v>0.00536</v>
      </c>
      <c r="D179" s="8">
        <v>0.04677</v>
      </c>
      <c r="E179" s="9">
        <v>2265231</v>
      </c>
      <c r="F179" s="6" t="s">
        <v>32</v>
      </c>
    </row>
    <row r="180" spans="1:6" ht="15">
      <c r="A180" s="6"/>
      <c r="B180" s="6" t="s">
        <v>84</v>
      </c>
      <c r="C180" s="7">
        <v>0</v>
      </c>
      <c r="D180" s="8">
        <v>0</v>
      </c>
      <c r="E180" s="9">
        <v>0</v>
      </c>
      <c r="F180" s="6" t="s">
        <v>32</v>
      </c>
    </row>
    <row r="181" spans="1:6" ht="15">
      <c r="A181" s="6"/>
      <c r="B181" s="6" t="s">
        <v>76</v>
      </c>
      <c r="C181" s="7">
        <v>0</v>
      </c>
      <c r="D181" s="8">
        <v>0</v>
      </c>
      <c r="E181" s="9">
        <v>0</v>
      </c>
      <c r="F181" s="6" t="s">
        <v>32</v>
      </c>
    </row>
    <row r="182" spans="1:6" ht="15">
      <c r="A182" s="6"/>
      <c r="B182" s="6"/>
      <c r="C182" s="7"/>
      <c r="D182" s="6"/>
      <c r="E182" s="6"/>
      <c r="F182" s="6"/>
    </row>
    <row r="183" spans="1:6" ht="15">
      <c r="A183" s="6" t="s">
        <v>18</v>
      </c>
      <c r="B183" s="6"/>
      <c r="C183" s="7">
        <v>0.11449</v>
      </c>
      <c r="D183" s="8">
        <v>1</v>
      </c>
      <c r="E183" s="9">
        <v>48431006</v>
      </c>
      <c r="F183" s="25" t="str">
        <f>F181</f>
        <v>IA</v>
      </c>
    </row>
    <row r="184" spans="1:6" ht="15">
      <c r="A184" s="6" t="s">
        <v>19</v>
      </c>
      <c r="B184" s="6"/>
      <c r="C184" s="7"/>
      <c r="D184" s="6"/>
      <c r="E184" s="9">
        <v>423002231</v>
      </c>
      <c r="F184" s="25" t="str">
        <f>F183</f>
        <v>IA</v>
      </c>
    </row>
    <row r="185" spans="1:6" ht="15">
      <c r="A185" s="6" t="s">
        <v>20</v>
      </c>
      <c r="B185" s="6"/>
      <c r="C185" s="7"/>
      <c r="D185" s="6"/>
      <c r="E185" s="6">
        <v>480</v>
      </c>
      <c r="F185" s="25" t="str">
        <f>F184</f>
        <v>IA</v>
      </c>
    </row>
    <row r="186" spans="1:6" ht="15">
      <c r="A186" s="6"/>
      <c r="B186" s="6"/>
      <c r="C186" s="7"/>
      <c r="D186" s="6"/>
      <c r="E186" s="6"/>
      <c r="F186" s="6"/>
    </row>
    <row r="187" spans="1:6" ht="15">
      <c r="A187" s="6" t="s">
        <v>33</v>
      </c>
      <c r="B187" s="6" t="s">
        <v>84</v>
      </c>
      <c r="C187" s="7">
        <v>0.08883</v>
      </c>
      <c r="D187" s="8">
        <v>0.55129</v>
      </c>
      <c r="E187" s="9">
        <v>12881838</v>
      </c>
      <c r="F187" s="6" t="s">
        <v>33</v>
      </c>
    </row>
    <row r="188" spans="1:6" ht="15">
      <c r="A188" s="6"/>
      <c r="B188" s="6" t="s">
        <v>77</v>
      </c>
      <c r="C188" s="7">
        <v>0.03142</v>
      </c>
      <c r="D188" s="8">
        <v>0.19498</v>
      </c>
      <c r="E188" s="9">
        <v>4556045</v>
      </c>
      <c r="F188" s="6" t="s">
        <v>33</v>
      </c>
    </row>
    <row r="189" spans="1:6" ht="15">
      <c r="A189" s="6"/>
      <c r="B189" s="6" t="s">
        <v>82</v>
      </c>
      <c r="C189" s="7">
        <v>0.01641</v>
      </c>
      <c r="D189" s="8">
        <v>0.10185</v>
      </c>
      <c r="E189" s="9">
        <v>2379986</v>
      </c>
      <c r="F189" s="6" t="s">
        <v>33</v>
      </c>
    </row>
    <row r="190" spans="1:6" ht="15">
      <c r="A190" s="6"/>
      <c r="B190" s="6" t="s">
        <v>76</v>
      </c>
      <c r="C190" s="7">
        <v>0.0068</v>
      </c>
      <c r="D190" s="8">
        <v>0.0422</v>
      </c>
      <c r="E190" s="9">
        <v>986182</v>
      </c>
      <c r="F190" s="6" t="s">
        <v>33</v>
      </c>
    </row>
    <row r="191" spans="1:6" ht="15">
      <c r="A191" s="6"/>
      <c r="B191" s="6" t="s">
        <v>81</v>
      </c>
      <c r="C191" s="7">
        <v>0.00645</v>
      </c>
      <c r="D191" s="8">
        <v>0.04001</v>
      </c>
      <c r="E191" s="9">
        <v>934848</v>
      </c>
      <c r="F191" s="6" t="s">
        <v>33</v>
      </c>
    </row>
    <row r="192" spans="1:6" ht="15">
      <c r="A192" s="6"/>
      <c r="B192" s="6" t="s">
        <v>78</v>
      </c>
      <c r="C192" s="7">
        <v>0.00407</v>
      </c>
      <c r="D192" s="8">
        <v>0.02526</v>
      </c>
      <c r="E192" s="9">
        <v>590330</v>
      </c>
      <c r="F192" s="6" t="s">
        <v>33</v>
      </c>
    </row>
    <row r="193" spans="1:6" ht="15">
      <c r="A193" s="6"/>
      <c r="B193" s="6" t="s">
        <v>80</v>
      </c>
      <c r="C193" s="7">
        <v>0.00385</v>
      </c>
      <c r="D193" s="8">
        <v>0.0239</v>
      </c>
      <c r="E193" s="9">
        <v>558432</v>
      </c>
      <c r="F193" s="6" t="s">
        <v>33</v>
      </c>
    </row>
    <row r="194" spans="1:6" ht="15">
      <c r="A194" s="6"/>
      <c r="B194" s="6" t="s">
        <v>79</v>
      </c>
      <c r="C194" s="7">
        <v>0.0033</v>
      </c>
      <c r="D194" s="8">
        <v>0.02049</v>
      </c>
      <c r="E194" s="9">
        <v>478855</v>
      </c>
      <c r="F194" s="6" t="s">
        <v>33</v>
      </c>
    </row>
    <row r="195" spans="1:6" ht="15">
      <c r="A195" s="6"/>
      <c r="B195" s="6" t="s">
        <v>83</v>
      </c>
      <c r="C195" s="7">
        <v>0</v>
      </c>
      <c r="D195" s="8">
        <v>0</v>
      </c>
      <c r="E195" s="9">
        <v>0</v>
      </c>
      <c r="F195" s="6" t="s">
        <v>33</v>
      </c>
    </row>
    <row r="196" spans="1:6" ht="15">
      <c r="A196" s="6"/>
      <c r="B196" s="6"/>
      <c r="C196" s="7"/>
      <c r="D196" s="6"/>
      <c r="E196" s="6"/>
      <c r="F196" s="6"/>
    </row>
    <row r="197" spans="1:6" ht="15">
      <c r="A197" s="6" t="s">
        <v>18</v>
      </c>
      <c r="B197" s="6"/>
      <c r="C197" s="7">
        <v>0.16112</v>
      </c>
      <c r="D197" s="8">
        <v>1</v>
      </c>
      <c r="E197" s="9">
        <v>23366516</v>
      </c>
      <c r="F197" s="25" t="str">
        <f>F195</f>
        <v>ID</v>
      </c>
    </row>
    <row r="198" spans="1:6" ht="15">
      <c r="A198" s="6" t="s">
        <v>19</v>
      </c>
      <c r="B198" s="6"/>
      <c r="C198" s="7"/>
      <c r="D198" s="6"/>
      <c r="E198" s="9">
        <v>145021568</v>
      </c>
      <c r="F198" s="25" t="str">
        <f>F197</f>
        <v>ID</v>
      </c>
    </row>
    <row r="199" spans="1:6" ht="15">
      <c r="A199" s="6" t="s">
        <v>20</v>
      </c>
      <c r="B199" s="6"/>
      <c r="C199" s="7"/>
      <c r="D199" s="6"/>
      <c r="E199" s="6">
        <v>482</v>
      </c>
      <c r="F199" s="25" t="str">
        <f>F198</f>
        <v>ID</v>
      </c>
    </row>
    <row r="200" spans="1:6" ht="15">
      <c r="A200" s="6"/>
      <c r="B200" s="6"/>
      <c r="C200" s="7"/>
      <c r="D200" s="6"/>
      <c r="E200" s="6"/>
      <c r="F200" s="6"/>
    </row>
    <row r="201" spans="1:6" ht="15">
      <c r="A201" s="6" t="s">
        <v>34</v>
      </c>
      <c r="B201" s="6" t="s">
        <v>84</v>
      </c>
      <c r="C201" s="7">
        <v>0.10905</v>
      </c>
      <c r="D201" s="8">
        <v>0.59477</v>
      </c>
      <c r="E201" s="9">
        <v>235321203</v>
      </c>
      <c r="F201" s="6" t="s">
        <v>34</v>
      </c>
    </row>
    <row r="202" spans="1:6" ht="15">
      <c r="A202" s="6"/>
      <c r="B202" s="6" t="s">
        <v>77</v>
      </c>
      <c r="C202" s="7">
        <v>0.04663</v>
      </c>
      <c r="D202" s="8">
        <v>0.25434</v>
      </c>
      <c r="E202" s="9">
        <v>100629556</v>
      </c>
      <c r="F202" s="6" t="s">
        <v>34</v>
      </c>
    </row>
    <row r="203" spans="1:6" ht="15">
      <c r="A203" s="6"/>
      <c r="B203" s="6" t="s">
        <v>82</v>
      </c>
      <c r="C203" s="7">
        <v>0.0122</v>
      </c>
      <c r="D203" s="8">
        <v>0.06655</v>
      </c>
      <c r="E203" s="9">
        <v>26331182</v>
      </c>
      <c r="F203" s="6" t="s">
        <v>34</v>
      </c>
    </row>
    <row r="204" spans="1:6" ht="15">
      <c r="A204" s="6"/>
      <c r="B204" s="6" t="s">
        <v>81</v>
      </c>
      <c r="C204" s="7">
        <v>0.00655</v>
      </c>
      <c r="D204" s="8">
        <v>0.03574</v>
      </c>
      <c r="E204" s="9">
        <v>14141629</v>
      </c>
      <c r="F204" s="6" t="s">
        <v>34</v>
      </c>
    </row>
    <row r="205" spans="1:6" ht="15">
      <c r="A205" s="6"/>
      <c r="B205" s="6" t="s">
        <v>79</v>
      </c>
      <c r="C205" s="7">
        <v>0.0037</v>
      </c>
      <c r="D205" s="8">
        <v>0.02016</v>
      </c>
      <c r="E205" s="9">
        <v>7976930</v>
      </c>
      <c r="F205" s="6" t="s">
        <v>34</v>
      </c>
    </row>
    <row r="206" spans="1:6" ht="15">
      <c r="A206" s="6"/>
      <c r="B206" s="6" t="s">
        <v>80</v>
      </c>
      <c r="C206" s="7">
        <v>0.00312</v>
      </c>
      <c r="D206" s="8">
        <v>0.017</v>
      </c>
      <c r="E206" s="9">
        <v>6724913</v>
      </c>
      <c r="F206" s="6" t="s">
        <v>34</v>
      </c>
    </row>
    <row r="207" spans="1:6" ht="15">
      <c r="A207" s="6"/>
      <c r="B207" s="6" t="s">
        <v>83</v>
      </c>
      <c r="C207" s="7">
        <v>0.00169</v>
      </c>
      <c r="D207" s="8">
        <v>0.0092</v>
      </c>
      <c r="E207" s="9">
        <v>3641954</v>
      </c>
      <c r="F207" s="6" t="s">
        <v>34</v>
      </c>
    </row>
    <row r="208" spans="1:6" ht="15">
      <c r="A208" s="6"/>
      <c r="B208" s="6" t="s">
        <v>78</v>
      </c>
      <c r="C208" s="7">
        <v>0.00041</v>
      </c>
      <c r="D208" s="8">
        <v>0.00224</v>
      </c>
      <c r="E208" s="9">
        <v>886619</v>
      </c>
      <c r="F208" s="6" t="s">
        <v>34</v>
      </c>
    </row>
    <row r="209" spans="1:6" ht="15">
      <c r="A209" s="6"/>
      <c r="B209" s="6" t="s">
        <v>76</v>
      </c>
      <c r="C209" s="7">
        <v>0</v>
      </c>
      <c r="D209" s="8">
        <v>0</v>
      </c>
      <c r="E209" s="9">
        <v>0</v>
      </c>
      <c r="F209" s="6" t="s">
        <v>34</v>
      </c>
    </row>
    <row r="210" spans="1:6" ht="15">
      <c r="A210" s="6"/>
      <c r="B210" s="6"/>
      <c r="C210" s="7"/>
      <c r="D210" s="6"/>
      <c r="E210" s="6"/>
      <c r="F210" s="6"/>
    </row>
    <row r="211" spans="1:6" ht="15">
      <c r="A211" s="6" t="s">
        <v>18</v>
      </c>
      <c r="B211" s="6"/>
      <c r="C211" s="7">
        <v>0.18336</v>
      </c>
      <c r="D211" s="8">
        <v>1</v>
      </c>
      <c r="E211" s="9">
        <v>395653987</v>
      </c>
      <c r="F211" s="25" t="str">
        <f>F209</f>
        <v>IL</v>
      </c>
    </row>
    <row r="212" spans="1:6" ht="15">
      <c r="A212" s="6" t="s">
        <v>19</v>
      </c>
      <c r="B212" s="6"/>
      <c r="C212" s="7"/>
      <c r="D212" s="6"/>
      <c r="E212" s="9">
        <v>2157838405</v>
      </c>
      <c r="F212" s="25" t="str">
        <f>F211</f>
        <v>IL</v>
      </c>
    </row>
    <row r="213" spans="1:6" ht="15">
      <c r="A213" s="6" t="s">
        <v>20</v>
      </c>
      <c r="B213" s="6"/>
      <c r="C213" s="7"/>
      <c r="D213" s="6"/>
      <c r="E213" s="6">
        <v>483</v>
      </c>
      <c r="F213" s="25" t="str">
        <f>F212</f>
        <v>IL</v>
      </c>
    </row>
    <row r="214" spans="1:6" ht="15">
      <c r="A214" s="6"/>
      <c r="B214" s="6"/>
      <c r="C214" s="7"/>
      <c r="D214" s="6"/>
      <c r="E214" s="6"/>
      <c r="F214" s="6"/>
    </row>
    <row r="215" spans="1:6" ht="15">
      <c r="A215" s="6" t="s">
        <v>35</v>
      </c>
      <c r="B215" s="6" t="s">
        <v>79</v>
      </c>
      <c r="C215" s="7">
        <v>0.0713</v>
      </c>
      <c r="D215" s="8">
        <v>0.5019</v>
      </c>
      <c r="E215" s="9">
        <v>39785333</v>
      </c>
      <c r="F215" s="6" t="s">
        <v>35</v>
      </c>
    </row>
    <row r="216" spans="1:6" ht="15">
      <c r="A216" s="6"/>
      <c r="B216" s="6" t="s">
        <v>77</v>
      </c>
      <c r="C216" s="7">
        <v>0.03091</v>
      </c>
      <c r="D216" s="8">
        <v>0.21759</v>
      </c>
      <c r="E216" s="9">
        <v>17247957</v>
      </c>
      <c r="F216" s="6" t="s">
        <v>35</v>
      </c>
    </row>
    <row r="217" spans="1:6" ht="15">
      <c r="A217" s="6"/>
      <c r="B217" s="6" t="s">
        <v>82</v>
      </c>
      <c r="C217" s="7">
        <v>0.00995</v>
      </c>
      <c r="D217" s="8">
        <v>0.07007</v>
      </c>
      <c r="E217" s="9">
        <v>5554092</v>
      </c>
      <c r="F217" s="6" t="s">
        <v>35</v>
      </c>
    </row>
    <row r="218" spans="1:6" ht="15">
      <c r="A218" s="6"/>
      <c r="B218" s="6" t="s">
        <v>81</v>
      </c>
      <c r="C218" s="7">
        <v>0.00864</v>
      </c>
      <c r="D218" s="8">
        <v>0.06085</v>
      </c>
      <c r="E218" s="9">
        <v>4823186</v>
      </c>
      <c r="F218" s="6" t="s">
        <v>35</v>
      </c>
    </row>
    <row r="219" spans="1:6" ht="15">
      <c r="A219" s="6"/>
      <c r="B219" s="6" t="s">
        <v>83</v>
      </c>
      <c r="C219" s="7">
        <v>0.0079</v>
      </c>
      <c r="D219" s="8">
        <v>0.05563</v>
      </c>
      <c r="E219" s="9">
        <v>4409669</v>
      </c>
      <c r="F219" s="6" t="s">
        <v>35</v>
      </c>
    </row>
    <row r="220" spans="1:6" ht="15">
      <c r="A220" s="6"/>
      <c r="B220" s="6" t="s">
        <v>78</v>
      </c>
      <c r="C220" s="7">
        <v>0.00586</v>
      </c>
      <c r="D220" s="8">
        <v>0.04126</v>
      </c>
      <c r="E220" s="9">
        <v>3270736</v>
      </c>
      <c r="F220" s="6" t="s">
        <v>35</v>
      </c>
    </row>
    <row r="221" spans="1:6" ht="15">
      <c r="A221" s="6"/>
      <c r="B221" s="6" t="s">
        <v>80</v>
      </c>
      <c r="C221" s="7">
        <v>0.00468</v>
      </c>
      <c r="D221" s="8">
        <v>0.03293</v>
      </c>
      <c r="E221" s="9">
        <v>2610407</v>
      </c>
      <c r="F221" s="6" t="s">
        <v>35</v>
      </c>
    </row>
    <row r="222" spans="1:6" ht="15">
      <c r="A222" s="6"/>
      <c r="B222" s="6" t="s">
        <v>76</v>
      </c>
      <c r="C222" s="7">
        <v>0.00281</v>
      </c>
      <c r="D222" s="8">
        <v>0.01978</v>
      </c>
      <c r="E222" s="9">
        <v>1567780</v>
      </c>
      <c r="F222" s="6" t="s">
        <v>35</v>
      </c>
    </row>
    <row r="223" spans="1:6" ht="15">
      <c r="A223" s="6"/>
      <c r="B223" s="6" t="s">
        <v>84</v>
      </c>
      <c r="C223" s="7">
        <v>0</v>
      </c>
      <c r="D223" s="8">
        <v>0</v>
      </c>
      <c r="E223" s="9">
        <v>0</v>
      </c>
      <c r="F223" s="6" t="s">
        <v>35</v>
      </c>
    </row>
    <row r="224" spans="1:6" ht="15">
      <c r="A224" s="6"/>
      <c r="B224" s="6"/>
      <c r="C224" s="7"/>
      <c r="D224" s="6"/>
      <c r="E224" s="6"/>
      <c r="F224" s="6"/>
    </row>
    <row r="225" spans="1:6" ht="15">
      <c r="A225" s="6" t="s">
        <v>18</v>
      </c>
      <c r="B225" s="6"/>
      <c r="C225" s="7">
        <v>0.14206</v>
      </c>
      <c r="D225" s="8">
        <v>1</v>
      </c>
      <c r="E225" s="9">
        <v>79269160</v>
      </c>
      <c r="F225" s="25" t="str">
        <f>F223</f>
        <v>IN</v>
      </c>
    </row>
    <row r="226" spans="1:6" ht="15">
      <c r="A226" s="6" t="s">
        <v>19</v>
      </c>
      <c r="B226" s="6"/>
      <c r="C226" s="7"/>
      <c r="D226" s="6"/>
      <c r="E226" s="9">
        <v>557998685</v>
      </c>
      <c r="F226" s="25" t="str">
        <f>F225</f>
        <v>IN</v>
      </c>
    </row>
    <row r="227" spans="1:6" ht="15">
      <c r="A227" s="6" t="s">
        <v>20</v>
      </c>
      <c r="B227" s="6"/>
      <c r="C227" s="7"/>
      <c r="D227" s="6"/>
      <c r="E227" s="6">
        <v>460</v>
      </c>
      <c r="F227" s="25" t="str">
        <f>F226</f>
        <v>IN</v>
      </c>
    </row>
    <row r="228" spans="1:6" ht="15">
      <c r="A228" s="6"/>
      <c r="B228" s="6"/>
      <c r="C228" s="7"/>
      <c r="D228" s="6"/>
      <c r="E228" s="6"/>
      <c r="F228" s="6"/>
    </row>
    <row r="229" spans="1:6" ht="15">
      <c r="A229" s="6" t="s">
        <v>36</v>
      </c>
      <c r="B229" s="6" t="s">
        <v>84</v>
      </c>
      <c r="C229" s="7">
        <v>0.0425</v>
      </c>
      <c r="D229" s="8">
        <v>0.34699</v>
      </c>
      <c r="E229" s="9">
        <v>13976007</v>
      </c>
      <c r="F229" s="6" t="s">
        <v>36</v>
      </c>
    </row>
    <row r="230" spans="1:6" ht="15">
      <c r="A230" s="6"/>
      <c r="B230" s="6" t="s">
        <v>79</v>
      </c>
      <c r="C230" s="7">
        <v>0.03821</v>
      </c>
      <c r="D230" s="8">
        <v>0.31194</v>
      </c>
      <c r="E230" s="9">
        <v>12564304</v>
      </c>
      <c r="F230" s="6" t="s">
        <v>36</v>
      </c>
    </row>
    <row r="231" spans="1:6" ht="15">
      <c r="A231" s="6"/>
      <c r="B231" s="6" t="s">
        <v>77</v>
      </c>
      <c r="C231" s="7">
        <v>0.01574</v>
      </c>
      <c r="D231" s="8">
        <v>0.12852</v>
      </c>
      <c r="E231" s="9">
        <v>5176434</v>
      </c>
      <c r="F231" s="6" t="s">
        <v>36</v>
      </c>
    </row>
    <row r="232" spans="1:6" ht="15">
      <c r="A232" s="6"/>
      <c r="B232" s="6" t="s">
        <v>80</v>
      </c>
      <c r="C232" s="7">
        <v>0.01238</v>
      </c>
      <c r="D232" s="8">
        <v>0.10105</v>
      </c>
      <c r="E232" s="9">
        <v>4070217</v>
      </c>
      <c r="F232" s="6" t="s">
        <v>36</v>
      </c>
    </row>
    <row r="233" spans="1:6" ht="15">
      <c r="A233" s="6"/>
      <c r="B233" s="6" t="s">
        <v>78</v>
      </c>
      <c r="C233" s="7">
        <v>0.00584</v>
      </c>
      <c r="D233" s="8">
        <v>0.04769</v>
      </c>
      <c r="E233" s="9">
        <v>1920736</v>
      </c>
      <c r="F233" s="6" t="s">
        <v>36</v>
      </c>
    </row>
    <row r="234" spans="1:6" ht="15">
      <c r="A234" s="6"/>
      <c r="B234" s="6" t="s">
        <v>82</v>
      </c>
      <c r="C234" s="7">
        <v>0.00462</v>
      </c>
      <c r="D234" s="8">
        <v>0.0377</v>
      </c>
      <c r="E234" s="9">
        <v>1518462</v>
      </c>
      <c r="F234" s="6" t="s">
        <v>36</v>
      </c>
    </row>
    <row r="235" spans="1:6" ht="15">
      <c r="A235" s="6"/>
      <c r="B235" s="6" t="s">
        <v>81</v>
      </c>
      <c r="C235" s="7">
        <v>0.0032</v>
      </c>
      <c r="D235" s="8">
        <v>0.02611</v>
      </c>
      <c r="E235" s="9">
        <v>1051689</v>
      </c>
      <c r="F235" s="6" t="s">
        <v>36</v>
      </c>
    </row>
    <row r="236" spans="1:6" ht="15">
      <c r="A236" s="6"/>
      <c r="B236" s="6" t="s">
        <v>76</v>
      </c>
      <c r="C236" s="7">
        <v>0</v>
      </c>
      <c r="D236" s="8">
        <v>0</v>
      </c>
      <c r="E236" s="9">
        <v>0</v>
      </c>
      <c r="F236" s="6" t="s">
        <v>36</v>
      </c>
    </row>
    <row r="237" spans="1:6" ht="15">
      <c r="A237" s="6"/>
      <c r="B237" s="6" t="s">
        <v>83</v>
      </c>
      <c r="C237" s="7">
        <v>0</v>
      </c>
      <c r="D237" s="8">
        <v>0</v>
      </c>
      <c r="E237" s="9">
        <v>0</v>
      </c>
      <c r="F237" s="6" t="s">
        <v>36</v>
      </c>
    </row>
    <row r="238" spans="1:6" ht="15">
      <c r="A238" s="6"/>
      <c r="B238" s="6"/>
      <c r="C238" s="7"/>
      <c r="D238" s="6"/>
      <c r="E238" s="6"/>
      <c r="F238" s="6"/>
    </row>
    <row r="239" spans="1:6" ht="15">
      <c r="A239" s="6" t="s">
        <v>18</v>
      </c>
      <c r="B239" s="6"/>
      <c r="C239" s="7">
        <v>0.12249</v>
      </c>
      <c r="D239" s="8">
        <v>1</v>
      </c>
      <c r="E239" s="9">
        <v>40277849</v>
      </c>
      <c r="F239" s="25" t="str">
        <f>F237</f>
        <v>KS</v>
      </c>
    </row>
    <row r="240" spans="1:6" ht="15">
      <c r="A240" s="6" t="s">
        <v>19</v>
      </c>
      <c r="B240" s="6"/>
      <c r="C240" s="7"/>
      <c r="D240" s="6"/>
      <c r="E240" s="9">
        <v>328814376</v>
      </c>
      <c r="F240" s="25" t="str">
        <f>F239</f>
        <v>KS</v>
      </c>
    </row>
    <row r="241" spans="1:6" ht="15">
      <c r="A241" s="6" t="s">
        <v>20</v>
      </c>
      <c r="B241" s="6"/>
      <c r="C241" s="7"/>
      <c r="D241" s="6"/>
      <c r="E241" s="6">
        <v>452</v>
      </c>
      <c r="F241" s="25" t="str">
        <f>F240</f>
        <v>KS</v>
      </c>
    </row>
    <row r="242" spans="1:6" ht="15">
      <c r="A242" s="6"/>
      <c r="B242" s="6"/>
      <c r="C242" s="7"/>
      <c r="D242" s="6"/>
      <c r="E242" s="6"/>
      <c r="F242" s="6"/>
    </row>
    <row r="243" spans="1:6" ht="15">
      <c r="A243" s="6" t="s">
        <v>37</v>
      </c>
      <c r="B243" s="6" t="s">
        <v>77</v>
      </c>
      <c r="C243" s="7">
        <v>0.02761</v>
      </c>
      <c r="D243" s="8">
        <v>0.46602</v>
      </c>
      <c r="E243" s="9">
        <v>12520281</v>
      </c>
      <c r="F243" s="6" t="s">
        <v>37</v>
      </c>
    </row>
    <row r="244" spans="1:6" ht="15">
      <c r="A244" s="6"/>
      <c r="B244" s="6" t="s">
        <v>79</v>
      </c>
      <c r="C244" s="7">
        <v>0.01266</v>
      </c>
      <c r="D244" s="8">
        <v>0.21364</v>
      </c>
      <c r="E244" s="9">
        <v>5739657</v>
      </c>
      <c r="F244" s="6" t="s">
        <v>37</v>
      </c>
    </row>
    <row r="245" spans="1:6" ht="15">
      <c r="A245" s="6"/>
      <c r="B245" s="6" t="s">
        <v>84</v>
      </c>
      <c r="C245" s="7">
        <v>0.01008</v>
      </c>
      <c r="D245" s="8">
        <v>0.1701</v>
      </c>
      <c r="E245" s="9">
        <v>4570025</v>
      </c>
      <c r="F245" s="6" t="s">
        <v>37</v>
      </c>
    </row>
    <row r="246" spans="1:6" ht="15">
      <c r="A246" s="6"/>
      <c r="B246" s="6" t="s">
        <v>76</v>
      </c>
      <c r="C246" s="7">
        <v>0.00506</v>
      </c>
      <c r="D246" s="8">
        <v>0.08533</v>
      </c>
      <c r="E246" s="9">
        <v>2292576</v>
      </c>
      <c r="F246" s="6" t="s">
        <v>37</v>
      </c>
    </row>
    <row r="247" spans="1:6" ht="15">
      <c r="A247" s="6"/>
      <c r="B247" s="6" t="s">
        <v>78</v>
      </c>
      <c r="C247" s="7">
        <v>0.00183</v>
      </c>
      <c r="D247" s="8">
        <v>0.03094</v>
      </c>
      <c r="E247" s="9">
        <v>831234</v>
      </c>
      <c r="F247" s="6" t="s">
        <v>37</v>
      </c>
    </row>
    <row r="248" spans="1:6" ht="15">
      <c r="A248" s="6"/>
      <c r="B248" s="6" t="s">
        <v>81</v>
      </c>
      <c r="C248" s="7">
        <v>0.00117</v>
      </c>
      <c r="D248" s="8">
        <v>0.01967</v>
      </c>
      <c r="E248" s="9">
        <v>528433</v>
      </c>
      <c r="F248" s="6" t="s">
        <v>37</v>
      </c>
    </row>
    <row r="249" spans="1:6" ht="15">
      <c r="A249" s="6"/>
      <c r="B249" s="6" t="s">
        <v>82</v>
      </c>
      <c r="C249" s="7">
        <v>0.00085</v>
      </c>
      <c r="D249" s="8">
        <v>0.0143</v>
      </c>
      <c r="E249" s="9">
        <v>384292</v>
      </c>
      <c r="F249" s="6" t="s">
        <v>37</v>
      </c>
    </row>
    <row r="250" spans="1:6" ht="15">
      <c r="A250" s="6"/>
      <c r="B250" s="6" t="s">
        <v>80</v>
      </c>
      <c r="C250" s="7">
        <v>0</v>
      </c>
      <c r="D250" s="8">
        <v>0</v>
      </c>
      <c r="E250" s="9">
        <v>0</v>
      </c>
      <c r="F250" s="6" t="s">
        <v>37</v>
      </c>
    </row>
    <row r="251" spans="1:6" ht="15">
      <c r="A251" s="6"/>
      <c r="B251" s="6" t="s">
        <v>83</v>
      </c>
      <c r="C251" s="7">
        <v>0</v>
      </c>
      <c r="D251" s="8">
        <v>0</v>
      </c>
      <c r="E251" s="9">
        <v>0</v>
      </c>
      <c r="F251" s="6" t="s">
        <v>37</v>
      </c>
    </row>
    <row r="252" spans="1:6" ht="15">
      <c r="A252" s="6"/>
      <c r="B252" s="6"/>
      <c r="C252" s="7"/>
      <c r="D252" s="6"/>
      <c r="E252" s="6"/>
      <c r="F252" s="6"/>
    </row>
    <row r="253" spans="1:6" ht="15">
      <c r="A253" s="6" t="s">
        <v>18</v>
      </c>
      <c r="B253" s="6"/>
      <c r="C253" s="7">
        <v>0.05925</v>
      </c>
      <c r="D253" s="8">
        <v>1</v>
      </c>
      <c r="E253" s="9">
        <v>26866498</v>
      </c>
      <c r="F253" s="25" t="str">
        <f>F251</f>
        <v>KY</v>
      </c>
    </row>
    <row r="254" spans="1:6" ht="15">
      <c r="A254" s="6" t="s">
        <v>19</v>
      </c>
      <c r="B254" s="6"/>
      <c r="C254" s="7"/>
      <c r="D254" s="6"/>
      <c r="E254" s="9">
        <v>453432966</v>
      </c>
      <c r="F254" s="25" t="str">
        <f>F253</f>
        <v>KY</v>
      </c>
    </row>
    <row r="255" spans="1:6" ht="15">
      <c r="A255" s="6" t="s">
        <v>20</v>
      </c>
      <c r="B255" s="6"/>
      <c r="C255" s="7"/>
      <c r="D255" s="6"/>
      <c r="E255" s="6">
        <v>503</v>
      </c>
      <c r="F255" s="25" t="str">
        <f>F254</f>
        <v>KY</v>
      </c>
    </row>
    <row r="256" spans="1:6" ht="15">
      <c r="A256" s="6"/>
      <c r="B256" s="6"/>
      <c r="C256" s="7"/>
      <c r="D256" s="6"/>
      <c r="E256" s="6"/>
      <c r="F256" s="6"/>
    </row>
    <row r="257" spans="1:6" ht="15">
      <c r="A257" s="6" t="s">
        <v>38</v>
      </c>
      <c r="B257" s="6" t="s">
        <v>77</v>
      </c>
      <c r="C257" s="7">
        <v>0.07707</v>
      </c>
      <c r="D257" s="8">
        <v>0.5346</v>
      </c>
      <c r="E257" s="9">
        <v>13729399</v>
      </c>
      <c r="F257" s="6" t="s">
        <v>38</v>
      </c>
    </row>
    <row r="258" spans="1:6" ht="15">
      <c r="A258" s="6"/>
      <c r="B258" s="6" t="s">
        <v>79</v>
      </c>
      <c r="C258" s="7">
        <v>0.04073</v>
      </c>
      <c r="D258" s="8">
        <v>0.28253</v>
      </c>
      <c r="E258" s="9">
        <v>7255889</v>
      </c>
      <c r="F258" s="6" t="s">
        <v>38</v>
      </c>
    </row>
    <row r="259" spans="1:6" ht="15">
      <c r="A259" s="6"/>
      <c r="B259" s="6" t="s">
        <v>83</v>
      </c>
      <c r="C259" s="7">
        <v>0.00879</v>
      </c>
      <c r="D259" s="8">
        <v>0.06097</v>
      </c>
      <c r="E259" s="9">
        <v>1565739</v>
      </c>
      <c r="F259" s="6" t="s">
        <v>38</v>
      </c>
    </row>
    <row r="260" spans="1:6" ht="15">
      <c r="A260" s="6"/>
      <c r="B260" s="6" t="s">
        <v>78</v>
      </c>
      <c r="C260" s="7">
        <v>0.00656</v>
      </c>
      <c r="D260" s="8">
        <v>0.04553</v>
      </c>
      <c r="E260" s="9">
        <v>1169258</v>
      </c>
      <c r="F260" s="6" t="s">
        <v>38</v>
      </c>
    </row>
    <row r="261" spans="1:6" ht="15">
      <c r="A261" s="6"/>
      <c r="B261" s="6" t="s">
        <v>76</v>
      </c>
      <c r="C261" s="7">
        <v>0.00319</v>
      </c>
      <c r="D261" s="8">
        <v>0.02214</v>
      </c>
      <c r="E261" s="9">
        <v>568506</v>
      </c>
      <c r="F261" s="6" t="s">
        <v>38</v>
      </c>
    </row>
    <row r="262" spans="1:6" ht="15">
      <c r="A262" s="6"/>
      <c r="B262" s="6" t="s">
        <v>81</v>
      </c>
      <c r="C262" s="7">
        <v>0.003</v>
      </c>
      <c r="D262" s="8">
        <v>0.02084</v>
      </c>
      <c r="E262" s="9">
        <v>535081</v>
      </c>
      <c r="F262" s="6" t="s">
        <v>38</v>
      </c>
    </row>
    <row r="263" spans="1:6" ht="15">
      <c r="A263" s="6"/>
      <c r="B263" s="6" t="s">
        <v>82</v>
      </c>
      <c r="C263" s="7">
        <v>0.00266</v>
      </c>
      <c r="D263" s="8">
        <v>0.01848</v>
      </c>
      <c r="E263" s="9">
        <v>474598</v>
      </c>
      <c r="F263" s="6" t="s">
        <v>38</v>
      </c>
    </row>
    <row r="264" spans="1:6" ht="15">
      <c r="A264" s="6"/>
      <c r="B264" s="6" t="s">
        <v>80</v>
      </c>
      <c r="C264" s="7">
        <v>0.00215</v>
      </c>
      <c r="D264" s="8">
        <v>0.01491</v>
      </c>
      <c r="E264" s="9">
        <v>383012</v>
      </c>
      <c r="F264" s="6" t="s">
        <v>38</v>
      </c>
    </row>
    <row r="265" spans="1:6" ht="15">
      <c r="A265" s="6"/>
      <c r="B265" s="6" t="s">
        <v>84</v>
      </c>
      <c r="C265" s="7">
        <v>0</v>
      </c>
      <c r="D265" s="8">
        <v>0</v>
      </c>
      <c r="E265" s="9">
        <v>0</v>
      </c>
      <c r="F265" s="6" t="s">
        <v>38</v>
      </c>
    </row>
    <row r="266" spans="1:6" ht="15">
      <c r="A266" s="6"/>
      <c r="B266" s="6"/>
      <c r="C266" s="7"/>
      <c r="D266" s="6"/>
      <c r="E266" s="6"/>
      <c r="F266" s="6"/>
    </row>
    <row r="267" spans="1:6" ht="15">
      <c r="A267" s="6" t="s">
        <v>18</v>
      </c>
      <c r="B267" s="6"/>
      <c r="C267" s="7">
        <v>0.14416</v>
      </c>
      <c r="D267" s="8">
        <v>1</v>
      </c>
      <c r="E267" s="9">
        <v>25681481</v>
      </c>
      <c r="F267" s="25" t="str">
        <f>F265</f>
        <v>LA</v>
      </c>
    </row>
    <row r="268" spans="1:6" ht="15">
      <c r="A268" s="6" t="s">
        <v>19</v>
      </c>
      <c r="B268" s="6"/>
      <c r="C268" s="7"/>
      <c r="D268" s="6"/>
      <c r="E268" s="9">
        <v>178145016</v>
      </c>
      <c r="F268" s="25" t="str">
        <f>F267</f>
        <v>LA</v>
      </c>
    </row>
    <row r="269" spans="1:6" ht="15">
      <c r="A269" s="6" t="s">
        <v>20</v>
      </c>
      <c r="B269" s="6"/>
      <c r="C269" s="7"/>
      <c r="D269" s="6"/>
      <c r="E269" s="6">
        <v>494</v>
      </c>
      <c r="F269" s="25" t="str">
        <f>F268</f>
        <v>LA</v>
      </c>
    </row>
    <row r="270" spans="1:6" ht="15">
      <c r="A270" s="6"/>
      <c r="B270" s="6"/>
      <c r="C270" s="7"/>
      <c r="D270" s="6"/>
      <c r="E270" s="6"/>
      <c r="F270" s="6"/>
    </row>
    <row r="271" spans="1:6" ht="15">
      <c r="A271" s="6" t="s">
        <v>39</v>
      </c>
      <c r="B271" s="6" t="s">
        <v>77</v>
      </c>
      <c r="C271" s="7">
        <v>0.03489</v>
      </c>
      <c r="D271" s="8">
        <v>0.38789</v>
      </c>
      <c r="E271" s="9">
        <v>52991532</v>
      </c>
      <c r="F271" s="6" t="s">
        <v>39</v>
      </c>
    </row>
    <row r="272" spans="1:6" ht="15">
      <c r="A272" s="6"/>
      <c r="B272" s="6" t="s">
        <v>84</v>
      </c>
      <c r="C272" s="7">
        <v>0.02633</v>
      </c>
      <c r="D272" s="8">
        <v>0.29269</v>
      </c>
      <c r="E272" s="9">
        <v>39985961</v>
      </c>
      <c r="F272" s="6" t="s">
        <v>39</v>
      </c>
    </row>
    <row r="273" spans="1:6" ht="15">
      <c r="A273" s="6"/>
      <c r="B273" s="6" t="s">
        <v>81</v>
      </c>
      <c r="C273" s="7">
        <v>0.00715</v>
      </c>
      <c r="D273" s="8">
        <v>0.07951</v>
      </c>
      <c r="E273" s="9">
        <v>10862547</v>
      </c>
      <c r="F273" s="6" t="s">
        <v>39</v>
      </c>
    </row>
    <row r="274" spans="1:6" ht="15">
      <c r="A274" s="6"/>
      <c r="B274" s="6" t="s">
        <v>79</v>
      </c>
      <c r="C274" s="7">
        <v>0.00557</v>
      </c>
      <c r="D274" s="8">
        <v>0.0619</v>
      </c>
      <c r="E274" s="9">
        <v>8456689</v>
      </c>
      <c r="F274" s="6" t="s">
        <v>39</v>
      </c>
    </row>
    <row r="275" spans="1:6" ht="15">
      <c r="A275" s="6"/>
      <c r="B275" s="6" t="s">
        <v>78</v>
      </c>
      <c r="C275" s="7">
        <v>0.00553</v>
      </c>
      <c r="D275" s="8">
        <v>0.06148</v>
      </c>
      <c r="E275" s="9">
        <v>8398411</v>
      </c>
      <c r="F275" s="6" t="s">
        <v>39</v>
      </c>
    </row>
    <row r="276" spans="1:6" ht="15">
      <c r="A276" s="6"/>
      <c r="B276" s="6" t="s">
        <v>82</v>
      </c>
      <c r="C276" s="7">
        <v>0.0044</v>
      </c>
      <c r="D276" s="8">
        <v>0.04894</v>
      </c>
      <c r="E276" s="9">
        <v>6686010</v>
      </c>
      <c r="F276" s="6" t="s">
        <v>39</v>
      </c>
    </row>
    <row r="277" spans="1:6" ht="15">
      <c r="A277" s="6"/>
      <c r="B277" s="6" t="s">
        <v>80</v>
      </c>
      <c r="C277" s="7">
        <v>0.00394</v>
      </c>
      <c r="D277" s="8">
        <v>0.04381</v>
      </c>
      <c r="E277" s="9">
        <v>5985675</v>
      </c>
      <c r="F277" s="6" t="s">
        <v>39</v>
      </c>
    </row>
    <row r="278" spans="1:6" ht="15">
      <c r="A278" s="6"/>
      <c r="B278" s="6" t="s">
        <v>83</v>
      </c>
      <c r="C278" s="7">
        <v>0.00214</v>
      </c>
      <c r="D278" s="8">
        <v>0.02377</v>
      </c>
      <c r="E278" s="9">
        <v>3247471</v>
      </c>
      <c r="F278" s="6" t="s">
        <v>39</v>
      </c>
    </row>
    <row r="279" spans="1:6" ht="15">
      <c r="A279" s="6"/>
      <c r="B279" s="6" t="s">
        <v>76</v>
      </c>
      <c r="C279" s="7">
        <v>0</v>
      </c>
      <c r="D279" s="8">
        <v>0</v>
      </c>
      <c r="E279" s="9">
        <v>0</v>
      </c>
      <c r="F279" s="6" t="s">
        <v>39</v>
      </c>
    </row>
    <row r="280" spans="1:6" ht="15">
      <c r="A280" s="6"/>
      <c r="B280" s="6"/>
      <c r="C280" s="7"/>
      <c r="D280" s="6"/>
      <c r="E280" s="6"/>
      <c r="F280" s="6"/>
    </row>
    <row r="281" spans="1:6" ht="15">
      <c r="A281" s="6" t="s">
        <v>18</v>
      </c>
      <c r="B281" s="6"/>
      <c r="C281" s="7">
        <v>0.08995</v>
      </c>
      <c r="D281" s="8">
        <v>1</v>
      </c>
      <c r="E281" s="9">
        <v>136614297</v>
      </c>
      <c r="F281" s="25" t="str">
        <f>F279</f>
        <v>MA</v>
      </c>
    </row>
    <row r="282" spans="1:6" ht="15">
      <c r="A282" s="6" t="s">
        <v>19</v>
      </c>
      <c r="B282" s="6"/>
      <c r="C282" s="7"/>
      <c r="D282" s="6"/>
      <c r="E282" s="9">
        <v>1518788483</v>
      </c>
      <c r="F282" s="25" t="str">
        <f>F281</f>
        <v>MA</v>
      </c>
    </row>
    <row r="283" spans="1:6" ht="15">
      <c r="A283" s="6" t="s">
        <v>20</v>
      </c>
      <c r="B283" s="6"/>
      <c r="C283" s="7"/>
      <c r="D283" s="6"/>
      <c r="E283" s="6">
        <v>573</v>
      </c>
      <c r="F283" s="25" t="str">
        <f>F282</f>
        <v>MA</v>
      </c>
    </row>
    <row r="284" spans="1:6" ht="15">
      <c r="A284" s="6"/>
      <c r="B284" s="6"/>
      <c r="C284" s="7"/>
      <c r="D284" s="6"/>
      <c r="E284" s="6"/>
      <c r="F284" s="6"/>
    </row>
    <row r="285" spans="1:6" ht="15">
      <c r="A285" s="6" t="s">
        <v>40</v>
      </c>
      <c r="B285" s="6" t="s">
        <v>84</v>
      </c>
      <c r="C285" s="7">
        <v>0.06003</v>
      </c>
      <c r="D285" s="8">
        <v>0.38837</v>
      </c>
      <c r="E285" s="9">
        <v>46324092</v>
      </c>
      <c r="F285" s="6" t="s">
        <v>40</v>
      </c>
    </row>
    <row r="286" spans="1:6" ht="15">
      <c r="A286" s="6"/>
      <c r="B286" s="6" t="s">
        <v>77</v>
      </c>
      <c r="C286" s="7">
        <v>0.04107</v>
      </c>
      <c r="D286" s="8">
        <v>0.26573</v>
      </c>
      <c r="E286" s="9">
        <v>31695684</v>
      </c>
      <c r="F286" s="6" t="s">
        <v>40</v>
      </c>
    </row>
    <row r="287" spans="1:6" ht="15">
      <c r="A287" s="6"/>
      <c r="B287" s="6" t="s">
        <v>80</v>
      </c>
      <c r="C287" s="7">
        <v>0.02221</v>
      </c>
      <c r="D287" s="8">
        <v>0.1437</v>
      </c>
      <c r="E287" s="9">
        <v>17140181</v>
      </c>
      <c r="F287" s="6" t="s">
        <v>40</v>
      </c>
    </row>
    <row r="288" spans="1:6" ht="15">
      <c r="A288" s="6"/>
      <c r="B288" s="6" t="s">
        <v>79</v>
      </c>
      <c r="C288" s="7">
        <v>0.01312</v>
      </c>
      <c r="D288" s="8">
        <v>0.08486</v>
      </c>
      <c r="E288" s="9">
        <v>10121724</v>
      </c>
      <c r="F288" s="6" t="s">
        <v>40</v>
      </c>
    </row>
    <row r="289" spans="1:6" ht="15">
      <c r="A289" s="6"/>
      <c r="B289" s="6" t="s">
        <v>78</v>
      </c>
      <c r="C289" s="7">
        <v>0.00671</v>
      </c>
      <c r="D289" s="8">
        <v>0.04343</v>
      </c>
      <c r="E289" s="9">
        <v>5180505</v>
      </c>
      <c r="F289" s="6" t="s">
        <v>40</v>
      </c>
    </row>
    <row r="290" spans="1:6" ht="15">
      <c r="A290" s="6"/>
      <c r="B290" s="6" t="s">
        <v>81</v>
      </c>
      <c r="C290" s="7">
        <v>0.00618</v>
      </c>
      <c r="D290" s="8">
        <v>0.04</v>
      </c>
      <c r="E290" s="9">
        <v>4771126</v>
      </c>
      <c r="F290" s="6" t="s">
        <v>40</v>
      </c>
    </row>
    <row r="291" spans="1:6" ht="15">
      <c r="A291" s="6"/>
      <c r="B291" s="6" t="s">
        <v>82</v>
      </c>
      <c r="C291" s="7">
        <v>0.00521</v>
      </c>
      <c r="D291" s="8">
        <v>0.03373</v>
      </c>
      <c r="E291" s="9">
        <v>4023578</v>
      </c>
      <c r="F291" s="6" t="s">
        <v>40</v>
      </c>
    </row>
    <row r="292" spans="1:6" ht="15">
      <c r="A292" s="6"/>
      <c r="B292" s="6" t="s">
        <v>83</v>
      </c>
      <c r="C292" s="7">
        <v>3E-05</v>
      </c>
      <c r="D292" s="8">
        <v>0.00018</v>
      </c>
      <c r="E292" s="9">
        <v>21416</v>
      </c>
      <c r="F292" s="6" t="s">
        <v>40</v>
      </c>
    </row>
    <row r="293" spans="1:6" ht="15">
      <c r="A293" s="6"/>
      <c r="B293" s="6" t="s">
        <v>76</v>
      </c>
      <c r="C293" s="7">
        <v>0</v>
      </c>
      <c r="D293" s="8">
        <v>0</v>
      </c>
      <c r="E293" s="9">
        <v>0</v>
      </c>
      <c r="F293" s="6" t="s">
        <v>40</v>
      </c>
    </row>
    <row r="294" spans="1:6" ht="15">
      <c r="A294" s="6"/>
      <c r="B294" s="6"/>
      <c r="C294" s="7"/>
      <c r="D294" s="6"/>
      <c r="E294" s="6"/>
      <c r="F294" s="6"/>
    </row>
    <row r="295" spans="1:6" ht="15">
      <c r="A295" s="6" t="s">
        <v>18</v>
      </c>
      <c r="B295" s="6"/>
      <c r="C295" s="7">
        <v>0.15456</v>
      </c>
      <c r="D295" s="8">
        <v>1</v>
      </c>
      <c r="E295" s="9">
        <v>119278307</v>
      </c>
      <c r="F295" s="25" t="str">
        <f>F293</f>
        <v>MD</v>
      </c>
    </row>
    <row r="296" spans="1:6" ht="15">
      <c r="A296" s="6" t="s">
        <v>19</v>
      </c>
      <c r="B296" s="6"/>
      <c r="C296" s="7"/>
      <c r="D296" s="6"/>
      <c r="E296" s="9">
        <v>771710357</v>
      </c>
      <c r="F296" s="25" t="str">
        <f>F295</f>
        <v>MD</v>
      </c>
    </row>
    <row r="297" spans="1:6" ht="15">
      <c r="A297" s="6" t="s">
        <v>20</v>
      </c>
      <c r="B297" s="6"/>
      <c r="C297" s="7"/>
      <c r="D297" s="6"/>
      <c r="E297" s="6">
        <v>499</v>
      </c>
      <c r="F297" s="25" t="str">
        <f>F296</f>
        <v>MD</v>
      </c>
    </row>
    <row r="298" spans="1:6" ht="15">
      <c r="A298" s="6"/>
      <c r="B298" s="6"/>
      <c r="C298" s="7"/>
      <c r="D298" s="6"/>
      <c r="E298" s="6"/>
      <c r="F298" s="6"/>
    </row>
    <row r="299" spans="1:6" ht="15">
      <c r="A299" s="6" t="s">
        <v>41</v>
      </c>
      <c r="B299" s="6" t="s">
        <v>84</v>
      </c>
      <c r="C299" s="7">
        <v>0.13762</v>
      </c>
      <c r="D299" s="8">
        <v>0.76286</v>
      </c>
      <c r="E299" s="9">
        <v>22611633</v>
      </c>
      <c r="F299" s="6" t="s">
        <v>41</v>
      </c>
    </row>
    <row r="300" spans="1:6" ht="15">
      <c r="A300" s="6"/>
      <c r="B300" s="6" t="s">
        <v>77</v>
      </c>
      <c r="C300" s="7">
        <v>0.01722</v>
      </c>
      <c r="D300" s="8">
        <v>0.09546</v>
      </c>
      <c r="E300" s="9">
        <v>2829469</v>
      </c>
      <c r="F300" s="6" t="s">
        <v>41</v>
      </c>
    </row>
    <row r="301" spans="1:6" ht="15">
      <c r="A301" s="6"/>
      <c r="B301" s="6" t="s">
        <v>79</v>
      </c>
      <c r="C301" s="7">
        <v>0.01383</v>
      </c>
      <c r="D301" s="8">
        <v>0.07668</v>
      </c>
      <c r="E301" s="9">
        <v>2272922</v>
      </c>
      <c r="F301" s="6" t="s">
        <v>41</v>
      </c>
    </row>
    <row r="302" spans="1:6" ht="15">
      <c r="A302" s="6"/>
      <c r="B302" s="6" t="s">
        <v>76</v>
      </c>
      <c r="C302" s="7">
        <v>0.00378</v>
      </c>
      <c r="D302" s="8">
        <v>0.02093</v>
      </c>
      <c r="E302" s="9">
        <v>620442</v>
      </c>
      <c r="F302" s="6" t="s">
        <v>41</v>
      </c>
    </row>
    <row r="303" spans="1:6" ht="15">
      <c r="A303" s="6"/>
      <c r="B303" s="6" t="s">
        <v>82</v>
      </c>
      <c r="C303" s="7">
        <v>0.00335</v>
      </c>
      <c r="D303" s="8">
        <v>0.01859</v>
      </c>
      <c r="E303" s="9">
        <v>551120</v>
      </c>
      <c r="F303" s="6" t="s">
        <v>41</v>
      </c>
    </row>
    <row r="304" spans="1:6" ht="15">
      <c r="A304" s="6"/>
      <c r="B304" s="6" t="s">
        <v>80</v>
      </c>
      <c r="C304" s="7">
        <v>0.00335</v>
      </c>
      <c r="D304" s="8">
        <v>0.01859</v>
      </c>
      <c r="E304" s="9">
        <v>551012</v>
      </c>
      <c r="F304" s="6" t="s">
        <v>41</v>
      </c>
    </row>
    <row r="305" spans="1:6" ht="15">
      <c r="A305" s="6"/>
      <c r="B305" s="6" t="s">
        <v>78</v>
      </c>
      <c r="C305" s="7">
        <v>0.00124</v>
      </c>
      <c r="D305" s="8">
        <v>0.00688</v>
      </c>
      <c r="E305" s="9">
        <v>203846</v>
      </c>
      <c r="F305" s="6" t="s">
        <v>41</v>
      </c>
    </row>
    <row r="306" spans="1:6" ht="15">
      <c r="A306" s="6"/>
      <c r="B306" s="6" t="s">
        <v>83</v>
      </c>
      <c r="C306" s="7">
        <v>0</v>
      </c>
      <c r="D306" s="8">
        <v>0</v>
      </c>
      <c r="E306" s="9">
        <v>0</v>
      </c>
      <c r="F306" s="6" t="s">
        <v>41</v>
      </c>
    </row>
    <row r="307" spans="1:6" ht="15">
      <c r="A307" s="6"/>
      <c r="B307" s="6" t="s">
        <v>81</v>
      </c>
      <c r="C307" s="7">
        <v>0</v>
      </c>
      <c r="D307" s="8">
        <v>0</v>
      </c>
      <c r="E307" s="9">
        <v>0</v>
      </c>
      <c r="F307" s="6" t="s">
        <v>41</v>
      </c>
    </row>
    <row r="308" spans="1:6" ht="15">
      <c r="A308" s="6"/>
      <c r="B308" s="6"/>
      <c r="C308" s="7"/>
      <c r="D308" s="6"/>
      <c r="E308" s="6"/>
      <c r="F308" s="6"/>
    </row>
    <row r="309" spans="1:6" ht="15">
      <c r="A309" s="6" t="s">
        <v>18</v>
      </c>
      <c r="B309" s="6"/>
      <c r="C309" s="7">
        <v>0.1804</v>
      </c>
      <c r="D309" s="8">
        <v>1</v>
      </c>
      <c r="E309" s="9">
        <v>29640444</v>
      </c>
      <c r="F309" s="25" t="str">
        <f>F307</f>
        <v>ME</v>
      </c>
    </row>
    <row r="310" spans="1:6" ht="15">
      <c r="A310" s="6" t="s">
        <v>19</v>
      </c>
      <c r="B310" s="6"/>
      <c r="C310" s="7"/>
      <c r="D310" s="6"/>
      <c r="E310" s="9">
        <v>164301940</v>
      </c>
      <c r="F310" s="25" t="str">
        <f>F309</f>
        <v>ME</v>
      </c>
    </row>
    <row r="311" spans="1:6" ht="15">
      <c r="A311" s="6" t="s">
        <v>20</v>
      </c>
      <c r="B311" s="6"/>
      <c r="C311" s="7"/>
      <c r="D311" s="6"/>
      <c r="E311" s="6">
        <v>461</v>
      </c>
      <c r="F311" s="25" t="str">
        <f>F310</f>
        <v>ME</v>
      </c>
    </row>
    <row r="312" spans="1:6" ht="15">
      <c r="A312" s="6"/>
      <c r="B312" s="6"/>
      <c r="C312" s="7"/>
      <c r="D312" s="6"/>
      <c r="E312" s="6"/>
      <c r="F312" s="6"/>
    </row>
    <row r="313" spans="1:6" ht="15">
      <c r="A313" s="6" t="s">
        <v>42</v>
      </c>
      <c r="B313" s="6" t="s">
        <v>84</v>
      </c>
      <c r="C313" s="7">
        <v>0.03893</v>
      </c>
      <c r="D313" s="8">
        <v>0.37996</v>
      </c>
      <c r="E313" s="9">
        <v>41199896</v>
      </c>
      <c r="F313" s="6" t="s">
        <v>42</v>
      </c>
    </row>
    <row r="314" spans="1:6" ht="15">
      <c r="A314" s="6"/>
      <c r="B314" s="6" t="s">
        <v>77</v>
      </c>
      <c r="C314" s="7">
        <v>0.03115</v>
      </c>
      <c r="D314" s="8">
        <v>0.30396</v>
      </c>
      <c r="E314" s="9">
        <v>32959039</v>
      </c>
      <c r="F314" s="6" t="s">
        <v>42</v>
      </c>
    </row>
    <row r="315" spans="1:6" ht="15">
      <c r="A315" s="6"/>
      <c r="B315" s="6" t="s">
        <v>79</v>
      </c>
      <c r="C315" s="7">
        <v>0.01536</v>
      </c>
      <c r="D315" s="8">
        <v>0.14989</v>
      </c>
      <c r="E315" s="9">
        <v>16252970</v>
      </c>
      <c r="F315" s="6" t="s">
        <v>42</v>
      </c>
    </row>
    <row r="316" spans="1:6" ht="15">
      <c r="A316" s="6"/>
      <c r="B316" s="6" t="s">
        <v>81</v>
      </c>
      <c r="C316" s="7">
        <v>0.0079</v>
      </c>
      <c r="D316" s="8">
        <v>0.0771</v>
      </c>
      <c r="E316" s="9">
        <v>8360112</v>
      </c>
      <c r="F316" s="6" t="s">
        <v>42</v>
      </c>
    </row>
    <row r="317" spans="1:6" ht="15">
      <c r="A317" s="6"/>
      <c r="B317" s="6" t="s">
        <v>76</v>
      </c>
      <c r="C317" s="7">
        <v>0.00424</v>
      </c>
      <c r="D317" s="8">
        <v>0.04134</v>
      </c>
      <c r="E317" s="9">
        <v>4482174</v>
      </c>
      <c r="F317" s="6" t="s">
        <v>42</v>
      </c>
    </row>
    <row r="318" spans="1:6" ht="15">
      <c r="A318" s="6"/>
      <c r="B318" s="6" t="s">
        <v>83</v>
      </c>
      <c r="C318" s="7">
        <v>0.00236</v>
      </c>
      <c r="D318" s="8">
        <v>0.02307</v>
      </c>
      <c r="E318" s="9">
        <v>2501094</v>
      </c>
      <c r="F318" s="6" t="s">
        <v>42</v>
      </c>
    </row>
    <row r="319" spans="1:6" ht="15">
      <c r="A319" s="6"/>
      <c r="B319" s="6" t="s">
        <v>82</v>
      </c>
      <c r="C319" s="7">
        <v>0.00177</v>
      </c>
      <c r="D319" s="8">
        <v>0.01724</v>
      </c>
      <c r="E319" s="9">
        <v>1869570</v>
      </c>
      <c r="F319" s="6" t="s">
        <v>42</v>
      </c>
    </row>
    <row r="320" spans="1:6" ht="15">
      <c r="A320" s="6"/>
      <c r="B320" s="6" t="s">
        <v>78</v>
      </c>
      <c r="C320" s="7">
        <v>0.00076</v>
      </c>
      <c r="D320" s="8">
        <v>0.00744</v>
      </c>
      <c r="E320" s="9">
        <v>806523</v>
      </c>
      <c r="F320" s="6" t="s">
        <v>42</v>
      </c>
    </row>
    <row r="321" spans="1:6" ht="15">
      <c r="A321" s="6"/>
      <c r="B321" s="6" t="s">
        <v>80</v>
      </c>
      <c r="C321" s="7">
        <v>0</v>
      </c>
      <c r="D321" s="8">
        <v>0</v>
      </c>
      <c r="E321" s="9">
        <v>0</v>
      </c>
      <c r="F321" s="6" t="s">
        <v>42</v>
      </c>
    </row>
    <row r="322" spans="1:6" ht="15">
      <c r="A322" s="6"/>
      <c r="B322" s="6"/>
      <c r="C322" s="7"/>
      <c r="D322" s="6"/>
      <c r="E322" s="6"/>
      <c r="F322" s="6"/>
    </row>
    <row r="323" spans="1:6" ht="15">
      <c r="A323" s="6" t="s">
        <v>18</v>
      </c>
      <c r="B323" s="6"/>
      <c r="C323" s="7">
        <v>0.10247</v>
      </c>
      <c r="D323" s="8">
        <v>1</v>
      </c>
      <c r="E323" s="9">
        <v>108431377</v>
      </c>
      <c r="F323" s="25" t="str">
        <f>F321</f>
        <v>MI</v>
      </c>
    </row>
    <row r="324" spans="1:6" ht="15">
      <c r="A324" s="6" t="s">
        <v>19</v>
      </c>
      <c r="B324" s="6"/>
      <c r="C324" s="7"/>
      <c r="D324" s="6"/>
      <c r="E324" s="9">
        <v>1058198797</v>
      </c>
      <c r="F324" s="25" t="str">
        <f>F323</f>
        <v>MI</v>
      </c>
    </row>
    <row r="325" spans="1:6" ht="15">
      <c r="A325" s="6" t="s">
        <v>20</v>
      </c>
      <c r="B325" s="6"/>
      <c r="C325" s="7"/>
      <c r="D325" s="6"/>
      <c r="E325" s="6">
        <v>459</v>
      </c>
      <c r="F325" s="25" t="str">
        <f>F324</f>
        <v>MI</v>
      </c>
    </row>
    <row r="326" spans="1:6" ht="15">
      <c r="A326" s="6"/>
      <c r="B326" s="6"/>
      <c r="C326" s="7"/>
      <c r="D326" s="6"/>
      <c r="E326" s="6"/>
      <c r="F326" s="6"/>
    </row>
    <row r="327" spans="1:6" ht="15">
      <c r="A327" s="6" t="s">
        <v>43</v>
      </c>
      <c r="B327" s="6" t="s">
        <v>77</v>
      </c>
      <c r="C327" s="7">
        <v>0.02761</v>
      </c>
      <c r="D327" s="8">
        <v>0.60412</v>
      </c>
      <c r="E327" s="9">
        <v>23487195</v>
      </c>
      <c r="F327" s="6" t="s">
        <v>43</v>
      </c>
    </row>
    <row r="328" spans="1:6" ht="15">
      <c r="A328" s="6"/>
      <c r="B328" s="6" t="s">
        <v>81</v>
      </c>
      <c r="C328" s="7">
        <v>0.00526</v>
      </c>
      <c r="D328" s="8">
        <v>0.11501</v>
      </c>
      <c r="E328" s="9">
        <v>4471619</v>
      </c>
      <c r="F328" s="6" t="s">
        <v>43</v>
      </c>
    </row>
    <row r="329" spans="1:6" ht="15">
      <c r="A329" s="6"/>
      <c r="B329" s="6" t="s">
        <v>79</v>
      </c>
      <c r="C329" s="7">
        <v>0.00444</v>
      </c>
      <c r="D329" s="8">
        <v>0.09719</v>
      </c>
      <c r="E329" s="9">
        <v>3778533</v>
      </c>
      <c r="F329" s="6" t="s">
        <v>43</v>
      </c>
    </row>
    <row r="330" spans="1:6" ht="15">
      <c r="A330" s="6"/>
      <c r="B330" s="6" t="s">
        <v>80</v>
      </c>
      <c r="C330" s="7">
        <v>0.00382</v>
      </c>
      <c r="D330" s="8">
        <v>0.08363</v>
      </c>
      <c r="E330" s="9">
        <v>3251488</v>
      </c>
      <c r="F330" s="6" t="s">
        <v>43</v>
      </c>
    </row>
    <row r="331" spans="1:6" ht="15">
      <c r="A331" s="6"/>
      <c r="B331" s="6" t="s">
        <v>82</v>
      </c>
      <c r="C331" s="7">
        <v>0.00283</v>
      </c>
      <c r="D331" s="8">
        <v>0.06193</v>
      </c>
      <c r="E331" s="9">
        <v>2407741</v>
      </c>
      <c r="F331" s="6" t="s">
        <v>43</v>
      </c>
    </row>
    <row r="332" spans="1:6" ht="15">
      <c r="A332" s="6"/>
      <c r="B332" s="6" t="s">
        <v>83</v>
      </c>
      <c r="C332" s="7">
        <v>0.0013</v>
      </c>
      <c r="D332" s="8">
        <v>0.02855</v>
      </c>
      <c r="E332" s="9">
        <v>1110059</v>
      </c>
      <c r="F332" s="6" t="s">
        <v>43</v>
      </c>
    </row>
    <row r="333" spans="1:6" ht="15">
      <c r="A333" s="6"/>
      <c r="B333" s="6" t="s">
        <v>84</v>
      </c>
      <c r="C333" s="7">
        <v>0.00044</v>
      </c>
      <c r="D333" s="8">
        <v>0.00957</v>
      </c>
      <c r="E333" s="9">
        <v>371943</v>
      </c>
      <c r="F333" s="6" t="s">
        <v>43</v>
      </c>
    </row>
    <row r="334" spans="1:6" ht="15">
      <c r="A334" s="6"/>
      <c r="B334" s="6" t="s">
        <v>78</v>
      </c>
      <c r="C334" s="7">
        <v>0</v>
      </c>
      <c r="D334" s="8">
        <v>0</v>
      </c>
      <c r="E334" s="9">
        <v>0</v>
      </c>
      <c r="F334" s="6" t="s">
        <v>43</v>
      </c>
    </row>
    <row r="335" spans="1:6" ht="15">
      <c r="A335" s="6"/>
      <c r="B335" s="6" t="s">
        <v>76</v>
      </c>
      <c r="C335" s="7">
        <v>0</v>
      </c>
      <c r="D335" s="8">
        <v>0</v>
      </c>
      <c r="E335" s="9">
        <v>0</v>
      </c>
      <c r="F335" s="6" t="s">
        <v>43</v>
      </c>
    </row>
    <row r="336" spans="1:6" ht="15">
      <c r="A336" s="6"/>
      <c r="B336" s="6"/>
      <c r="C336" s="7"/>
      <c r="D336" s="6"/>
      <c r="E336" s="6"/>
      <c r="F336" s="6"/>
    </row>
    <row r="337" spans="1:6" ht="15">
      <c r="A337" s="6" t="s">
        <v>18</v>
      </c>
      <c r="B337" s="6"/>
      <c r="C337" s="7">
        <v>0.0457</v>
      </c>
      <c r="D337" s="8">
        <v>1</v>
      </c>
      <c r="E337" s="9">
        <v>38878578</v>
      </c>
      <c r="F337" s="25" t="str">
        <f>F335</f>
        <v>MN</v>
      </c>
    </row>
    <row r="338" spans="1:6" ht="15">
      <c r="A338" s="6" t="s">
        <v>19</v>
      </c>
      <c r="B338" s="6"/>
      <c r="C338" s="7"/>
      <c r="D338" s="6"/>
      <c r="E338" s="9">
        <v>850711089</v>
      </c>
      <c r="F338" s="25" t="str">
        <f>F337</f>
        <v>MN</v>
      </c>
    </row>
    <row r="339" spans="1:6" ht="15">
      <c r="A339" s="6" t="s">
        <v>20</v>
      </c>
      <c r="B339" s="6"/>
      <c r="C339" s="7"/>
      <c r="D339" s="6"/>
      <c r="E339" s="6">
        <v>493</v>
      </c>
      <c r="F339" s="25" t="str">
        <f>F338</f>
        <v>MN</v>
      </c>
    </row>
    <row r="340" spans="1:6" ht="15">
      <c r="A340" s="6"/>
      <c r="B340" s="6"/>
      <c r="C340" s="7"/>
      <c r="D340" s="6"/>
      <c r="E340" s="6"/>
      <c r="F340" s="6"/>
    </row>
    <row r="341" spans="1:6" ht="15">
      <c r="A341" s="6" t="s">
        <v>44</v>
      </c>
      <c r="B341" s="6" t="s">
        <v>77</v>
      </c>
      <c r="C341" s="7">
        <v>0.02061</v>
      </c>
      <c r="D341" s="8">
        <v>0.34594</v>
      </c>
      <c r="E341" s="9">
        <v>9606715</v>
      </c>
      <c r="F341" s="6" t="s">
        <v>44</v>
      </c>
    </row>
    <row r="342" spans="1:6" ht="15">
      <c r="A342" s="6"/>
      <c r="B342" s="6" t="s">
        <v>79</v>
      </c>
      <c r="C342" s="7">
        <v>0.01412</v>
      </c>
      <c r="D342" s="8">
        <v>0.23705</v>
      </c>
      <c r="E342" s="9">
        <v>6582977</v>
      </c>
      <c r="F342" s="6" t="s">
        <v>44</v>
      </c>
    </row>
    <row r="343" spans="1:6" ht="15">
      <c r="A343" s="6"/>
      <c r="B343" s="6" t="s">
        <v>84</v>
      </c>
      <c r="C343" s="7">
        <v>0.01045</v>
      </c>
      <c r="D343" s="8">
        <v>0.17546</v>
      </c>
      <c r="E343" s="9">
        <v>4872660</v>
      </c>
      <c r="F343" s="6" t="s">
        <v>44</v>
      </c>
    </row>
    <row r="344" spans="1:6" ht="15">
      <c r="A344" s="6"/>
      <c r="B344" s="6" t="s">
        <v>80</v>
      </c>
      <c r="C344" s="7">
        <v>0.00916</v>
      </c>
      <c r="D344" s="8">
        <v>0.15377</v>
      </c>
      <c r="E344" s="9">
        <v>4270177</v>
      </c>
      <c r="F344" s="6" t="s">
        <v>44</v>
      </c>
    </row>
    <row r="345" spans="1:6" ht="15">
      <c r="A345" s="6"/>
      <c r="B345" s="6" t="s">
        <v>83</v>
      </c>
      <c r="C345" s="7">
        <v>0.00523</v>
      </c>
      <c r="D345" s="8">
        <v>0.08778</v>
      </c>
      <c r="E345" s="9">
        <v>2437648</v>
      </c>
      <c r="F345" s="6" t="s">
        <v>44</v>
      </c>
    </row>
    <row r="346" spans="1:6" ht="15">
      <c r="A346" s="6"/>
      <c r="B346" s="6" t="s">
        <v>78</v>
      </c>
      <c r="C346" s="7">
        <v>0</v>
      </c>
      <c r="D346" s="8">
        <v>0</v>
      </c>
      <c r="E346" s="9">
        <v>0</v>
      </c>
      <c r="F346" s="6" t="s">
        <v>44</v>
      </c>
    </row>
    <row r="347" spans="1:6" ht="15">
      <c r="A347" s="6"/>
      <c r="B347" s="6" t="s">
        <v>76</v>
      </c>
      <c r="C347" s="7">
        <v>0</v>
      </c>
      <c r="D347" s="8">
        <v>0</v>
      </c>
      <c r="E347" s="9">
        <v>0</v>
      </c>
      <c r="F347" s="6" t="s">
        <v>44</v>
      </c>
    </row>
    <row r="348" spans="1:6" ht="15">
      <c r="A348" s="6"/>
      <c r="B348" s="6" t="s">
        <v>82</v>
      </c>
      <c r="C348" s="7">
        <v>0</v>
      </c>
      <c r="D348" s="8">
        <v>0</v>
      </c>
      <c r="E348" s="9">
        <v>0</v>
      </c>
      <c r="F348" s="6" t="s">
        <v>44</v>
      </c>
    </row>
    <row r="349" spans="1:6" ht="15">
      <c r="A349" s="6"/>
      <c r="B349" s="6" t="s">
        <v>81</v>
      </c>
      <c r="C349" s="7">
        <v>0</v>
      </c>
      <c r="D349" s="8">
        <v>0</v>
      </c>
      <c r="E349" s="9">
        <v>0</v>
      </c>
      <c r="F349" s="6" t="s">
        <v>44</v>
      </c>
    </row>
    <row r="350" spans="1:6" ht="15">
      <c r="A350" s="6"/>
      <c r="B350" s="6"/>
      <c r="C350" s="7"/>
      <c r="D350" s="6"/>
      <c r="E350" s="6"/>
      <c r="F350" s="6"/>
    </row>
    <row r="351" spans="1:6" ht="15">
      <c r="A351" s="6" t="s">
        <v>18</v>
      </c>
      <c r="B351" s="6"/>
      <c r="C351" s="7">
        <v>0.05958</v>
      </c>
      <c r="D351" s="8">
        <v>1</v>
      </c>
      <c r="E351" s="9">
        <v>27770177</v>
      </c>
      <c r="F351" s="25" t="str">
        <f>F349</f>
        <v>MO</v>
      </c>
    </row>
    <row r="352" spans="1:6" ht="15">
      <c r="A352" s="6" t="s">
        <v>19</v>
      </c>
      <c r="B352" s="6"/>
      <c r="C352" s="7"/>
      <c r="D352" s="6"/>
      <c r="E352" s="9">
        <v>466111078</v>
      </c>
      <c r="F352" s="25" t="str">
        <f>F351</f>
        <v>MO</v>
      </c>
    </row>
    <row r="353" spans="1:6" ht="15">
      <c r="A353" s="6" t="s">
        <v>20</v>
      </c>
      <c r="B353" s="6"/>
      <c r="C353" s="7"/>
      <c r="D353" s="6"/>
      <c r="E353" s="6">
        <v>480</v>
      </c>
      <c r="F353" s="25" t="str">
        <f>F352</f>
        <v>MO</v>
      </c>
    </row>
    <row r="354" spans="1:6" ht="15">
      <c r="A354" s="6"/>
      <c r="B354" s="6"/>
      <c r="C354" s="7"/>
      <c r="D354" s="6"/>
      <c r="E354" s="6"/>
      <c r="F354" s="6"/>
    </row>
    <row r="355" spans="1:6" ht="15">
      <c r="A355" s="6" t="s">
        <v>45</v>
      </c>
      <c r="B355" s="6" t="s">
        <v>77</v>
      </c>
      <c r="C355" s="7">
        <v>0.04479</v>
      </c>
      <c r="D355" s="8">
        <v>0.42082</v>
      </c>
      <c r="E355" s="9">
        <v>7406190</v>
      </c>
      <c r="F355" s="6" t="s">
        <v>45</v>
      </c>
    </row>
    <row r="356" spans="1:6" ht="15">
      <c r="A356" s="6"/>
      <c r="B356" s="6" t="s">
        <v>79</v>
      </c>
      <c r="C356" s="7">
        <v>0.04005</v>
      </c>
      <c r="D356" s="8">
        <v>0.37626</v>
      </c>
      <c r="E356" s="9">
        <v>6621894</v>
      </c>
      <c r="F356" s="6" t="s">
        <v>45</v>
      </c>
    </row>
    <row r="357" spans="1:6" ht="15">
      <c r="A357" s="6"/>
      <c r="B357" s="6" t="s">
        <v>81</v>
      </c>
      <c r="C357" s="7">
        <v>0.00927</v>
      </c>
      <c r="D357" s="8">
        <v>0.08708</v>
      </c>
      <c r="E357" s="9">
        <v>1532570</v>
      </c>
      <c r="F357" s="6" t="s">
        <v>45</v>
      </c>
    </row>
    <row r="358" spans="1:6" ht="15">
      <c r="A358" s="6"/>
      <c r="B358" s="6" t="s">
        <v>78</v>
      </c>
      <c r="C358" s="7">
        <v>0.00546</v>
      </c>
      <c r="D358" s="8">
        <v>0.05127</v>
      </c>
      <c r="E358" s="9">
        <v>902308</v>
      </c>
      <c r="F358" s="6" t="s">
        <v>45</v>
      </c>
    </row>
    <row r="359" spans="1:6" ht="15">
      <c r="A359" s="6"/>
      <c r="B359" s="6" t="s">
        <v>80</v>
      </c>
      <c r="C359" s="7">
        <v>0.00395</v>
      </c>
      <c r="D359" s="8">
        <v>0.03707</v>
      </c>
      <c r="E359" s="9">
        <v>652441</v>
      </c>
      <c r="F359" s="6" t="s">
        <v>45</v>
      </c>
    </row>
    <row r="360" spans="1:6" ht="15">
      <c r="A360" s="6"/>
      <c r="B360" s="6" t="s">
        <v>82</v>
      </c>
      <c r="C360" s="7">
        <v>0.00257</v>
      </c>
      <c r="D360" s="8">
        <v>0.02413</v>
      </c>
      <c r="E360" s="9">
        <v>424606</v>
      </c>
      <c r="F360" s="6" t="s">
        <v>45</v>
      </c>
    </row>
    <row r="361" spans="1:6" ht="15">
      <c r="A361" s="6"/>
      <c r="B361" s="6" t="s">
        <v>83</v>
      </c>
      <c r="C361" s="7">
        <v>0.00036</v>
      </c>
      <c r="D361" s="8">
        <v>0.00337</v>
      </c>
      <c r="E361" s="9">
        <v>59369</v>
      </c>
      <c r="F361" s="6" t="s">
        <v>45</v>
      </c>
    </row>
    <row r="362" spans="1:6" ht="15">
      <c r="A362" s="6"/>
      <c r="B362" s="6" t="s">
        <v>84</v>
      </c>
      <c r="C362" s="7">
        <v>0</v>
      </c>
      <c r="D362" s="8">
        <v>0</v>
      </c>
      <c r="E362" s="9">
        <v>0</v>
      </c>
      <c r="F362" s="6" t="s">
        <v>45</v>
      </c>
    </row>
    <row r="363" spans="1:6" ht="15">
      <c r="A363" s="6"/>
      <c r="B363" s="6" t="s">
        <v>76</v>
      </c>
      <c r="C363" s="7">
        <v>0</v>
      </c>
      <c r="D363" s="8">
        <v>0</v>
      </c>
      <c r="E363" s="9">
        <v>0</v>
      </c>
      <c r="F363" s="6" t="s">
        <v>45</v>
      </c>
    </row>
    <row r="364" spans="1:6" ht="15">
      <c r="A364" s="6"/>
      <c r="B364" s="6"/>
      <c r="C364" s="7"/>
      <c r="D364" s="6"/>
      <c r="E364" s="6"/>
      <c r="F364" s="6"/>
    </row>
    <row r="365" spans="1:6" ht="15">
      <c r="A365" s="6" t="s">
        <v>18</v>
      </c>
      <c r="B365" s="6"/>
      <c r="C365" s="7">
        <v>0.10643</v>
      </c>
      <c r="D365" s="8">
        <v>1</v>
      </c>
      <c r="E365" s="9">
        <v>17599379</v>
      </c>
      <c r="F365" s="25" t="str">
        <f>F363</f>
        <v>MS</v>
      </c>
    </row>
    <row r="366" spans="1:6" ht="15">
      <c r="A366" s="6" t="s">
        <v>19</v>
      </c>
      <c r="B366" s="6"/>
      <c r="C366" s="7"/>
      <c r="D366" s="6"/>
      <c r="E366" s="9">
        <v>165359340</v>
      </c>
      <c r="F366" s="25" t="str">
        <f>F365</f>
        <v>MS</v>
      </c>
    </row>
    <row r="367" spans="1:6" ht="15">
      <c r="A367" s="6" t="s">
        <v>20</v>
      </c>
      <c r="B367" s="6"/>
      <c r="C367" s="7"/>
      <c r="D367" s="6"/>
      <c r="E367" s="6">
        <v>502</v>
      </c>
      <c r="F367" s="25" t="str">
        <f>F366</f>
        <v>MS</v>
      </c>
    </row>
    <row r="368" spans="1:6" ht="15">
      <c r="A368" s="6"/>
      <c r="B368" s="6"/>
      <c r="C368" s="7"/>
      <c r="D368" s="6"/>
      <c r="E368" s="6"/>
      <c r="F368" s="6"/>
    </row>
    <row r="369" spans="1:6" ht="15">
      <c r="A369" s="6" t="s">
        <v>46</v>
      </c>
      <c r="B369" s="6" t="s">
        <v>84</v>
      </c>
      <c r="C369" s="7">
        <v>0.08066</v>
      </c>
      <c r="D369" s="8">
        <v>0.51922</v>
      </c>
      <c r="E369" s="9">
        <v>10237298</v>
      </c>
      <c r="F369" s="6" t="s">
        <v>46</v>
      </c>
    </row>
    <row r="370" spans="1:6" ht="15">
      <c r="A370" s="6"/>
      <c r="B370" s="6" t="s">
        <v>77</v>
      </c>
      <c r="C370" s="7">
        <v>0.02163</v>
      </c>
      <c r="D370" s="8">
        <v>0.13923</v>
      </c>
      <c r="E370" s="9">
        <v>2745063</v>
      </c>
      <c r="F370" s="6" t="s">
        <v>46</v>
      </c>
    </row>
    <row r="371" spans="1:6" ht="15">
      <c r="A371" s="6"/>
      <c r="B371" s="6" t="s">
        <v>79</v>
      </c>
      <c r="C371" s="7">
        <v>0.0216</v>
      </c>
      <c r="D371" s="8">
        <v>0.13903</v>
      </c>
      <c r="E371" s="9">
        <v>2741161</v>
      </c>
      <c r="F371" s="6" t="s">
        <v>46</v>
      </c>
    </row>
    <row r="372" spans="1:6" ht="15">
      <c r="A372" s="6"/>
      <c r="B372" s="6" t="s">
        <v>82</v>
      </c>
      <c r="C372" s="7">
        <v>0.01642</v>
      </c>
      <c r="D372" s="8">
        <v>0.10572</v>
      </c>
      <c r="E372" s="9">
        <v>2084494</v>
      </c>
      <c r="F372" s="6" t="s">
        <v>46</v>
      </c>
    </row>
    <row r="373" spans="1:6" ht="15">
      <c r="A373" s="6"/>
      <c r="B373" s="6" t="s">
        <v>76</v>
      </c>
      <c r="C373" s="7">
        <v>0.00565</v>
      </c>
      <c r="D373" s="8">
        <v>0.0364</v>
      </c>
      <c r="E373" s="9">
        <v>717669</v>
      </c>
      <c r="F373" s="6" t="s">
        <v>46</v>
      </c>
    </row>
    <row r="374" spans="1:6" ht="15">
      <c r="A374" s="6"/>
      <c r="B374" s="6" t="s">
        <v>78</v>
      </c>
      <c r="C374" s="7">
        <v>0.00482</v>
      </c>
      <c r="D374" s="8">
        <v>0.03102</v>
      </c>
      <c r="E374" s="9">
        <v>611700</v>
      </c>
      <c r="F374" s="6" t="s">
        <v>46</v>
      </c>
    </row>
    <row r="375" spans="1:6" ht="15">
      <c r="A375" s="6"/>
      <c r="B375" s="6" t="s">
        <v>80</v>
      </c>
      <c r="C375" s="7">
        <v>0.00456</v>
      </c>
      <c r="D375" s="8">
        <v>0.02938</v>
      </c>
      <c r="E375" s="9">
        <v>579246</v>
      </c>
      <c r="F375" s="6" t="s">
        <v>46</v>
      </c>
    </row>
    <row r="376" spans="1:6" ht="15">
      <c r="A376" s="6"/>
      <c r="B376" s="6" t="s">
        <v>83</v>
      </c>
      <c r="C376" s="7">
        <v>0</v>
      </c>
      <c r="D376" s="8">
        <v>0</v>
      </c>
      <c r="E376" s="9">
        <v>0</v>
      </c>
      <c r="F376" s="6" t="s">
        <v>46</v>
      </c>
    </row>
    <row r="377" spans="1:6" ht="15">
      <c r="A377" s="6"/>
      <c r="B377" s="6" t="s">
        <v>81</v>
      </c>
      <c r="C377" s="7">
        <v>0</v>
      </c>
      <c r="D377" s="8">
        <v>0</v>
      </c>
      <c r="E377" s="9">
        <v>0</v>
      </c>
      <c r="F377" s="6" t="s">
        <v>46</v>
      </c>
    </row>
    <row r="378" spans="1:6" ht="15">
      <c r="A378" s="6"/>
      <c r="B378" s="6"/>
      <c r="C378" s="7"/>
      <c r="D378" s="6"/>
      <c r="E378" s="6"/>
      <c r="F378" s="6"/>
    </row>
    <row r="379" spans="1:6" ht="15">
      <c r="A379" s="6" t="s">
        <v>18</v>
      </c>
      <c r="B379" s="6"/>
      <c r="C379" s="7">
        <v>0.15534</v>
      </c>
      <c r="D379" s="8">
        <v>1</v>
      </c>
      <c r="E379" s="9">
        <v>19716630</v>
      </c>
      <c r="F379" s="25" t="str">
        <f>F377</f>
        <v>MT</v>
      </c>
    </row>
    <row r="380" spans="1:6" ht="15">
      <c r="A380" s="6" t="s">
        <v>19</v>
      </c>
      <c r="B380" s="6"/>
      <c r="C380" s="7"/>
      <c r="D380" s="6"/>
      <c r="E380" s="9">
        <v>126921997</v>
      </c>
      <c r="F380" s="25" t="str">
        <f>F379</f>
        <v>MT</v>
      </c>
    </row>
    <row r="381" spans="1:6" ht="15">
      <c r="A381" s="6" t="s">
        <v>20</v>
      </c>
      <c r="B381" s="6"/>
      <c r="C381" s="7"/>
      <c r="D381" s="6"/>
      <c r="E381" s="6">
        <v>362</v>
      </c>
      <c r="F381" s="25" t="str">
        <f>F380</f>
        <v>MT</v>
      </c>
    </row>
    <row r="382" spans="1:6" ht="15">
      <c r="A382" s="6"/>
      <c r="B382" s="6"/>
      <c r="C382" s="7"/>
      <c r="D382" s="6"/>
      <c r="E382" s="6"/>
      <c r="F382" s="6"/>
    </row>
    <row r="383" spans="1:6" ht="15">
      <c r="A383" s="6" t="s">
        <v>47</v>
      </c>
      <c r="B383" s="6" t="s">
        <v>84</v>
      </c>
      <c r="C383" s="7">
        <v>0.08585</v>
      </c>
      <c r="D383" s="8">
        <v>0.45118</v>
      </c>
      <c r="E383" s="9">
        <v>93244681</v>
      </c>
      <c r="F383" s="6" t="s">
        <v>47</v>
      </c>
    </row>
    <row r="384" spans="1:6" ht="15">
      <c r="A384" s="6"/>
      <c r="B384" s="6" t="s">
        <v>79</v>
      </c>
      <c r="C384" s="7">
        <v>0.05485</v>
      </c>
      <c r="D384" s="8">
        <v>0.28825</v>
      </c>
      <c r="E384" s="9">
        <v>59572890</v>
      </c>
      <c r="F384" s="6" t="s">
        <v>47</v>
      </c>
    </row>
    <row r="385" spans="1:6" ht="15">
      <c r="A385" s="6"/>
      <c r="B385" s="6" t="s">
        <v>77</v>
      </c>
      <c r="C385" s="7">
        <v>0.03272</v>
      </c>
      <c r="D385" s="8">
        <v>0.17194</v>
      </c>
      <c r="E385" s="9">
        <v>35534815</v>
      </c>
      <c r="F385" s="6" t="s">
        <v>47</v>
      </c>
    </row>
    <row r="386" spans="1:6" ht="15">
      <c r="A386" s="6"/>
      <c r="B386" s="6" t="s">
        <v>82</v>
      </c>
      <c r="C386" s="7">
        <v>0.00621</v>
      </c>
      <c r="D386" s="8">
        <v>0.03261</v>
      </c>
      <c r="E386" s="9">
        <v>6739454</v>
      </c>
      <c r="F386" s="6" t="s">
        <v>47</v>
      </c>
    </row>
    <row r="387" spans="1:6" ht="15">
      <c r="A387" s="6"/>
      <c r="B387" s="6" t="s">
        <v>83</v>
      </c>
      <c r="C387" s="7">
        <v>0.00424</v>
      </c>
      <c r="D387" s="8">
        <v>0.02227</v>
      </c>
      <c r="E387" s="9">
        <v>4601864</v>
      </c>
      <c r="F387" s="6" t="s">
        <v>47</v>
      </c>
    </row>
    <row r="388" spans="1:6" ht="15">
      <c r="A388" s="6"/>
      <c r="B388" s="6" t="s">
        <v>80</v>
      </c>
      <c r="C388" s="7">
        <v>0.00326</v>
      </c>
      <c r="D388" s="8">
        <v>0.01715</v>
      </c>
      <c r="E388" s="9">
        <v>3544353</v>
      </c>
      <c r="F388" s="6" t="s">
        <v>47</v>
      </c>
    </row>
    <row r="389" spans="1:6" ht="15">
      <c r="A389" s="6"/>
      <c r="B389" s="6" t="s">
        <v>81</v>
      </c>
      <c r="C389" s="7">
        <v>0.00293</v>
      </c>
      <c r="D389" s="8">
        <v>0.0154</v>
      </c>
      <c r="E389" s="9">
        <v>3181878</v>
      </c>
      <c r="F389" s="6" t="s">
        <v>47</v>
      </c>
    </row>
    <row r="390" spans="1:6" ht="15">
      <c r="A390" s="6"/>
      <c r="B390" s="6" t="s">
        <v>78</v>
      </c>
      <c r="C390" s="7">
        <v>0.00023</v>
      </c>
      <c r="D390" s="8">
        <v>0.0012</v>
      </c>
      <c r="E390" s="9">
        <v>248309</v>
      </c>
      <c r="F390" s="6" t="s">
        <v>47</v>
      </c>
    </row>
    <row r="391" spans="1:6" ht="15">
      <c r="A391" s="6"/>
      <c r="B391" s="6" t="s">
        <v>76</v>
      </c>
      <c r="C391" s="7">
        <v>0</v>
      </c>
      <c r="D391" s="8">
        <v>0</v>
      </c>
      <c r="E391" s="9">
        <v>0</v>
      </c>
      <c r="F391" s="6" t="s">
        <v>47</v>
      </c>
    </row>
    <row r="392" spans="1:6" ht="15">
      <c r="A392" s="6"/>
      <c r="B392" s="6"/>
      <c r="C392" s="7"/>
      <c r="D392" s="6"/>
      <c r="E392" s="6"/>
      <c r="F392" s="6"/>
    </row>
    <row r="393" spans="1:6" ht="15">
      <c r="A393" s="6" t="s">
        <v>18</v>
      </c>
      <c r="B393" s="6"/>
      <c r="C393" s="7">
        <v>0.19028</v>
      </c>
      <c r="D393" s="8">
        <v>1</v>
      </c>
      <c r="E393" s="9">
        <v>206668244</v>
      </c>
      <c r="F393" s="25" t="str">
        <f>F391</f>
        <v>NC</v>
      </c>
    </row>
    <row r="394" spans="1:6" ht="15">
      <c r="A394" s="6" t="s">
        <v>19</v>
      </c>
      <c r="B394" s="6"/>
      <c r="C394" s="7"/>
      <c r="D394" s="6"/>
      <c r="E394" s="9">
        <v>1086132627</v>
      </c>
      <c r="F394" s="25" t="str">
        <f>F393</f>
        <v>NC</v>
      </c>
    </row>
    <row r="395" spans="1:6" ht="15">
      <c r="A395" s="6" t="s">
        <v>20</v>
      </c>
      <c r="B395" s="6"/>
      <c r="C395" s="7"/>
      <c r="D395" s="6"/>
      <c r="E395" s="6">
        <v>518</v>
      </c>
      <c r="F395" s="25" t="str">
        <f>F394</f>
        <v>NC</v>
      </c>
    </row>
    <row r="396" spans="1:6" ht="15">
      <c r="A396" s="6"/>
      <c r="B396" s="6"/>
      <c r="C396" s="7"/>
      <c r="D396" s="6"/>
      <c r="E396" s="6"/>
      <c r="F396" s="6"/>
    </row>
    <row r="397" spans="1:6" ht="15">
      <c r="A397" s="6" t="s">
        <v>48</v>
      </c>
      <c r="B397" s="6" t="s">
        <v>84</v>
      </c>
      <c r="C397" s="7">
        <v>0.03616</v>
      </c>
      <c r="D397" s="8">
        <v>0.36991</v>
      </c>
      <c r="E397" s="9">
        <v>3155481</v>
      </c>
      <c r="F397" s="6" t="s">
        <v>48</v>
      </c>
    </row>
    <row r="398" spans="1:6" ht="15">
      <c r="A398" s="6"/>
      <c r="B398" s="6" t="s">
        <v>76</v>
      </c>
      <c r="C398" s="7">
        <v>0.02109</v>
      </c>
      <c r="D398" s="8">
        <v>0.21573</v>
      </c>
      <c r="E398" s="9">
        <v>1840279</v>
      </c>
      <c r="F398" s="6" t="s">
        <v>48</v>
      </c>
    </row>
    <row r="399" spans="1:6" ht="15">
      <c r="A399" s="6"/>
      <c r="B399" s="6" t="s">
        <v>79</v>
      </c>
      <c r="C399" s="7">
        <v>0.01466</v>
      </c>
      <c r="D399" s="8">
        <v>0.14994</v>
      </c>
      <c r="E399" s="9">
        <v>1279062</v>
      </c>
      <c r="F399" s="6" t="s">
        <v>48</v>
      </c>
    </row>
    <row r="400" spans="1:6" ht="15">
      <c r="A400" s="6"/>
      <c r="B400" s="6" t="s">
        <v>77</v>
      </c>
      <c r="C400" s="7">
        <v>0.01243</v>
      </c>
      <c r="D400" s="8">
        <v>0.12715</v>
      </c>
      <c r="E400" s="9">
        <v>1084640</v>
      </c>
      <c r="F400" s="6" t="s">
        <v>48</v>
      </c>
    </row>
    <row r="401" spans="1:6" ht="15">
      <c r="A401" s="6"/>
      <c r="B401" s="6" t="s">
        <v>81</v>
      </c>
      <c r="C401" s="7">
        <v>0.00691</v>
      </c>
      <c r="D401" s="8">
        <v>0.07066</v>
      </c>
      <c r="E401" s="9">
        <v>602776</v>
      </c>
      <c r="F401" s="6" t="s">
        <v>48</v>
      </c>
    </row>
    <row r="402" spans="1:6" ht="15">
      <c r="A402" s="6"/>
      <c r="B402" s="6" t="s">
        <v>82</v>
      </c>
      <c r="C402" s="7">
        <v>0.00366</v>
      </c>
      <c r="D402" s="8">
        <v>0.03745</v>
      </c>
      <c r="E402" s="9">
        <v>319441</v>
      </c>
      <c r="F402" s="6" t="s">
        <v>48</v>
      </c>
    </row>
    <row r="403" spans="1:6" ht="15">
      <c r="A403" s="6"/>
      <c r="B403" s="6" t="s">
        <v>80</v>
      </c>
      <c r="C403" s="7">
        <v>0.00206</v>
      </c>
      <c r="D403" s="8">
        <v>0.02112</v>
      </c>
      <c r="E403" s="9">
        <v>180192</v>
      </c>
      <c r="F403" s="6" t="s">
        <v>48</v>
      </c>
    </row>
    <row r="404" spans="1:6" ht="15">
      <c r="A404" s="6"/>
      <c r="B404" s="6" t="s">
        <v>83</v>
      </c>
      <c r="C404" s="7">
        <v>0.00048</v>
      </c>
      <c r="D404" s="8">
        <v>0.00495</v>
      </c>
      <c r="E404" s="9">
        <v>42234</v>
      </c>
      <c r="F404" s="6" t="s">
        <v>48</v>
      </c>
    </row>
    <row r="405" spans="1:6" ht="15">
      <c r="A405" s="6"/>
      <c r="B405" s="6" t="s">
        <v>78</v>
      </c>
      <c r="C405" s="7">
        <v>0.0003</v>
      </c>
      <c r="D405" s="8">
        <v>0.00307</v>
      </c>
      <c r="E405" s="9">
        <v>26229</v>
      </c>
      <c r="F405" s="6" t="s">
        <v>48</v>
      </c>
    </row>
    <row r="406" spans="1:6" ht="15">
      <c r="A406" s="6"/>
      <c r="B406" s="6"/>
      <c r="C406" s="7"/>
      <c r="D406" s="6"/>
      <c r="E406" s="6"/>
      <c r="F406" s="6"/>
    </row>
    <row r="407" spans="1:6" ht="15">
      <c r="A407" s="6" t="s">
        <v>18</v>
      </c>
      <c r="B407" s="6"/>
      <c r="C407" s="7">
        <v>0.09775</v>
      </c>
      <c r="D407" s="8">
        <v>1</v>
      </c>
      <c r="E407" s="9">
        <v>8530335</v>
      </c>
      <c r="F407" s="25" t="str">
        <f>F405</f>
        <v>ND</v>
      </c>
    </row>
    <row r="408" spans="1:6" ht="15">
      <c r="A408" s="6" t="s">
        <v>19</v>
      </c>
      <c r="B408" s="6"/>
      <c r="C408" s="7"/>
      <c r="D408" s="6"/>
      <c r="E408" s="9">
        <v>87262449</v>
      </c>
      <c r="F408" s="25" t="str">
        <f>F407</f>
        <v>ND</v>
      </c>
    </row>
    <row r="409" spans="1:6" ht="15">
      <c r="A409" s="6" t="s">
        <v>20</v>
      </c>
      <c r="B409" s="6"/>
      <c r="C409" s="7"/>
      <c r="D409" s="6"/>
      <c r="E409" s="6">
        <v>366</v>
      </c>
      <c r="F409" s="25" t="str">
        <f>F408</f>
        <v>ND</v>
      </c>
    </row>
    <row r="410" spans="1:6" ht="15">
      <c r="A410" s="6"/>
      <c r="B410" s="6"/>
      <c r="C410" s="7"/>
      <c r="D410" s="6"/>
      <c r="E410" s="6"/>
      <c r="F410" s="6"/>
    </row>
    <row r="411" spans="1:6" ht="15">
      <c r="A411" s="6" t="s">
        <v>49</v>
      </c>
      <c r="B411" s="6" t="s">
        <v>84</v>
      </c>
      <c r="C411" s="7">
        <v>0.08205</v>
      </c>
      <c r="D411" s="8">
        <v>0.44295</v>
      </c>
      <c r="E411" s="9">
        <v>8429530</v>
      </c>
      <c r="F411" s="6" t="s">
        <v>49</v>
      </c>
    </row>
    <row r="412" spans="1:6" ht="15">
      <c r="A412" s="6"/>
      <c r="B412" s="6" t="s">
        <v>79</v>
      </c>
      <c r="C412" s="7">
        <v>0.02953</v>
      </c>
      <c r="D412" s="8">
        <v>0.15942</v>
      </c>
      <c r="E412" s="9">
        <v>3033765</v>
      </c>
      <c r="F412" s="6" t="s">
        <v>49</v>
      </c>
    </row>
    <row r="413" spans="1:6" ht="15">
      <c r="A413" s="6"/>
      <c r="B413" s="6" t="s">
        <v>76</v>
      </c>
      <c r="C413" s="7">
        <v>0.02904</v>
      </c>
      <c r="D413" s="8">
        <v>0.15675</v>
      </c>
      <c r="E413" s="9">
        <v>2982944</v>
      </c>
      <c r="F413" s="6" t="s">
        <v>49</v>
      </c>
    </row>
    <row r="414" spans="1:6" ht="15">
      <c r="A414" s="6"/>
      <c r="B414" s="6" t="s">
        <v>77</v>
      </c>
      <c r="C414" s="7">
        <v>0.0213</v>
      </c>
      <c r="D414" s="8">
        <v>0.11496</v>
      </c>
      <c r="E414" s="9">
        <v>2187674</v>
      </c>
      <c r="F414" s="6" t="s">
        <v>49</v>
      </c>
    </row>
    <row r="415" spans="1:6" ht="15">
      <c r="A415" s="6"/>
      <c r="B415" s="6" t="s">
        <v>83</v>
      </c>
      <c r="C415" s="7">
        <v>0.00761</v>
      </c>
      <c r="D415" s="8">
        <v>0.04108</v>
      </c>
      <c r="E415" s="9">
        <v>781693</v>
      </c>
      <c r="F415" s="6" t="s">
        <v>49</v>
      </c>
    </row>
    <row r="416" spans="1:6" ht="15">
      <c r="A416" s="6"/>
      <c r="B416" s="6" t="s">
        <v>80</v>
      </c>
      <c r="C416" s="7">
        <v>0.00613</v>
      </c>
      <c r="D416" s="8">
        <v>0.0331</v>
      </c>
      <c r="E416" s="9">
        <v>629860</v>
      </c>
      <c r="F416" s="6" t="s">
        <v>49</v>
      </c>
    </row>
    <row r="417" spans="1:6" ht="15">
      <c r="A417" s="6"/>
      <c r="B417" s="6" t="s">
        <v>78</v>
      </c>
      <c r="C417" s="7">
        <v>0.00567</v>
      </c>
      <c r="D417" s="8">
        <v>0.03061</v>
      </c>
      <c r="E417" s="9">
        <v>582506</v>
      </c>
      <c r="F417" s="6" t="s">
        <v>49</v>
      </c>
    </row>
    <row r="418" spans="1:6" ht="15">
      <c r="A418" s="6"/>
      <c r="B418" s="6" t="s">
        <v>82</v>
      </c>
      <c r="C418" s="7">
        <v>0.0033</v>
      </c>
      <c r="D418" s="8">
        <v>0.01783</v>
      </c>
      <c r="E418" s="9">
        <v>339224</v>
      </c>
      <c r="F418" s="6" t="s">
        <v>49</v>
      </c>
    </row>
    <row r="419" spans="1:6" ht="15">
      <c r="A419" s="6"/>
      <c r="B419" s="6" t="s">
        <v>81</v>
      </c>
      <c r="C419" s="7">
        <v>0.00061</v>
      </c>
      <c r="D419" s="8">
        <v>0.00331</v>
      </c>
      <c r="E419" s="9">
        <v>63035</v>
      </c>
      <c r="F419" s="6" t="s">
        <v>49</v>
      </c>
    </row>
    <row r="420" spans="1:6" ht="15">
      <c r="A420" s="6"/>
      <c r="B420" s="6"/>
      <c r="C420" s="7"/>
      <c r="D420" s="6"/>
      <c r="E420" s="6"/>
      <c r="F420" s="6"/>
    </row>
    <row r="421" spans="1:6" ht="15">
      <c r="A421" s="6" t="s">
        <v>18</v>
      </c>
      <c r="B421" s="6"/>
      <c r="C421" s="7">
        <v>0.18524</v>
      </c>
      <c r="D421" s="8">
        <v>1</v>
      </c>
      <c r="E421" s="9">
        <v>19030232</v>
      </c>
      <c r="F421" s="25" t="str">
        <f>F419</f>
        <v>NE</v>
      </c>
    </row>
    <row r="422" spans="1:6" ht="15">
      <c r="A422" s="6" t="s">
        <v>19</v>
      </c>
      <c r="B422" s="6"/>
      <c r="C422" s="7"/>
      <c r="D422" s="6"/>
      <c r="E422" s="9">
        <v>102730485</v>
      </c>
      <c r="F422" s="25" t="str">
        <f>F421</f>
        <v>NE</v>
      </c>
    </row>
    <row r="423" spans="1:6" ht="15">
      <c r="A423" s="6" t="s">
        <v>20</v>
      </c>
      <c r="B423" s="6"/>
      <c r="C423" s="7"/>
      <c r="D423" s="6"/>
      <c r="E423" s="6">
        <v>360</v>
      </c>
      <c r="F423" s="25" t="str">
        <f>F422</f>
        <v>NE</v>
      </c>
    </row>
    <row r="424" spans="1:6" ht="15">
      <c r="A424" s="6"/>
      <c r="B424" s="6"/>
      <c r="C424" s="7"/>
      <c r="D424" s="6"/>
      <c r="E424" s="6"/>
      <c r="F424" s="6"/>
    </row>
    <row r="425" spans="1:6" ht="15">
      <c r="A425" s="6" t="s">
        <v>50</v>
      </c>
      <c r="B425" s="6" t="s">
        <v>77</v>
      </c>
      <c r="C425" s="7">
        <v>0.01939</v>
      </c>
      <c r="D425" s="8">
        <v>0.41446</v>
      </c>
      <c r="E425" s="9">
        <v>1718265</v>
      </c>
      <c r="F425" s="6" t="s">
        <v>50</v>
      </c>
    </row>
    <row r="426" spans="1:6" ht="15">
      <c r="A426" s="6"/>
      <c r="B426" s="6" t="s">
        <v>80</v>
      </c>
      <c r="C426" s="7">
        <v>0.01172</v>
      </c>
      <c r="D426" s="8">
        <v>0.25046</v>
      </c>
      <c r="E426" s="9">
        <v>1038335</v>
      </c>
      <c r="F426" s="6" t="s">
        <v>50</v>
      </c>
    </row>
    <row r="427" spans="1:6" ht="15">
      <c r="A427" s="6"/>
      <c r="B427" s="6" t="s">
        <v>79</v>
      </c>
      <c r="C427" s="7">
        <v>0.00875</v>
      </c>
      <c r="D427" s="8">
        <v>0.18703</v>
      </c>
      <c r="E427" s="9">
        <v>775368</v>
      </c>
      <c r="F427" s="6" t="s">
        <v>50</v>
      </c>
    </row>
    <row r="428" spans="1:6" ht="15">
      <c r="A428" s="6"/>
      <c r="B428" s="6" t="s">
        <v>83</v>
      </c>
      <c r="C428" s="7">
        <v>0.0037</v>
      </c>
      <c r="D428" s="8">
        <v>0.07903</v>
      </c>
      <c r="E428" s="9">
        <v>327652</v>
      </c>
      <c r="F428" s="6" t="s">
        <v>50</v>
      </c>
    </row>
    <row r="429" spans="1:6" ht="15">
      <c r="A429" s="6"/>
      <c r="B429" s="6" t="s">
        <v>78</v>
      </c>
      <c r="C429" s="7">
        <v>0.00249</v>
      </c>
      <c r="D429" s="8">
        <v>0.05332</v>
      </c>
      <c r="E429" s="9">
        <v>221070</v>
      </c>
      <c r="F429" s="6" t="s">
        <v>50</v>
      </c>
    </row>
    <row r="430" spans="1:6" ht="15">
      <c r="A430" s="6"/>
      <c r="B430" s="6" t="s">
        <v>82</v>
      </c>
      <c r="C430" s="7">
        <v>0.00073</v>
      </c>
      <c r="D430" s="8">
        <v>0.0157</v>
      </c>
      <c r="E430" s="9">
        <v>65070</v>
      </c>
      <c r="F430" s="6" t="s">
        <v>50</v>
      </c>
    </row>
    <row r="431" spans="1:6" ht="15">
      <c r="A431" s="6"/>
      <c r="B431" s="6" t="s">
        <v>84</v>
      </c>
      <c r="C431" s="7">
        <v>0</v>
      </c>
      <c r="D431" s="8">
        <v>0</v>
      </c>
      <c r="E431" s="9">
        <v>0</v>
      </c>
      <c r="F431" s="6" t="s">
        <v>50</v>
      </c>
    </row>
    <row r="432" spans="1:6" ht="15">
      <c r="A432" s="6"/>
      <c r="B432" s="6" t="s">
        <v>76</v>
      </c>
      <c r="C432" s="7">
        <v>0</v>
      </c>
      <c r="D432" s="8">
        <v>0</v>
      </c>
      <c r="E432" s="9">
        <v>0</v>
      </c>
      <c r="F432" s="6" t="s">
        <v>50</v>
      </c>
    </row>
    <row r="433" spans="1:6" ht="15">
      <c r="A433" s="6"/>
      <c r="B433" s="6" t="s">
        <v>81</v>
      </c>
      <c r="C433" s="7">
        <v>0</v>
      </c>
      <c r="D433" s="8">
        <v>0</v>
      </c>
      <c r="E433" s="9">
        <v>0</v>
      </c>
      <c r="F433" s="6" t="s">
        <v>50</v>
      </c>
    </row>
    <row r="434" spans="1:6" ht="15">
      <c r="A434" s="6"/>
      <c r="B434" s="6"/>
      <c r="C434" s="7"/>
      <c r="D434" s="6"/>
      <c r="E434" s="6"/>
      <c r="F434" s="6"/>
    </row>
    <row r="435" spans="1:6" ht="15">
      <c r="A435" s="6" t="s">
        <v>18</v>
      </c>
      <c r="B435" s="6"/>
      <c r="C435" s="7">
        <v>0.04678</v>
      </c>
      <c r="D435" s="8">
        <v>1</v>
      </c>
      <c r="E435" s="9">
        <v>4145759</v>
      </c>
      <c r="F435" s="25" t="str">
        <f>F433</f>
        <v>NH</v>
      </c>
    </row>
    <row r="436" spans="1:6" ht="15">
      <c r="A436" s="6" t="s">
        <v>19</v>
      </c>
      <c r="B436" s="6"/>
      <c r="C436" s="7"/>
      <c r="D436" s="6"/>
      <c r="E436" s="9">
        <v>88619627</v>
      </c>
      <c r="F436" s="25" t="str">
        <f>F435</f>
        <v>NH</v>
      </c>
    </row>
    <row r="437" spans="1:6" ht="15">
      <c r="A437" s="6" t="s">
        <v>20</v>
      </c>
      <c r="B437" s="6"/>
      <c r="C437" s="7"/>
      <c r="D437" s="6"/>
      <c r="E437" s="6">
        <v>364</v>
      </c>
      <c r="F437" s="25" t="str">
        <f>F436</f>
        <v>NH</v>
      </c>
    </row>
    <row r="438" spans="1:6" ht="15">
      <c r="A438" s="6"/>
      <c r="B438" s="6"/>
      <c r="C438" s="7"/>
      <c r="D438" s="6"/>
      <c r="E438" s="6"/>
      <c r="F438" s="6"/>
    </row>
    <row r="439" spans="1:6" ht="15">
      <c r="A439" s="6" t="s">
        <v>51</v>
      </c>
      <c r="B439" s="6" t="s">
        <v>84</v>
      </c>
      <c r="C439" s="7">
        <v>0.16495</v>
      </c>
      <c r="D439" s="8">
        <v>0.74193</v>
      </c>
      <c r="E439" s="9">
        <v>369992144</v>
      </c>
      <c r="F439" s="6" t="s">
        <v>51</v>
      </c>
    </row>
    <row r="440" spans="1:6" ht="15">
      <c r="A440" s="6"/>
      <c r="B440" s="6" t="s">
        <v>78</v>
      </c>
      <c r="C440" s="7">
        <v>0.02125</v>
      </c>
      <c r="D440" s="8">
        <v>0.09557</v>
      </c>
      <c r="E440" s="9">
        <v>47661862</v>
      </c>
      <c r="F440" s="6" t="s">
        <v>51</v>
      </c>
    </row>
    <row r="441" spans="1:6" ht="15">
      <c r="A441" s="6"/>
      <c r="B441" s="6" t="s">
        <v>77</v>
      </c>
      <c r="C441" s="7">
        <v>0.01919</v>
      </c>
      <c r="D441" s="8">
        <v>0.08633</v>
      </c>
      <c r="E441" s="9">
        <v>43049614</v>
      </c>
      <c r="F441" s="6" t="s">
        <v>51</v>
      </c>
    </row>
    <row r="442" spans="1:6" ht="15">
      <c r="A442" s="6"/>
      <c r="B442" s="6" t="s">
        <v>80</v>
      </c>
      <c r="C442" s="7">
        <v>0.01059</v>
      </c>
      <c r="D442" s="8">
        <v>0.04765</v>
      </c>
      <c r="E442" s="9">
        <v>23761988</v>
      </c>
      <c r="F442" s="6" t="s">
        <v>51</v>
      </c>
    </row>
    <row r="443" spans="1:6" ht="15">
      <c r="A443" s="6"/>
      <c r="B443" s="6" t="s">
        <v>79</v>
      </c>
      <c r="C443" s="7">
        <v>0.00469</v>
      </c>
      <c r="D443" s="8">
        <v>0.02111</v>
      </c>
      <c r="E443" s="9">
        <v>10525077</v>
      </c>
      <c r="F443" s="6" t="s">
        <v>51</v>
      </c>
    </row>
    <row r="444" spans="1:6" ht="15">
      <c r="A444" s="6"/>
      <c r="B444" s="6" t="s">
        <v>82</v>
      </c>
      <c r="C444" s="7">
        <v>0.00093</v>
      </c>
      <c r="D444" s="8">
        <v>0.00417</v>
      </c>
      <c r="E444" s="9">
        <v>2078481</v>
      </c>
      <c r="F444" s="6" t="s">
        <v>51</v>
      </c>
    </row>
    <row r="445" spans="1:6" ht="15">
      <c r="A445" s="6"/>
      <c r="B445" s="6" t="s">
        <v>81</v>
      </c>
      <c r="C445" s="7">
        <v>0.00072</v>
      </c>
      <c r="D445" s="8">
        <v>0.00325</v>
      </c>
      <c r="E445" s="9">
        <v>1620172</v>
      </c>
      <c r="F445" s="6" t="s">
        <v>51</v>
      </c>
    </row>
    <row r="446" spans="1:6" ht="15">
      <c r="A446" s="6"/>
      <c r="B446" s="6" t="s">
        <v>76</v>
      </c>
      <c r="C446" s="7">
        <v>0</v>
      </c>
      <c r="D446" s="8">
        <v>0</v>
      </c>
      <c r="E446" s="9">
        <v>0</v>
      </c>
      <c r="F446" s="6" t="s">
        <v>51</v>
      </c>
    </row>
    <row r="447" spans="1:6" ht="15">
      <c r="A447" s="6"/>
      <c r="B447" s="6" t="s">
        <v>83</v>
      </c>
      <c r="C447" s="7">
        <v>0</v>
      </c>
      <c r="D447" s="8">
        <v>0</v>
      </c>
      <c r="E447" s="9">
        <v>0</v>
      </c>
      <c r="F447" s="6" t="s">
        <v>51</v>
      </c>
    </row>
    <row r="448" spans="1:6" ht="15">
      <c r="A448" s="6"/>
      <c r="B448" s="6"/>
      <c r="C448" s="7"/>
      <c r="D448" s="6"/>
      <c r="E448" s="6"/>
      <c r="F448" s="6"/>
    </row>
    <row r="449" spans="1:6" ht="15">
      <c r="A449" s="6" t="s">
        <v>18</v>
      </c>
      <c r="B449" s="6"/>
      <c r="C449" s="7">
        <v>0.22233</v>
      </c>
      <c r="D449" s="8">
        <v>1</v>
      </c>
      <c r="E449" s="9">
        <v>498689338</v>
      </c>
      <c r="F449" s="25" t="str">
        <f>F447</f>
        <v>NJ</v>
      </c>
    </row>
    <row r="450" spans="1:6" ht="15">
      <c r="A450" s="6" t="s">
        <v>19</v>
      </c>
      <c r="B450" s="6"/>
      <c r="C450" s="7"/>
      <c r="D450" s="6"/>
      <c r="E450" s="9">
        <v>2243036824</v>
      </c>
      <c r="F450" s="25" t="str">
        <f>F449</f>
        <v>NJ</v>
      </c>
    </row>
    <row r="451" spans="1:6" ht="15">
      <c r="A451" s="6" t="s">
        <v>20</v>
      </c>
      <c r="B451" s="6"/>
      <c r="C451" s="7"/>
      <c r="D451" s="6"/>
      <c r="E451" s="6">
        <v>427</v>
      </c>
      <c r="F451" s="25" t="str">
        <f>F450</f>
        <v>NJ</v>
      </c>
    </row>
    <row r="452" spans="1:6" ht="15">
      <c r="A452" s="6"/>
      <c r="B452" s="6"/>
      <c r="C452" s="7"/>
      <c r="D452" s="6"/>
      <c r="E452" s="6"/>
      <c r="F452" s="6"/>
    </row>
    <row r="453" spans="1:6" ht="15">
      <c r="A453" s="6" t="s">
        <v>52</v>
      </c>
      <c r="B453" s="6" t="s">
        <v>84</v>
      </c>
      <c r="C453" s="7">
        <v>0.1022</v>
      </c>
      <c r="D453" s="8">
        <v>0.49396</v>
      </c>
      <c r="E453" s="9">
        <v>18331723</v>
      </c>
      <c r="F453" s="6" t="s">
        <v>52</v>
      </c>
    </row>
    <row r="454" spans="1:6" ht="15">
      <c r="A454" s="6"/>
      <c r="B454" s="6" t="s">
        <v>79</v>
      </c>
      <c r="C454" s="7">
        <v>0.03884</v>
      </c>
      <c r="D454" s="8">
        <v>0.1877</v>
      </c>
      <c r="E454" s="9">
        <v>6965936</v>
      </c>
      <c r="F454" s="6" t="s">
        <v>52</v>
      </c>
    </row>
    <row r="455" spans="1:6" ht="15">
      <c r="A455" s="6"/>
      <c r="B455" s="6" t="s">
        <v>77</v>
      </c>
      <c r="C455" s="7">
        <v>0.03322</v>
      </c>
      <c r="D455" s="8">
        <v>0.16056</v>
      </c>
      <c r="E455" s="9">
        <v>5958433</v>
      </c>
      <c r="F455" s="6" t="s">
        <v>52</v>
      </c>
    </row>
    <row r="456" spans="1:6" ht="15">
      <c r="A456" s="6"/>
      <c r="B456" s="6" t="s">
        <v>82</v>
      </c>
      <c r="C456" s="7">
        <v>0.02048</v>
      </c>
      <c r="D456" s="8">
        <v>0.09898</v>
      </c>
      <c r="E456" s="9">
        <v>3673394</v>
      </c>
      <c r="F456" s="6" t="s">
        <v>52</v>
      </c>
    </row>
    <row r="457" spans="1:6" ht="15">
      <c r="A457" s="6"/>
      <c r="B457" s="6" t="s">
        <v>81</v>
      </c>
      <c r="C457" s="7">
        <v>0.0078</v>
      </c>
      <c r="D457" s="8">
        <v>0.03769</v>
      </c>
      <c r="E457" s="9">
        <v>1398891</v>
      </c>
      <c r="F457" s="6" t="s">
        <v>52</v>
      </c>
    </row>
    <row r="458" spans="1:6" ht="15">
      <c r="A458" s="6"/>
      <c r="B458" s="6" t="s">
        <v>78</v>
      </c>
      <c r="C458" s="7">
        <v>0.00342</v>
      </c>
      <c r="D458" s="8">
        <v>0.01654</v>
      </c>
      <c r="E458" s="9">
        <v>613887</v>
      </c>
      <c r="F458" s="6" t="s">
        <v>52</v>
      </c>
    </row>
    <row r="459" spans="1:6" ht="15">
      <c r="A459" s="6"/>
      <c r="B459" s="6" t="s">
        <v>76</v>
      </c>
      <c r="C459" s="7">
        <v>0.00094</v>
      </c>
      <c r="D459" s="8">
        <v>0.00456</v>
      </c>
      <c r="E459" s="9">
        <v>169190</v>
      </c>
      <c r="F459" s="6" t="s">
        <v>52</v>
      </c>
    </row>
    <row r="460" spans="1:6" ht="15">
      <c r="A460" s="6"/>
      <c r="B460" s="6" t="s">
        <v>80</v>
      </c>
      <c r="C460" s="7">
        <v>0</v>
      </c>
      <c r="D460" s="8">
        <v>0</v>
      </c>
      <c r="E460" s="9">
        <v>0</v>
      </c>
      <c r="F460" s="6" t="s">
        <v>52</v>
      </c>
    </row>
    <row r="461" spans="1:6" ht="15">
      <c r="A461" s="6"/>
      <c r="B461" s="6" t="s">
        <v>83</v>
      </c>
      <c r="C461" s="7">
        <v>0</v>
      </c>
      <c r="D461" s="8">
        <v>0</v>
      </c>
      <c r="E461" s="9">
        <v>0</v>
      </c>
      <c r="F461" s="6" t="s">
        <v>52</v>
      </c>
    </row>
    <row r="462" spans="1:6" ht="15">
      <c r="A462" s="6"/>
      <c r="B462" s="6"/>
      <c r="C462" s="7"/>
      <c r="D462" s="6"/>
      <c r="E462" s="6"/>
      <c r="F462" s="6"/>
    </row>
    <row r="463" spans="1:6" ht="15">
      <c r="A463" s="6" t="s">
        <v>18</v>
      </c>
      <c r="B463" s="6"/>
      <c r="C463" s="7">
        <v>0.2069</v>
      </c>
      <c r="D463" s="8">
        <v>1</v>
      </c>
      <c r="E463" s="9">
        <v>37111453</v>
      </c>
      <c r="F463" s="25" t="str">
        <f>F461</f>
        <v>NM</v>
      </c>
    </row>
    <row r="464" spans="1:6" ht="15">
      <c r="A464" s="6" t="s">
        <v>19</v>
      </c>
      <c r="B464" s="6"/>
      <c r="C464" s="7"/>
      <c r="D464" s="6"/>
      <c r="E464" s="9">
        <v>179366878</v>
      </c>
      <c r="F464" s="25" t="str">
        <f>F463</f>
        <v>NM</v>
      </c>
    </row>
    <row r="465" spans="1:6" ht="15">
      <c r="A465" s="6" t="s">
        <v>20</v>
      </c>
      <c r="B465" s="6"/>
      <c r="C465" s="7"/>
      <c r="D465" s="6"/>
      <c r="E465" s="6">
        <v>506</v>
      </c>
      <c r="F465" s="25" t="str">
        <f>F464</f>
        <v>NM</v>
      </c>
    </row>
    <row r="466" spans="1:6" ht="15">
      <c r="A466" s="6"/>
      <c r="B466" s="6"/>
      <c r="C466" s="7"/>
      <c r="D466" s="6"/>
      <c r="E466" s="6"/>
      <c r="F466" s="6"/>
    </row>
    <row r="467" spans="1:6" ht="15">
      <c r="A467" s="6" t="s">
        <v>53</v>
      </c>
      <c r="B467" s="6" t="s">
        <v>84</v>
      </c>
      <c r="C467" s="7">
        <v>0.05867</v>
      </c>
      <c r="D467" s="8">
        <v>0.37371</v>
      </c>
      <c r="E467" s="9">
        <v>25190698</v>
      </c>
      <c r="F467" s="6" t="s">
        <v>53</v>
      </c>
    </row>
    <row r="468" spans="1:6" ht="15">
      <c r="A468" s="6"/>
      <c r="B468" s="6" t="s">
        <v>77</v>
      </c>
      <c r="C468" s="7">
        <v>0.04185</v>
      </c>
      <c r="D468" s="8">
        <v>0.26657</v>
      </c>
      <c r="E468" s="9">
        <v>17969082</v>
      </c>
      <c r="F468" s="6" t="s">
        <v>53</v>
      </c>
    </row>
    <row r="469" spans="1:6" ht="15">
      <c r="A469" s="6"/>
      <c r="B469" s="6" t="s">
        <v>76</v>
      </c>
      <c r="C469" s="7">
        <v>0.02118</v>
      </c>
      <c r="D469" s="8">
        <v>0.1349</v>
      </c>
      <c r="E469" s="9">
        <v>9093627</v>
      </c>
      <c r="F469" s="6" t="s">
        <v>53</v>
      </c>
    </row>
    <row r="470" spans="1:6" ht="15">
      <c r="A470" s="6"/>
      <c r="B470" s="6" t="s">
        <v>79</v>
      </c>
      <c r="C470" s="7">
        <v>0.01428</v>
      </c>
      <c r="D470" s="8">
        <v>0.09095</v>
      </c>
      <c r="E470" s="9">
        <v>6130496</v>
      </c>
      <c r="F470" s="6" t="s">
        <v>53</v>
      </c>
    </row>
    <row r="471" spans="1:6" ht="15">
      <c r="A471" s="6"/>
      <c r="B471" s="6" t="s">
        <v>82</v>
      </c>
      <c r="C471" s="7">
        <v>0.00734</v>
      </c>
      <c r="D471" s="8">
        <v>0.04673</v>
      </c>
      <c r="E471" s="9">
        <v>3150282</v>
      </c>
      <c r="F471" s="6" t="s">
        <v>53</v>
      </c>
    </row>
    <row r="472" spans="1:6" ht="15">
      <c r="A472" s="6"/>
      <c r="B472" s="6" t="s">
        <v>83</v>
      </c>
      <c r="C472" s="7">
        <v>0.00696</v>
      </c>
      <c r="D472" s="8">
        <v>0.04434</v>
      </c>
      <c r="E472" s="9">
        <v>2988687</v>
      </c>
      <c r="F472" s="6" t="s">
        <v>53</v>
      </c>
    </row>
    <row r="473" spans="1:6" ht="15">
      <c r="A473" s="6"/>
      <c r="B473" s="6" t="s">
        <v>80</v>
      </c>
      <c r="C473" s="7">
        <v>0.00502</v>
      </c>
      <c r="D473" s="8">
        <v>0.03199</v>
      </c>
      <c r="E473" s="9">
        <v>2156327</v>
      </c>
      <c r="F473" s="6" t="s">
        <v>53</v>
      </c>
    </row>
    <row r="474" spans="1:6" ht="15">
      <c r="A474" s="6"/>
      <c r="B474" s="6" t="s">
        <v>78</v>
      </c>
      <c r="C474" s="7">
        <v>0.0017</v>
      </c>
      <c r="D474" s="8">
        <v>0.01081</v>
      </c>
      <c r="E474" s="9">
        <v>728566</v>
      </c>
      <c r="F474" s="6" t="s">
        <v>53</v>
      </c>
    </row>
    <row r="475" spans="1:6" ht="15">
      <c r="A475" s="6"/>
      <c r="B475" s="6" t="s">
        <v>81</v>
      </c>
      <c r="C475" s="7">
        <v>0</v>
      </c>
      <c r="D475" s="8">
        <v>0</v>
      </c>
      <c r="E475" s="9">
        <v>0</v>
      </c>
      <c r="F475" s="6" t="s">
        <v>53</v>
      </c>
    </row>
    <row r="476" spans="1:6" ht="15">
      <c r="A476" s="6"/>
      <c r="B476" s="6"/>
      <c r="C476" s="7"/>
      <c r="D476" s="6"/>
      <c r="E476" s="6"/>
      <c r="F476" s="6"/>
    </row>
    <row r="477" spans="1:6" ht="15">
      <c r="A477" s="6" t="s">
        <v>18</v>
      </c>
      <c r="B477" s="6"/>
      <c r="C477" s="7">
        <v>0.15699</v>
      </c>
      <c r="D477" s="8">
        <v>1</v>
      </c>
      <c r="E477" s="9">
        <v>67407764</v>
      </c>
      <c r="F477" s="25" t="str">
        <f>F475</f>
        <v>NV</v>
      </c>
    </row>
    <row r="478" spans="1:6" ht="15">
      <c r="A478" s="6" t="s">
        <v>19</v>
      </c>
      <c r="B478" s="6"/>
      <c r="C478" s="7"/>
      <c r="D478" s="6"/>
      <c r="E478" s="9">
        <v>429384620</v>
      </c>
      <c r="F478" s="25" t="str">
        <f>F477</f>
        <v>NV</v>
      </c>
    </row>
    <row r="479" spans="1:6" ht="15">
      <c r="A479" s="6" t="s">
        <v>20</v>
      </c>
      <c r="B479" s="6"/>
      <c r="C479" s="7"/>
      <c r="D479" s="6"/>
      <c r="E479" s="6">
        <v>507</v>
      </c>
      <c r="F479" s="25" t="str">
        <f>F478</f>
        <v>NV</v>
      </c>
    </row>
    <row r="480" spans="1:6" ht="15">
      <c r="A480" s="6"/>
      <c r="B480" s="6"/>
      <c r="C480" s="7"/>
      <c r="D480" s="6"/>
      <c r="E480" s="6"/>
      <c r="F480" s="6"/>
    </row>
    <row r="481" spans="1:6" ht="15">
      <c r="A481" s="6" t="s">
        <v>54</v>
      </c>
      <c r="B481" s="6" t="s">
        <v>79</v>
      </c>
      <c r="C481" s="7">
        <v>0.03983</v>
      </c>
      <c r="D481" s="8">
        <v>0.45469</v>
      </c>
      <c r="E481" s="9">
        <v>124407819</v>
      </c>
      <c r="F481" s="6" t="s">
        <v>54</v>
      </c>
    </row>
    <row r="482" spans="1:6" ht="15">
      <c r="A482" s="6"/>
      <c r="B482" s="6" t="s">
        <v>77</v>
      </c>
      <c r="C482" s="7">
        <v>0.01817</v>
      </c>
      <c r="D482" s="8">
        <v>0.20739</v>
      </c>
      <c r="E482" s="9">
        <v>56744636</v>
      </c>
      <c r="F482" s="6" t="s">
        <v>54</v>
      </c>
    </row>
    <row r="483" spans="1:6" ht="15">
      <c r="A483" s="6"/>
      <c r="B483" s="6" t="s">
        <v>78</v>
      </c>
      <c r="C483" s="7">
        <v>0.01227</v>
      </c>
      <c r="D483" s="8">
        <v>0.14009</v>
      </c>
      <c r="E483" s="9">
        <v>38328858</v>
      </c>
      <c r="F483" s="6" t="s">
        <v>54</v>
      </c>
    </row>
    <row r="484" spans="1:6" ht="15">
      <c r="A484" s="6"/>
      <c r="B484" s="6" t="s">
        <v>80</v>
      </c>
      <c r="C484" s="7">
        <v>0.00629</v>
      </c>
      <c r="D484" s="8">
        <v>0.07182</v>
      </c>
      <c r="E484" s="9">
        <v>19650386</v>
      </c>
      <c r="F484" s="6" t="s">
        <v>54</v>
      </c>
    </row>
    <row r="485" spans="1:6" ht="15">
      <c r="A485" s="6"/>
      <c r="B485" s="6" t="s">
        <v>83</v>
      </c>
      <c r="C485" s="7">
        <v>0.00416</v>
      </c>
      <c r="D485" s="8">
        <v>0.04748</v>
      </c>
      <c r="E485" s="9">
        <v>12990846</v>
      </c>
      <c r="F485" s="6" t="s">
        <v>54</v>
      </c>
    </row>
    <row r="486" spans="1:6" ht="15">
      <c r="A486" s="6"/>
      <c r="B486" s="6" t="s">
        <v>81</v>
      </c>
      <c r="C486" s="7">
        <v>0.00384</v>
      </c>
      <c r="D486" s="8">
        <v>0.04386</v>
      </c>
      <c r="E486" s="9">
        <v>11999802</v>
      </c>
      <c r="F486" s="6" t="s">
        <v>54</v>
      </c>
    </row>
    <row r="487" spans="1:6" ht="15">
      <c r="A487" s="6"/>
      <c r="B487" s="6" t="s">
        <v>82</v>
      </c>
      <c r="C487" s="7">
        <v>0.00283</v>
      </c>
      <c r="D487" s="8">
        <v>0.03229</v>
      </c>
      <c r="E487" s="9">
        <v>8834181</v>
      </c>
      <c r="F487" s="6" t="s">
        <v>54</v>
      </c>
    </row>
    <row r="488" spans="1:6" ht="15">
      <c r="A488" s="6"/>
      <c r="B488" s="6" t="s">
        <v>84</v>
      </c>
      <c r="C488" s="7">
        <v>0.00021</v>
      </c>
      <c r="D488" s="8">
        <v>0.00238</v>
      </c>
      <c r="E488" s="9">
        <v>652406</v>
      </c>
      <c r="F488" s="6" t="s">
        <v>54</v>
      </c>
    </row>
    <row r="489" spans="1:6" ht="15">
      <c r="A489" s="6"/>
      <c r="B489" s="6" t="s">
        <v>76</v>
      </c>
      <c r="C489" s="7">
        <v>0</v>
      </c>
      <c r="D489" s="8">
        <v>0</v>
      </c>
      <c r="E489" s="9">
        <v>0</v>
      </c>
      <c r="F489" s="6" t="s">
        <v>54</v>
      </c>
    </row>
    <row r="490" spans="1:6" ht="15">
      <c r="A490" s="6"/>
      <c r="B490" s="6"/>
      <c r="C490" s="7"/>
      <c r="D490" s="6"/>
      <c r="E490" s="6"/>
      <c r="F490" s="6"/>
    </row>
    <row r="491" spans="1:6" ht="15">
      <c r="A491" s="6" t="s">
        <v>18</v>
      </c>
      <c r="B491" s="6"/>
      <c r="C491" s="7">
        <v>0.0876</v>
      </c>
      <c r="D491" s="8">
        <v>1</v>
      </c>
      <c r="E491" s="9">
        <v>273608934</v>
      </c>
      <c r="F491" s="25" t="str">
        <f>F489</f>
        <v>NY</v>
      </c>
    </row>
    <row r="492" spans="1:6" ht="15">
      <c r="A492" s="6" t="s">
        <v>19</v>
      </c>
      <c r="B492" s="6"/>
      <c r="C492" s="7"/>
      <c r="D492" s="6"/>
      <c r="E492" s="9">
        <v>3123315354</v>
      </c>
      <c r="F492" s="25" t="str">
        <f>F491</f>
        <v>NY</v>
      </c>
    </row>
    <row r="493" spans="1:6" ht="15">
      <c r="A493" s="6" t="s">
        <v>20</v>
      </c>
      <c r="B493" s="6"/>
      <c r="C493" s="7"/>
      <c r="D493" s="6"/>
      <c r="E493" s="6">
        <v>483</v>
      </c>
      <c r="F493" s="25" t="str">
        <f>F492</f>
        <v>NY</v>
      </c>
    </row>
    <row r="494" spans="1:6" ht="15">
      <c r="A494" s="6"/>
      <c r="B494" s="6"/>
      <c r="C494" s="7"/>
      <c r="D494" s="6"/>
      <c r="E494" s="6"/>
      <c r="F494" s="6"/>
    </row>
    <row r="495" spans="1:6" ht="15">
      <c r="A495" s="6" t="s">
        <v>55</v>
      </c>
      <c r="B495" s="6" t="s">
        <v>84</v>
      </c>
      <c r="C495" s="7">
        <v>0.04084</v>
      </c>
      <c r="D495" s="8">
        <v>0.28843</v>
      </c>
      <c r="E495" s="9">
        <v>48686643</v>
      </c>
      <c r="F495" s="6" t="s">
        <v>55</v>
      </c>
    </row>
    <row r="496" spans="1:6" ht="15">
      <c r="A496" s="6"/>
      <c r="B496" s="6" t="s">
        <v>79</v>
      </c>
      <c r="C496" s="7">
        <v>0.02677</v>
      </c>
      <c r="D496" s="8">
        <v>0.18907</v>
      </c>
      <c r="E496" s="9">
        <v>31914197</v>
      </c>
      <c r="F496" s="6" t="s">
        <v>55</v>
      </c>
    </row>
    <row r="497" spans="1:6" ht="15">
      <c r="A497" s="6"/>
      <c r="B497" s="6" t="s">
        <v>76</v>
      </c>
      <c r="C497" s="7">
        <v>0.02188</v>
      </c>
      <c r="D497" s="8">
        <v>0.15456</v>
      </c>
      <c r="E497" s="9">
        <v>26089554</v>
      </c>
      <c r="F497" s="6" t="s">
        <v>55</v>
      </c>
    </row>
    <row r="498" spans="1:6" ht="15">
      <c r="A498" s="6"/>
      <c r="B498" s="6" t="s">
        <v>78</v>
      </c>
      <c r="C498" s="7">
        <v>0.01738</v>
      </c>
      <c r="D498" s="8">
        <v>0.12274</v>
      </c>
      <c r="E498" s="9">
        <v>20717457</v>
      </c>
      <c r="F498" s="6" t="s">
        <v>55</v>
      </c>
    </row>
    <row r="499" spans="1:6" ht="15">
      <c r="A499" s="6"/>
      <c r="B499" s="6" t="s">
        <v>77</v>
      </c>
      <c r="C499" s="7">
        <v>0.01723</v>
      </c>
      <c r="D499" s="8">
        <v>0.12168</v>
      </c>
      <c r="E499" s="9">
        <v>20539234</v>
      </c>
      <c r="F499" s="6" t="s">
        <v>55</v>
      </c>
    </row>
    <row r="500" spans="1:6" ht="15">
      <c r="A500" s="6"/>
      <c r="B500" s="6" t="s">
        <v>81</v>
      </c>
      <c r="C500" s="7">
        <v>0.00916</v>
      </c>
      <c r="D500" s="8">
        <v>0.06466</v>
      </c>
      <c r="E500" s="9">
        <v>10914242</v>
      </c>
      <c r="F500" s="6" t="s">
        <v>55</v>
      </c>
    </row>
    <row r="501" spans="1:6" ht="15">
      <c r="A501" s="6"/>
      <c r="B501" s="6" t="s">
        <v>82</v>
      </c>
      <c r="C501" s="7">
        <v>0.00551</v>
      </c>
      <c r="D501" s="8">
        <v>0.03889</v>
      </c>
      <c r="E501" s="9">
        <v>6564147</v>
      </c>
      <c r="F501" s="6" t="s">
        <v>55</v>
      </c>
    </row>
    <row r="502" spans="1:6" ht="15">
      <c r="A502" s="6"/>
      <c r="B502" s="6" t="s">
        <v>80</v>
      </c>
      <c r="C502" s="7">
        <v>0.00283</v>
      </c>
      <c r="D502" s="8">
        <v>0.01998</v>
      </c>
      <c r="E502" s="9">
        <v>3372477</v>
      </c>
      <c r="F502" s="6" t="s">
        <v>55</v>
      </c>
    </row>
    <row r="503" spans="1:6" ht="15">
      <c r="A503" s="6"/>
      <c r="B503" s="6" t="s">
        <v>83</v>
      </c>
      <c r="C503" s="7">
        <v>0</v>
      </c>
      <c r="D503" s="8">
        <v>0</v>
      </c>
      <c r="E503" s="9">
        <v>0</v>
      </c>
      <c r="F503" s="6" t="s">
        <v>55</v>
      </c>
    </row>
    <row r="504" spans="1:6" ht="15">
      <c r="A504" s="6"/>
      <c r="B504" s="6"/>
      <c r="C504" s="7"/>
      <c r="D504" s="6"/>
      <c r="E504" s="6"/>
      <c r="F504" s="6"/>
    </row>
    <row r="505" spans="1:6" ht="15">
      <c r="A505" s="6" t="s">
        <v>18</v>
      </c>
      <c r="B505" s="6"/>
      <c r="C505" s="7">
        <v>0.14159</v>
      </c>
      <c r="D505" s="8">
        <v>1</v>
      </c>
      <c r="E505" s="9">
        <v>168797951</v>
      </c>
      <c r="F505" s="25" t="str">
        <f>F503</f>
        <v>OH</v>
      </c>
    </row>
    <row r="506" spans="1:6" ht="15">
      <c r="A506" s="6" t="s">
        <v>19</v>
      </c>
      <c r="B506" s="6"/>
      <c r="C506" s="7"/>
      <c r="D506" s="6"/>
      <c r="E506" s="9">
        <v>1192160175</v>
      </c>
      <c r="F506" s="25" t="str">
        <f>F505</f>
        <v>OH</v>
      </c>
    </row>
    <row r="507" spans="1:6" ht="15">
      <c r="A507" s="6" t="s">
        <v>20</v>
      </c>
      <c r="B507" s="6"/>
      <c r="C507" s="7"/>
      <c r="D507" s="6"/>
      <c r="E507" s="6">
        <v>469</v>
      </c>
      <c r="F507" s="25" t="str">
        <f>F506</f>
        <v>OH</v>
      </c>
    </row>
    <row r="508" spans="1:6" ht="15">
      <c r="A508" s="6"/>
      <c r="B508" s="6"/>
      <c r="C508" s="7"/>
      <c r="D508" s="6"/>
      <c r="E508" s="6"/>
      <c r="F508" s="6"/>
    </row>
    <row r="509" spans="1:6" ht="15">
      <c r="A509" s="6" t="s">
        <v>56</v>
      </c>
      <c r="B509" s="6" t="s">
        <v>77</v>
      </c>
      <c r="C509" s="7">
        <v>0.03604</v>
      </c>
      <c r="D509" s="8">
        <v>0.47659</v>
      </c>
      <c r="E509" s="9">
        <v>9416286</v>
      </c>
      <c r="F509" s="6" t="s">
        <v>56</v>
      </c>
    </row>
    <row r="510" spans="1:6" ht="15">
      <c r="A510" s="6"/>
      <c r="B510" s="6" t="s">
        <v>79</v>
      </c>
      <c r="C510" s="7">
        <v>0.02683</v>
      </c>
      <c r="D510" s="8">
        <v>0.35482</v>
      </c>
      <c r="E510" s="9">
        <v>7010279</v>
      </c>
      <c r="F510" s="6" t="s">
        <v>56</v>
      </c>
    </row>
    <row r="511" spans="1:6" ht="15">
      <c r="A511" s="6"/>
      <c r="B511" s="6" t="s">
        <v>80</v>
      </c>
      <c r="C511" s="7">
        <v>0.00384</v>
      </c>
      <c r="D511" s="8">
        <v>0.05083</v>
      </c>
      <c r="E511" s="9">
        <v>1004218</v>
      </c>
      <c r="F511" s="6" t="s">
        <v>56</v>
      </c>
    </row>
    <row r="512" spans="1:6" ht="15">
      <c r="A512" s="6"/>
      <c r="B512" s="6" t="s">
        <v>81</v>
      </c>
      <c r="C512" s="7">
        <v>0.00355</v>
      </c>
      <c r="D512" s="8">
        <v>0.04689</v>
      </c>
      <c r="E512" s="9">
        <v>926413</v>
      </c>
      <c r="F512" s="6" t="s">
        <v>56</v>
      </c>
    </row>
    <row r="513" spans="1:6" ht="15">
      <c r="A513" s="6"/>
      <c r="B513" s="6" t="s">
        <v>82</v>
      </c>
      <c r="C513" s="7">
        <v>0.00261</v>
      </c>
      <c r="D513" s="8">
        <v>0.03454</v>
      </c>
      <c r="E513" s="9">
        <v>682467</v>
      </c>
      <c r="F513" s="6" t="s">
        <v>56</v>
      </c>
    </row>
    <row r="514" spans="1:6" ht="15">
      <c r="A514" s="6"/>
      <c r="B514" s="6" t="s">
        <v>83</v>
      </c>
      <c r="C514" s="7">
        <v>0.0026</v>
      </c>
      <c r="D514" s="8">
        <v>0.03434</v>
      </c>
      <c r="E514" s="9">
        <v>678379</v>
      </c>
      <c r="F514" s="6" t="s">
        <v>56</v>
      </c>
    </row>
    <row r="515" spans="1:6" ht="15">
      <c r="A515" s="6"/>
      <c r="B515" s="6" t="s">
        <v>78</v>
      </c>
      <c r="C515" s="7">
        <v>0.00015</v>
      </c>
      <c r="D515" s="8">
        <v>0.002</v>
      </c>
      <c r="E515" s="9">
        <v>39458</v>
      </c>
      <c r="F515" s="6" t="s">
        <v>56</v>
      </c>
    </row>
    <row r="516" spans="1:6" ht="15">
      <c r="A516" s="6"/>
      <c r="B516" s="6" t="s">
        <v>84</v>
      </c>
      <c r="C516" s="7">
        <v>0</v>
      </c>
      <c r="D516" s="8">
        <v>0</v>
      </c>
      <c r="E516" s="9">
        <v>0</v>
      </c>
      <c r="F516" s="6" t="s">
        <v>56</v>
      </c>
    </row>
    <row r="517" spans="1:6" ht="15">
      <c r="A517" s="6"/>
      <c r="B517" s="6" t="s">
        <v>76</v>
      </c>
      <c r="C517" s="7">
        <v>0</v>
      </c>
      <c r="D517" s="8">
        <v>0</v>
      </c>
      <c r="E517" s="9">
        <v>0</v>
      </c>
      <c r="F517" s="6" t="s">
        <v>56</v>
      </c>
    </row>
    <row r="518" spans="1:6" ht="15">
      <c r="A518" s="6"/>
      <c r="B518" s="6"/>
      <c r="C518" s="7"/>
      <c r="D518" s="6"/>
      <c r="E518" s="6"/>
      <c r="F518" s="6"/>
    </row>
    <row r="519" spans="1:6" ht="15">
      <c r="A519" s="6" t="s">
        <v>18</v>
      </c>
      <c r="B519" s="6"/>
      <c r="C519" s="7">
        <v>0.07561</v>
      </c>
      <c r="D519" s="8">
        <v>1</v>
      </c>
      <c r="E519" s="9">
        <v>19757501</v>
      </c>
      <c r="F519" s="25" t="str">
        <f>F517</f>
        <v>OK</v>
      </c>
    </row>
    <row r="520" spans="1:6" ht="15">
      <c r="A520" s="6" t="s">
        <v>19</v>
      </c>
      <c r="B520" s="6"/>
      <c r="C520" s="7"/>
      <c r="D520" s="6"/>
      <c r="E520" s="9">
        <v>261299860</v>
      </c>
      <c r="F520" s="25" t="str">
        <f>F519</f>
        <v>OK</v>
      </c>
    </row>
    <row r="521" spans="1:6" ht="15">
      <c r="A521" s="6" t="s">
        <v>20</v>
      </c>
      <c r="B521" s="6"/>
      <c r="C521" s="7"/>
      <c r="D521" s="6"/>
      <c r="E521" s="6">
        <v>480</v>
      </c>
      <c r="F521" s="25" t="str">
        <f>F520</f>
        <v>OK</v>
      </c>
    </row>
    <row r="522" spans="1:6" ht="15">
      <c r="A522" s="6"/>
      <c r="B522" s="6"/>
      <c r="C522" s="7"/>
      <c r="D522" s="6"/>
      <c r="E522" s="6"/>
      <c r="F522" s="6"/>
    </row>
    <row r="523" spans="1:6" ht="15">
      <c r="A523" s="6" t="s">
        <v>57</v>
      </c>
      <c r="B523" s="6" t="s">
        <v>77</v>
      </c>
      <c r="C523" s="7">
        <v>0.04413</v>
      </c>
      <c r="D523" s="8">
        <v>0.34576</v>
      </c>
      <c r="E523" s="9">
        <v>28925986</v>
      </c>
      <c r="F523" s="6" t="s">
        <v>57</v>
      </c>
    </row>
    <row r="524" spans="1:6" ht="15">
      <c r="A524" s="6"/>
      <c r="B524" s="6" t="s">
        <v>76</v>
      </c>
      <c r="C524" s="7">
        <v>0.02649</v>
      </c>
      <c r="D524" s="8">
        <v>0.20753</v>
      </c>
      <c r="E524" s="9">
        <v>17362039</v>
      </c>
      <c r="F524" s="6" t="s">
        <v>57</v>
      </c>
    </row>
    <row r="525" spans="1:6" ht="15">
      <c r="A525" s="6"/>
      <c r="B525" s="6" t="s">
        <v>79</v>
      </c>
      <c r="C525" s="7">
        <v>0.02037</v>
      </c>
      <c r="D525" s="8">
        <v>0.15964</v>
      </c>
      <c r="E525" s="9">
        <v>13355804</v>
      </c>
      <c r="F525" s="6" t="s">
        <v>57</v>
      </c>
    </row>
    <row r="526" spans="1:6" ht="15">
      <c r="A526" s="6"/>
      <c r="B526" s="6" t="s">
        <v>84</v>
      </c>
      <c r="C526" s="7">
        <v>0.01324</v>
      </c>
      <c r="D526" s="8">
        <v>0.10375</v>
      </c>
      <c r="E526" s="9">
        <v>8679882</v>
      </c>
      <c r="F526" s="6" t="s">
        <v>57</v>
      </c>
    </row>
    <row r="527" spans="1:6" ht="15">
      <c r="A527" s="6"/>
      <c r="B527" s="6" t="s">
        <v>80</v>
      </c>
      <c r="C527" s="7">
        <v>0.01158</v>
      </c>
      <c r="D527" s="8">
        <v>0.09071</v>
      </c>
      <c r="E527" s="9">
        <v>7588449</v>
      </c>
      <c r="F527" s="6" t="s">
        <v>57</v>
      </c>
    </row>
    <row r="528" spans="1:6" ht="15">
      <c r="A528" s="6"/>
      <c r="B528" s="6" t="s">
        <v>81</v>
      </c>
      <c r="C528" s="7">
        <v>0.00376</v>
      </c>
      <c r="D528" s="8">
        <v>0.02948</v>
      </c>
      <c r="E528" s="9">
        <v>2466248</v>
      </c>
      <c r="F528" s="6" t="s">
        <v>57</v>
      </c>
    </row>
    <row r="529" spans="1:6" ht="15">
      <c r="A529" s="6"/>
      <c r="B529" s="6" t="s">
        <v>82</v>
      </c>
      <c r="C529" s="7">
        <v>0.00329</v>
      </c>
      <c r="D529" s="8">
        <v>0.02577</v>
      </c>
      <c r="E529" s="9">
        <v>2155733</v>
      </c>
      <c r="F529" s="6" t="s">
        <v>57</v>
      </c>
    </row>
    <row r="530" spans="1:6" ht="15">
      <c r="A530" s="6"/>
      <c r="B530" s="6" t="s">
        <v>78</v>
      </c>
      <c r="C530" s="7">
        <v>0.0026</v>
      </c>
      <c r="D530" s="8">
        <v>0.0204</v>
      </c>
      <c r="E530" s="9">
        <v>1706491</v>
      </c>
      <c r="F530" s="6" t="s">
        <v>57</v>
      </c>
    </row>
    <row r="531" spans="1:6" ht="15">
      <c r="A531" s="6"/>
      <c r="B531" s="6" t="s">
        <v>83</v>
      </c>
      <c r="C531" s="7">
        <v>0.00216</v>
      </c>
      <c r="D531" s="8">
        <v>0.01696</v>
      </c>
      <c r="E531" s="9">
        <v>1418892</v>
      </c>
      <c r="F531" s="6" t="s">
        <v>57</v>
      </c>
    </row>
    <row r="532" spans="1:6" ht="15">
      <c r="A532" s="6"/>
      <c r="B532" s="6"/>
      <c r="C532" s="7"/>
      <c r="D532" s="6"/>
      <c r="E532" s="6"/>
      <c r="F532" s="6"/>
    </row>
    <row r="533" spans="1:6" ht="15">
      <c r="A533" s="6" t="s">
        <v>18</v>
      </c>
      <c r="B533" s="6"/>
      <c r="C533" s="7">
        <v>0.12762</v>
      </c>
      <c r="D533" s="8">
        <v>1</v>
      </c>
      <c r="E533" s="9">
        <v>83659525</v>
      </c>
      <c r="F533" s="25" t="str">
        <f>F531</f>
        <v>OR</v>
      </c>
    </row>
    <row r="534" spans="1:6" ht="15">
      <c r="A534" s="6" t="s">
        <v>19</v>
      </c>
      <c r="B534" s="6"/>
      <c r="C534" s="7"/>
      <c r="D534" s="6"/>
      <c r="E534" s="9">
        <v>655536550</v>
      </c>
      <c r="F534" s="25" t="str">
        <f>F533</f>
        <v>OR</v>
      </c>
    </row>
    <row r="535" spans="1:6" ht="15">
      <c r="A535" s="6" t="s">
        <v>20</v>
      </c>
      <c r="B535" s="6"/>
      <c r="C535" s="7"/>
      <c r="D535" s="6"/>
      <c r="E535" s="6">
        <v>508</v>
      </c>
      <c r="F535" s="25" t="str">
        <f>F534</f>
        <v>OR</v>
      </c>
    </row>
    <row r="536" spans="1:6" ht="15">
      <c r="A536" s="6"/>
      <c r="B536" s="6"/>
      <c r="C536" s="7"/>
      <c r="D536" s="6"/>
      <c r="E536" s="6"/>
      <c r="F536" s="6"/>
    </row>
    <row r="537" spans="1:6" ht="15">
      <c r="A537" s="6" t="s">
        <v>58</v>
      </c>
      <c r="B537" s="6" t="s">
        <v>77</v>
      </c>
      <c r="C537" s="7">
        <v>0.06783</v>
      </c>
      <c r="D537" s="8">
        <v>0.55377</v>
      </c>
      <c r="E537" s="9">
        <v>177712356</v>
      </c>
      <c r="F537" s="6" t="s">
        <v>58</v>
      </c>
    </row>
    <row r="538" spans="1:6" ht="15">
      <c r="A538" s="6"/>
      <c r="B538" s="6" t="s">
        <v>79</v>
      </c>
      <c r="C538" s="7">
        <v>0.0334</v>
      </c>
      <c r="D538" s="8">
        <v>0.27272</v>
      </c>
      <c r="E538" s="9">
        <v>87519817</v>
      </c>
      <c r="F538" s="6" t="s">
        <v>58</v>
      </c>
    </row>
    <row r="539" spans="1:6" ht="15">
      <c r="A539" s="6"/>
      <c r="B539" s="6" t="s">
        <v>82</v>
      </c>
      <c r="C539" s="7">
        <v>0.00986</v>
      </c>
      <c r="D539" s="8">
        <v>0.08054</v>
      </c>
      <c r="E539" s="9">
        <v>25845057</v>
      </c>
      <c r="F539" s="6" t="s">
        <v>58</v>
      </c>
    </row>
    <row r="540" spans="1:6" ht="15">
      <c r="A540" s="6"/>
      <c r="B540" s="6" t="s">
        <v>78</v>
      </c>
      <c r="C540" s="7">
        <v>0.00771</v>
      </c>
      <c r="D540" s="8">
        <v>0.06298</v>
      </c>
      <c r="E540" s="9">
        <v>20209595</v>
      </c>
      <c r="F540" s="6" t="s">
        <v>58</v>
      </c>
    </row>
    <row r="541" spans="1:6" ht="15">
      <c r="A541" s="6"/>
      <c r="B541" s="6" t="s">
        <v>76</v>
      </c>
      <c r="C541" s="7">
        <v>0.00223</v>
      </c>
      <c r="D541" s="8">
        <v>0.01822</v>
      </c>
      <c r="E541" s="9">
        <v>5848393</v>
      </c>
      <c r="F541" s="6" t="s">
        <v>58</v>
      </c>
    </row>
    <row r="542" spans="1:6" ht="15">
      <c r="A542" s="6"/>
      <c r="B542" s="6" t="s">
        <v>81</v>
      </c>
      <c r="C542" s="7">
        <v>0.00093</v>
      </c>
      <c r="D542" s="8">
        <v>0.00755</v>
      </c>
      <c r="E542" s="9">
        <v>2423631</v>
      </c>
      <c r="F542" s="6" t="s">
        <v>58</v>
      </c>
    </row>
    <row r="543" spans="1:6" ht="15">
      <c r="A543" s="6"/>
      <c r="B543" s="6" t="s">
        <v>83</v>
      </c>
      <c r="C543" s="7">
        <v>0.00052</v>
      </c>
      <c r="D543" s="8">
        <v>0.00422</v>
      </c>
      <c r="E543" s="9">
        <v>1355073</v>
      </c>
      <c r="F543" s="6" t="s">
        <v>58</v>
      </c>
    </row>
    <row r="544" spans="1:6" ht="15">
      <c r="A544" s="6"/>
      <c r="B544" s="6" t="s">
        <v>80</v>
      </c>
      <c r="C544" s="7">
        <v>0</v>
      </c>
      <c r="D544" s="8">
        <v>0</v>
      </c>
      <c r="E544" s="9">
        <v>0</v>
      </c>
      <c r="F544" s="6" t="s">
        <v>58</v>
      </c>
    </row>
    <row r="545" spans="1:6" ht="15">
      <c r="A545" s="6"/>
      <c r="B545" s="6" t="s">
        <v>84</v>
      </c>
      <c r="C545" s="7">
        <v>0</v>
      </c>
      <c r="D545" s="8">
        <v>0</v>
      </c>
      <c r="E545" s="9">
        <v>0</v>
      </c>
      <c r="F545" s="6" t="s">
        <v>58</v>
      </c>
    </row>
    <row r="546" spans="1:6" ht="15">
      <c r="A546" s="6"/>
      <c r="B546" s="6"/>
      <c r="C546" s="7"/>
      <c r="D546" s="6"/>
      <c r="E546" s="6"/>
      <c r="F546" s="6"/>
    </row>
    <row r="547" spans="1:6" ht="15">
      <c r="A547" s="6" t="s">
        <v>18</v>
      </c>
      <c r="B547" s="6"/>
      <c r="C547" s="7">
        <v>0.12248</v>
      </c>
      <c r="D547" s="8">
        <v>1</v>
      </c>
      <c r="E547" s="9">
        <v>320913922</v>
      </c>
      <c r="F547" s="25" t="str">
        <f>F545</f>
        <v>PA</v>
      </c>
    </row>
    <row r="548" spans="1:6" ht="15">
      <c r="A548" s="6" t="s">
        <v>19</v>
      </c>
      <c r="B548" s="6"/>
      <c r="C548" s="7"/>
      <c r="D548" s="6"/>
      <c r="E548" s="9">
        <v>2620047954</v>
      </c>
      <c r="F548" s="25" t="str">
        <f>F547</f>
        <v>PA</v>
      </c>
    </row>
    <row r="549" spans="1:6" ht="15">
      <c r="A549" s="6" t="s">
        <v>20</v>
      </c>
      <c r="B549" s="6"/>
      <c r="C549" s="7"/>
      <c r="D549" s="6"/>
      <c r="E549" s="6">
        <v>520</v>
      </c>
      <c r="F549" s="25" t="str">
        <f>F548</f>
        <v>PA</v>
      </c>
    </row>
    <row r="550" spans="1:6" ht="15">
      <c r="A550" s="6"/>
      <c r="B550" s="6"/>
      <c r="C550" s="7"/>
      <c r="D550" s="6"/>
      <c r="E550" s="6"/>
      <c r="F550" s="6"/>
    </row>
    <row r="551" spans="1:6" ht="15">
      <c r="A551" s="6" t="s">
        <v>59</v>
      </c>
      <c r="B551" s="6" t="s">
        <v>77</v>
      </c>
      <c r="C551" s="7">
        <v>0.04711</v>
      </c>
      <c r="D551" s="8">
        <v>0.48279</v>
      </c>
      <c r="E551" s="9">
        <v>10305535</v>
      </c>
      <c r="F551" s="6" t="s">
        <v>59</v>
      </c>
    </row>
    <row r="552" spans="1:6" ht="15">
      <c r="A552" s="6"/>
      <c r="B552" s="6" t="s">
        <v>79</v>
      </c>
      <c r="C552" s="7">
        <v>0.01643</v>
      </c>
      <c r="D552" s="8">
        <v>0.16843</v>
      </c>
      <c r="E552" s="9">
        <v>3595199</v>
      </c>
      <c r="F552" s="6" t="s">
        <v>59</v>
      </c>
    </row>
    <row r="553" spans="1:6" ht="15">
      <c r="A553" s="6"/>
      <c r="B553" s="6" t="s">
        <v>78</v>
      </c>
      <c r="C553" s="7">
        <v>0.00936</v>
      </c>
      <c r="D553" s="8">
        <v>0.09594</v>
      </c>
      <c r="E553" s="9">
        <v>2048016</v>
      </c>
      <c r="F553" s="6" t="s">
        <v>59</v>
      </c>
    </row>
    <row r="554" spans="1:6" ht="15">
      <c r="A554" s="6"/>
      <c r="B554" s="6" t="s">
        <v>80</v>
      </c>
      <c r="C554" s="7">
        <v>0.00897</v>
      </c>
      <c r="D554" s="8">
        <v>0.09192</v>
      </c>
      <c r="E554" s="9">
        <v>1962065</v>
      </c>
      <c r="F554" s="6" t="s">
        <v>59</v>
      </c>
    </row>
    <row r="555" spans="1:6" ht="15">
      <c r="A555" s="6"/>
      <c r="B555" s="6" t="s">
        <v>83</v>
      </c>
      <c r="C555" s="7">
        <v>0.00712</v>
      </c>
      <c r="D555" s="8">
        <v>0.07298</v>
      </c>
      <c r="E555" s="9">
        <v>1557909</v>
      </c>
      <c r="F555" s="6" t="s">
        <v>59</v>
      </c>
    </row>
    <row r="556" spans="1:6" ht="15">
      <c r="A556" s="6"/>
      <c r="B556" s="6" t="s">
        <v>76</v>
      </c>
      <c r="C556" s="7">
        <v>0.0028</v>
      </c>
      <c r="D556" s="8">
        <v>0.02869</v>
      </c>
      <c r="E556" s="9">
        <v>612359</v>
      </c>
      <c r="F556" s="6" t="s">
        <v>59</v>
      </c>
    </row>
    <row r="557" spans="1:6" ht="15">
      <c r="A557" s="6"/>
      <c r="B557" s="6" t="s">
        <v>84</v>
      </c>
      <c r="C557" s="7">
        <v>0.00236</v>
      </c>
      <c r="D557" s="8">
        <v>0.02419</v>
      </c>
      <c r="E557" s="9">
        <v>516446</v>
      </c>
      <c r="F557" s="6" t="s">
        <v>59</v>
      </c>
    </row>
    <row r="558" spans="1:6" ht="15">
      <c r="A558" s="6"/>
      <c r="B558" s="6" t="s">
        <v>82</v>
      </c>
      <c r="C558" s="7">
        <v>0.00228</v>
      </c>
      <c r="D558" s="8">
        <v>0.02342</v>
      </c>
      <c r="E558" s="9">
        <v>499872</v>
      </c>
      <c r="F558" s="6" t="s">
        <v>59</v>
      </c>
    </row>
    <row r="559" spans="1:6" ht="15">
      <c r="A559" s="6"/>
      <c r="B559" s="6" t="s">
        <v>81</v>
      </c>
      <c r="C559" s="7">
        <v>0.00114</v>
      </c>
      <c r="D559" s="8">
        <v>0.01164</v>
      </c>
      <c r="E559" s="9">
        <v>248376</v>
      </c>
      <c r="F559" s="6" t="s">
        <v>59</v>
      </c>
    </row>
    <row r="560" spans="1:6" ht="15">
      <c r="A560" s="6"/>
      <c r="B560" s="6"/>
      <c r="C560" s="7"/>
      <c r="D560" s="6"/>
      <c r="E560" s="6"/>
      <c r="F560" s="6"/>
    </row>
    <row r="561" spans="1:6" ht="15">
      <c r="A561" s="6" t="s">
        <v>18</v>
      </c>
      <c r="B561" s="6"/>
      <c r="C561" s="7">
        <v>0.09757</v>
      </c>
      <c r="D561" s="8">
        <v>1</v>
      </c>
      <c r="E561" s="9">
        <v>21345776</v>
      </c>
      <c r="F561" s="25" t="str">
        <f>F559</f>
        <v>PR</v>
      </c>
    </row>
    <row r="562" spans="1:6" ht="15">
      <c r="A562" s="6" t="s">
        <v>19</v>
      </c>
      <c r="B562" s="6"/>
      <c r="C562" s="7"/>
      <c r="D562" s="6"/>
      <c r="E562" s="9">
        <v>218767773</v>
      </c>
      <c r="F562" s="25" t="str">
        <f>F561</f>
        <v>PR</v>
      </c>
    </row>
    <row r="563" spans="1:6" ht="15">
      <c r="A563" s="6" t="s">
        <v>20</v>
      </c>
      <c r="B563" s="6"/>
      <c r="C563" s="7"/>
      <c r="D563" s="6"/>
      <c r="E563" s="6">
        <v>481</v>
      </c>
      <c r="F563" s="25" t="str">
        <f>F562</f>
        <v>PR</v>
      </c>
    </row>
    <row r="564" spans="1:6" ht="15">
      <c r="A564" s="6"/>
      <c r="B564" s="6"/>
      <c r="C564" s="7"/>
      <c r="D564" s="6"/>
      <c r="E564" s="6"/>
      <c r="F564" s="6"/>
    </row>
    <row r="565" spans="1:6" ht="15">
      <c r="A565" s="6" t="s">
        <v>60</v>
      </c>
      <c r="B565" s="6" t="s">
        <v>77</v>
      </c>
      <c r="C565" s="7">
        <v>0.02525</v>
      </c>
      <c r="D565" s="8">
        <v>0.41301</v>
      </c>
      <c r="E565" s="9">
        <v>5299399</v>
      </c>
      <c r="F565" s="6" t="s">
        <v>60</v>
      </c>
    </row>
    <row r="566" spans="1:6" ht="15">
      <c r="A566" s="6"/>
      <c r="B566" s="6" t="s">
        <v>84</v>
      </c>
      <c r="C566" s="7">
        <v>0.00984</v>
      </c>
      <c r="D566" s="8">
        <v>0.16101</v>
      </c>
      <c r="E566" s="9">
        <v>2065986</v>
      </c>
      <c r="F566" s="6" t="s">
        <v>60</v>
      </c>
    </row>
    <row r="567" spans="1:6" ht="15">
      <c r="A567" s="6"/>
      <c r="B567" s="6" t="s">
        <v>76</v>
      </c>
      <c r="C567" s="7">
        <v>0.00951</v>
      </c>
      <c r="D567" s="8">
        <v>0.15551</v>
      </c>
      <c r="E567" s="9">
        <v>1995349</v>
      </c>
      <c r="F567" s="6" t="s">
        <v>60</v>
      </c>
    </row>
    <row r="568" spans="1:6" ht="15">
      <c r="A568" s="6"/>
      <c r="B568" s="6" t="s">
        <v>82</v>
      </c>
      <c r="C568" s="7">
        <v>0.00901</v>
      </c>
      <c r="D568" s="8">
        <v>0.14737</v>
      </c>
      <c r="E568" s="9">
        <v>1890978</v>
      </c>
      <c r="F568" s="6" t="s">
        <v>60</v>
      </c>
    </row>
    <row r="569" spans="1:6" ht="15">
      <c r="A569" s="6"/>
      <c r="B569" s="6" t="s">
        <v>83</v>
      </c>
      <c r="C569" s="7">
        <v>0.00322</v>
      </c>
      <c r="D569" s="8">
        <v>0.05261</v>
      </c>
      <c r="E569" s="9">
        <v>675078</v>
      </c>
      <c r="F569" s="6" t="s">
        <v>60</v>
      </c>
    </row>
    <row r="570" spans="1:6" ht="15">
      <c r="A570" s="6"/>
      <c r="B570" s="6" t="s">
        <v>80</v>
      </c>
      <c r="C570" s="7">
        <v>0.00238</v>
      </c>
      <c r="D570" s="8">
        <v>0.03888</v>
      </c>
      <c r="E570" s="9">
        <v>498835</v>
      </c>
      <c r="F570" s="6" t="s">
        <v>60</v>
      </c>
    </row>
    <row r="571" spans="1:6" ht="15">
      <c r="A571" s="6"/>
      <c r="B571" s="6" t="s">
        <v>81</v>
      </c>
      <c r="C571" s="7">
        <v>0.00098</v>
      </c>
      <c r="D571" s="8">
        <v>0.01606</v>
      </c>
      <c r="E571" s="9">
        <v>206042</v>
      </c>
      <c r="F571" s="6" t="s">
        <v>60</v>
      </c>
    </row>
    <row r="572" spans="1:6" ht="15">
      <c r="A572" s="6"/>
      <c r="B572" s="6" t="s">
        <v>79</v>
      </c>
      <c r="C572" s="7">
        <v>0.00064</v>
      </c>
      <c r="D572" s="8">
        <v>0.0104</v>
      </c>
      <c r="E572" s="9">
        <v>133452</v>
      </c>
      <c r="F572" s="6" t="s">
        <v>60</v>
      </c>
    </row>
    <row r="573" spans="1:6" ht="15">
      <c r="A573" s="6"/>
      <c r="B573" s="6" t="s">
        <v>78</v>
      </c>
      <c r="C573" s="7">
        <v>0.00031</v>
      </c>
      <c r="D573" s="8">
        <v>0.00515</v>
      </c>
      <c r="E573" s="9">
        <v>66107</v>
      </c>
      <c r="F573" s="6" t="s">
        <v>60</v>
      </c>
    </row>
    <row r="574" spans="1:6" ht="15">
      <c r="A574" s="6"/>
      <c r="B574" s="6"/>
      <c r="C574" s="7"/>
      <c r="D574" s="6"/>
      <c r="E574" s="6"/>
      <c r="F574" s="6"/>
    </row>
    <row r="575" spans="1:6" ht="15">
      <c r="A575" s="6" t="s">
        <v>18</v>
      </c>
      <c r="B575" s="6"/>
      <c r="C575" s="7">
        <v>0.06113</v>
      </c>
      <c r="D575" s="8">
        <v>1</v>
      </c>
      <c r="E575" s="9">
        <v>12831227</v>
      </c>
      <c r="F575" s="25" t="str">
        <f>F573</f>
        <v>RI</v>
      </c>
    </row>
    <row r="576" spans="1:6" ht="15">
      <c r="A576" s="6" t="s">
        <v>19</v>
      </c>
      <c r="B576" s="6"/>
      <c r="C576" s="7"/>
      <c r="D576" s="6"/>
      <c r="E576" s="9">
        <v>209904076</v>
      </c>
      <c r="F576" s="25" t="str">
        <f>F575</f>
        <v>RI</v>
      </c>
    </row>
    <row r="577" spans="1:6" ht="15">
      <c r="A577" s="6" t="s">
        <v>20</v>
      </c>
      <c r="B577" s="6"/>
      <c r="C577" s="7"/>
      <c r="D577" s="6"/>
      <c r="E577" s="6">
        <v>474</v>
      </c>
      <c r="F577" s="25" t="str">
        <f>F576</f>
        <v>RI</v>
      </c>
    </row>
    <row r="578" spans="1:6" ht="15">
      <c r="A578" s="6"/>
      <c r="B578" s="6"/>
      <c r="C578" s="7"/>
      <c r="D578" s="6"/>
      <c r="E578" s="6"/>
      <c r="F578" s="6"/>
    </row>
    <row r="579" spans="1:6" ht="15">
      <c r="A579" s="6" t="s">
        <v>61</v>
      </c>
      <c r="B579" s="6" t="s">
        <v>77</v>
      </c>
      <c r="C579" s="7">
        <v>0.06951</v>
      </c>
      <c r="D579" s="8">
        <v>0.50043</v>
      </c>
      <c r="E579" s="9">
        <v>17697017</v>
      </c>
      <c r="F579" s="6" t="s">
        <v>61</v>
      </c>
    </row>
    <row r="580" spans="1:6" ht="15">
      <c r="A580" s="6"/>
      <c r="B580" s="6" t="s">
        <v>84</v>
      </c>
      <c r="C580" s="7">
        <v>0.03035</v>
      </c>
      <c r="D580" s="8">
        <v>0.2185</v>
      </c>
      <c r="E580" s="9">
        <v>7727004</v>
      </c>
      <c r="F580" s="6" t="s">
        <v>61</v>
      </c>
    </row>
    <row r="581" spans="1:6" ht="15">
      <c r="A581" s="6"/>
      <c r="B581" s="6" t="s">
        <v>79</v>
      </c>
      <c r="C581" s="7">
        <v>0.02189</v>
      </c>
      <c r="D581" s="8">
        <v>0.15758</v>
      </c>
      <c r="E581" s="9">
        <v>5572721</v>
      </c>
      <c r="F581" s="6" t="s">
        <v>61</v>
      </c>
    </row>
    <row r="582" spans="1:6" ht="15">
      <c r="A582" s="6"/>
      <c r="B582" s="6" t="s">
        <v>80</v>
      </c>
      <c r="C582" s="7">
        <v>0.00504</v>
      </c>
      <c r="D582" s="8">
        <v>0.03631</v>
      </c>
      <c r="E582" s="9">
        <v>1284012</v>
      </c>
      <c r="F582" s="6" t="s">
        <v>61</v>
      </c>
    </row>
    <row r="583" spans="1:6" ht="15">
      <c r="A583" s="6"/>
      <c r="B583" s="6" t="s">
        <v>78</v>
      </c>
      <c r="C583" s="7">
        <v>0.00451</v>
      </c>
      <c r="D583" s="8">
        <v>0.03247</v>
      </c>
      <c r="E583" s="9">
        <v>1148431</v>
      </c>
      <c r="F583" s="6" t="s">
        <v>61</v>
      </c>
    </row>
    <row r="584" spans="1:6" ht="15">
      <c r="A584" s="6"/>
      <c r="B584" s="6" t="s">
        <v>81</v>
      </c>
      <c r="C584" s="7">
        <v>0.00408</v>
      </c>
      <c r="D584" s="8">
        <v>0.02939</v>
      </c>
      <c r="E584" s="9">
        <v>1039225</v>
      </c>
      <c r="F584" s="6" t="s">
        <v>61</v>
      </c>
    </row>
    <row r="585" spans="1:6" ht="15">
      <c r="A585" s="6"/>
      <c r="B585" s="6" t="s">
        <v>76</v>
      </c>
      <c r="C585" s="7">
        <v>0.00256</v>
      </c>
      <c r="D585" s="8">
        <v>0.0184</v>
      </c>
      <c r="E585" s="9">
        <v>650585</v>
      </c>
      <c r="F585" s="6" t="s">
        <v>61</v>
      </c>
    </row>
    <row r="586" spans="1:6" ht="15">
      <c r="A586" s="6"/>
      <c r="B586" s="6" t="s">
        <v>83</v>
      </c>
      <c r="C586" s="7">
        <v>0.00073</v>
      </c>
      <c r="D586" s="8">
        <v>0.00527</v>
      </c>
      <c r="E586" s="9">
        <v>186305</v>
      </c>
      <c r="F586" s="6" t="s">
        <v>61</v>
      </c>
    </row>
    <row r="587" spans="1:6" ht="15">
      <c r="A587" s="6"/>
      <c r="B587" s="6" t="s">
        <v>82</v>
      </c>
      <c r="C587" s="7">
        <v>0.00023</v>
      </c>
      <c r="D587" s="8">
        <v>0.00165</v>
      </c>
      <c r="E587" s="9">
        <v>58399</v>
      </c>
      <c r="F587" s="6" t="s">
        <v>61</v>
      </c>
    </row>
    <row r="588" spans="1:6" ht="15">
      <c r="A588" s="6"/>
      <c r="B588" s="6"/>
      <c r="C588" s="7"/>
      <c r="D588" s="6"/>
      <c r="E588" s="6"/>
      <c r="F588" s="6"/>
    </row>
    <row r="589" spans="1:6" ht="15">
      <c r="A589" s="6" t="s">
        <v>18</v>
      </c>
      <c r="B589" s="6"/>
      <c r="C589" s="7">
        <v>0.1389</v>
      </c>
      <c r="D589" s="8">
        <v>1</v>
      </c>
      <c r="E589" s="9">
        <v>35363700</v>
      </c>
      <c r="F589" s="25" t="str">
        <f>F587</f>
        <v>SC</v>
      </c>
    </row>
    <row r="590" spans="1:6" ht="15">
      <c r="A590" s="6" t="s">
        <v>19</v>
      </c>
      <c r="B590" s="6"/>
      <c r="C590" s="7"/>
      <c r="D590" s="6"/>
      <c r="E590" s="9">
        <v>254602225</v>
      </c>
      <c r="F590" s="25" t="str">
        <f>F589</f>
        <v>SC</v>
      </c>
    </row>
    <row r="591" spans="1:6" ht="15">
      <c r="A591" s="6" t="s">
        <v>20</v>
      </c>
      <c r="B591" s="6"/>
      <c r="C591" s="7"/>
      <c r="D591" s="6"/>
      <c r="E591" s="6">
        <v>513</v>
      </c>
      <c r="F591" s="25" t="str">
        <f>F590</f>
        <v>SC</v>
      </c>
    </row>
    <row r="592" spans="1:6" ht="15">
      <c r="A592" s="6"/>
      <c r="B592" s="6"/>
      <c r="C592" s="7"/>
      <c r="D592" s="6"/>
      <c r="E592" s="6"/>
      <c r="F592" s="6"/>
    </row>
    <row r="593" spans="1:6" ht="15">
      <c r="A593" s="6" t="s">
        <v>62</v>
      </c>
      <c r="B593" s="6" t="s">
        <v>84</v>
      </c>
      <c r="C593" s="7">
        <v>0.08105</v>
      </c>
      <c r="D593" s="8">
        <v>0.67435</v>
      </c>
      <c r="E593" s="9">
        <v>2567915</v>
      </c>
      <c r="F593" s="6" t="s">
        <v>62</v>
      </c>
    </row>
    <row r="594" spans="1:6" ht="15">
      <c r="A594" s="6"/>
      <c r="B594" s="6" t="s">
        <v>79</v>
      </c>
      <c r="C594" s="7">
        <v>0.01508</v>
      </c>
      <c r="D594" s="8">
        <v>0.12551</v>
      </c>
      <c r="E594" s="9">
        <v>477919</v>
      </c>
      <c r="F594" s="6" t="s">
        <v>62</v>
      </c>
    </row>
    <row r="595" spans="1:6" ht="15">
      <c r="A595" s="6"/>
      <c r="B595" s="6" t="s">
        <v>77</v>
      </c>
      <c r="C595" s="7">
        <v>0.01052</v>
      </c>
      <c r="D595" s="8">
        <v>0.08754</v>
      </c>
      <c r="E595" s="9">
        <v>333366</v>
      </c>
      <c r="F595" s="6" t="s">
        <v>62</v>
      </c>
    </row>
    <row r="596" spans="1:6" ht="15">
      <c r="A596" s="6"/>
      <c r="B596" s="6" t="s">
        <v>82</v>
      </c>
      <c r="C596" s="7">
        <v>0.00557</v>
      </c>
      <c r="D596" s="8">
        <v>0.04638</v>
      </c>
      <c r="E596" s="9">
        <v>176630</v>
      </c>
      <c r="F596" s="6" t="s">
        <v>62</v>
      </c>
    </row>
    <row r="597" spans="1:6" ht="15">
      <c r="A597" s="6"/>
      <c r="B597" s="6" t="s">
        <v>76</v>
      </c>
      <c r="C597" s="7">
        <v>0.00285</v>
      </c>
      <c r="D597" s="8">
        <v>0.02371</v>
      </c>
      <c r="E597" s="9">
        <v>90278</v>
      </c>
      <c r="F597" s="6" t="s">
        <v>62</v>
      </c>
    </row>
    <row r="598" spans="1:6" ht="15">
      <c r="A598" s="6"/>
      <c r="B598" s="6" t="s">
        <v>83</v>
      </c>
      <c r="C598" s="7">
        <v>0.00176</v>
      </c>
      <c r="D598" s="8">
        <v>0.01465</v>
      </c>
      <c r="E598" s="9">
        <v>55782</v>
      </c>
      <c r="F598" s="6" t="s">
        <v>62</v>
      </c>
    </row>
    <row r="599" spans="1:6" ht="15">
      <c r="A599" s="6"/>
      <c r="B599" s="6" t="s">
        <v>78</v>
      </c>
      <c r="C599" s="7">
        <v>0.00169</v>
      </c>
      <c r="D599" s="8">
        <v>0.01408</v>
      </c>
      <c r="E599" s="9">
        <v>53607</v>
      </c>
      <c r="F599" s="6" t="s">
        <v>62</v>
      </c>
    </row>
    <row r="600" spans="1:6" ht="15">
      <c r="A600" s="6"/>
      <c r="B600" s="6" t="s">
        <v>80</v>
      </c>
      <c r="C600" s="7">
        <v>0.00166</v>
      </c>
      <c r="D600" s="8">
        <v>0.01378</v>
      </c>
      <c r="E600" s="9">
        <v>52465</v>
      </c>
      <c r="F600" s="6" t="s">
        <v>62</v>
      </c>
    </row>
    <row r="601" spans="1:6" ht="15">
      <c r="A601" s="6"/>
      <c r="B601" s="6" t="s">
        <v>81</v>
      </c>
      <c r="C601" s="7">
        <v>0</v>
      </c>
      <c r="D601" s="8">
        <v>0</v>
      </c>
      <c r="E601" s="9">
        <v>0</v>
      </c>
      <c r="F601" s="6" t="s">
        <v>62</v>
      </c>
    </row>
    <row r="602" spans="1:6" ht="15">
      <c r="A602" s="6"/>
      <c r="B602" s="6"/>
      <c r="C602" s="7"/>
      <c r="D602" s="6"/>
      <c r="E602" s="6"/>
      <c r="F602" s="6"/>
    </row>
    <row r="603" spans="1:6" ht="15">
      <c r="A603" s="6" t="s">
        <v>18</v>
      </c>
      <c r="B603" s="6"/>
      <c r="C603" s="7">
        <v>0.12019</v>
      </c>
      <c r="D603" s="8">
        <v>1</v>
      </c>
      <c r="E603" s="9">
        <v>3807962</v>
      </c>
      <c r="F603" s="25" t="str">
        <f>F601</f>
        <v>SD</v>
      </c>
    </row>
    <row r="604" spans="1:6" ht="15">
      <c r="A604" s="6" t="s">
        <v>19</v>
      </c>
      <c r="B604" s="6"/>
      <c r="C604" s="7"/>
      <c r="D604" s="6"/>
      <c r="E604" s="9">
        <v>31682690</v>
      </c>
      <c r="F604" s="25" t="str">
        <f>F603</f>
        <v>SD</v>
      </c>
    </row>
    <row r="605" spans="1:6" ht="15">
      <c r="A605" s="6" t="s">
        <v>20</v>
      </c>
      <c r="B605" s="6"/>
      <c r="C605" s="7"/>
      <c r="D605" s="6"/>
      <c r="E605" s="6">
        <v>360</v>
      </c>
      <c r="F605" s="25" t="str">
        <f>F604</f>
        <v>SD</v>
      </c>
    </row>
    <row r="606" spans="1:6" ht="15">
      <c r="A606" s="6"/>
      <c r="B606" s="6"/>
      <c r="C606" s="7"/>
      <c r="D606" s="6"/>
      <c r="E606" s="6"/>
      <c r="F606" s="6"/>
    </row>
    <row r="607" spans="1:6" ht="15">
      <c r="A607" s="6" t="s">
        <v>63</v>
      </c>
      <c r="B607" s="6" t="s">
        <v>84</v>
      </c>
      <c r="C607" s="7">
        <v>0.06262</v>
      </c>
      <c r="D607" s="8">
        <v>0.33121</v>
      </c>
      <c r="E607" s="9">
        <v>24134443</v>
      </c>
      <c r="F607" s="6" t="s">
        <v>63</v>
      </c>
    </row>
    <row r="608" spans="1:6" ht="15">
      <c r="A608" s="6"/>
      <c r="B608" s="6" t="s">
        <v>77</v>
      </c>
      <c r="C608" s="7">
        <v>0.05508</v>
      </c>
      <c r="D608" s="8">
        <v>0.2913</v>
      </c>
      <c r="E608" s="9">
        <v>21226577</v>
      </c>
      <c r="F608" s="6" t="s">
        <v>63</v>
      </c>
    </row>
    <row r="609" spans="1:6" ht="15">
      <c r="A609" s="6"/>
      <c r="B609" s="6" t="s">
        <v>79</v>
      </c>
      <c r="C609" s="7">
        <v>0.0329</v>
      </c>
      <c r="D609" s="8">
        <v>0.17399</v>
      </c>
      <c r="E609" s="9">
        <v>12678034</v>
      </c>
      <c r="F609" s="6" t="s">
        <v>63</v>
      </c>
    </row>
    <row r="610" spans="1:6" ht="15">
      <c r="A610" s="6"/>
      <c r="B610" s="6" t="s">
        <v>76</v>
      </c>
      <c r="C610" s="7">
        <v>0.01655</v>
      </c>
      <c r="D610" s="8">
        <v>0.08755</v>
      </c>
      <c r="E610" s="9">
        <v>6379224</v>
      </c>
      <c r="F610" s="6" t="s">
        <v>63</v>
      </c>
    </row>
    <row r="611" spans="1:6" ht="15">
      <c r="A611" s="6"/>
      <c r="B611" s="6" t="s">
        <v>81</v>
      </c>
      <c r="C611" s="7">
        <v>0.0085</v>
      </c>
      <c r="D611" s="8">
        <v>0.04498</v>
      </c>
      <c r="E611" s="9">
        <v>3277457</v>
      </c>
      <c r="F611" s="6" t="s">
        <v>63</v>
      </c>
    </row>
    <row r="612" spans="1:6" ht="15">
      <c r="A612" s="6"/>
      <c r="B612" s="6" t="s">
        <v>80</v>
      </c>
      <c r="C612" s="7">
        <v>0.00669</v>
      </c>
      <c r="D612" s="8">
        <v>0.03539</v>
      </c>
      <c r="E612" s="9">
        <v>2579026</v>
      </c>
      <c r="F612" s="6" t="s">
        <v>63</v>
      </c>
    </row>
    <row r="613" spans="1:6" ht="15">
      <c r="A613" s="6"/>
      <c r="B613" s="6" t="s">
        <v>83</v>
      </c>
      <c r="C613" s="7">
        <v>0.00448</v>
      </c>
      <c r="D613" s="8">
        <v>0.02368</v>
      </c>
      <c r="E613" s="9">
        <v>1725809</v>
      </c>
      <c r="F613" s="6" t="s">
        <v>63</v>
      </c>
    </row>
    <row r="614" spans="1:6" ht="15">
      <c r="A614" s="6"/>
      <c r="B614" s="6" t="s">
        <v>82</v>
      </c>
      <c r="C614" s="7">
        <v>0.00169</v>
      </c>
      <c r="D614" s="8">
        <v>0.00892</v>
      </c>
      <c r="E614" s="9">
        <v>649721</v>
      </c>
      <c r="F614" s="6" t="s">
        <v>63</v>
      </c>
    </row>
    <row r="615" spans="1:6" ht="15">
      <c r="A615" s="6"/>
      <c r="B615" s="6" t="s">
        <v>78</v>
      </c>
      <c r="C615" s="7">
        <v>0.00056</v>
      </c>
      <c r="D615" s="8">
        <v>0.00298</v>
      </c>
      <c r="E615" s="9">
        <v>217032</v>
      </c>
      <c r="F615" s="6" t="s">
        <v>63</v>
      </c>
    </row>
    <row r="616" spans="1:6" ht="15">
      <c r="A616" s="6"/>
      <c r="B616" s="6"/>
      <c r="C616" s="7"/>
      <c r="D616" s="6"/>
      <c r="E616" s="6"/>
      <c r="F616" s="6"/>
    </row>
    <row r="617" spans="1:6" ht="15">
      <c r="A617" s="6" t="s">
        <v>18</v>
      </c>
      <c r="B617" s="6"/>
      <c r="C617" s="7">
        <v>0.18908</v>
      </c>
      <c r="D617" s="8">
        <v>1</v>
      </c>
      <c r="E617" s="9">
        <v>72867324</v>
      </c>
      <c r="F617" s="25" t="str">
        <f>F615</f>
        <v>TN</v>
      </c>
    </row>
    <row r="618" spans="1:6" ht="15">
      <c r="A618" s="6" t="s">
        <v>19</v>
      </c>
      <c r="B618" s="6"/>
      <c r="C618" s="7"/>
      <c r="D618" s="6"/>
      <c r="E618" s="9">
        <v>385380909</v>
      </c>
      <c r="F618" s="25" t="str">
        <f>F617</f>
        <v>TN</v>
      </c>
    </row>
    <row r="619" spans="1:6" ht="15">
      <c r="A619" s="6" t="s">
        <v>20</v>
      </c>
      <c r="B619" s="6"/>
      <c r="C619" s="7"/>
      <c r="D619" s="6"/>
      <c r="E619" s="6">
        <v>480</v>
      </c>
      <c r="F619" s="25" t="str">
        <f>F618</f>
        <v>TN</v>
      </c>
    </row>
    <row r="620" spans="1:6" ht="15">
      <c r="A620" s="6"/>
      <c r="B620" s="6"/>
      <c r="C620" s="7"/>
      <c r="D620" s="6"/>
      <c r="E620" s="6"/>
      <c r="F620" s="6"/>
    </row>
    <row r="621" spans="1:6" ht="15">
      <c r="A621" s="6" t="s">
        <v>64</v>
      </c>
      <c r="B621" s="6" t="s">
        <v>84</v>
      </c>
      <c r="C621" s="7">
        <v>0.04158</v>
      </c>
      <c r="D621" s="8">
        <v>0.5175</v>
      </c>
      <c r="E621" s="9">
        <v>95577149</v>
      </c>
      <c r="F621" s="6" t="s">
        <v>64</v>
      </c>
    </row>
    <row r="622" spans="1:6" ht="15">
      <c r="A622" s="6"/>
      <c r="B622" s="6" t="s">
        <v>77</v>
      </c>
      <c r="C622" s="7">
        <v>0.0143</v>
      </c>
      <c r="D622" s="8">
        <v>0.17805</v>
      </c>
      <c r="E622" s="9">
        <v>32884228</v>
      </c>
      <c r="F622" s="6" t="s">
        <v>64</v>
      </c>
    </row>
    <row r="623" spans="1:6" ht="15">
      <c r="A623" s="6"/>
      <c r="B623" s="6" t="s">
        <v>79</v>
      </c>
      <c r="C623" s="7">
        <v>0.01118</v>
      </c>
      <c r="D623" s="8">
        <v>0.13921</v>
      </c>
      <c r="E623" s="9">
        <v>25711319</v>
      </c>
      <c r="F623" s="6" t="s">
        <v>64</v>
      </c>
    </row>
    <row r="624" spans="1:6" ht="15">
      <c r="A624" s="6"/>
      <c r="B624" s="6" t="s">
        <v>76</v>
      </c>
      <c r="C624" s="7">
        <v>0.00622</v>
      </c>
      <c r="D624" s="8">
        <v>0.07746</v>
      </c>
      <c r="E624" s="9">
        <v>14305456</v>
      </c>
      <c r="F624" s="6" t="s">
        <v>64</v>
      </c>
    </row>
    <row r="625" spans="1:6" ht="15">
      <c r="A625" s="6"/>
      <c r="B625" s="6" t="s">
        <v>81</v>
      </c>
      <c r="C625" s="7">
        <v>0.00319</v>
      </c>
      <c r="D625" s="8">
        <v>0.03966</v>
      </c>
      <c r="E625" s="9">
        <v>7325142</v>
      </c>
      <c r="F625" s="6" t="s">
        <v>64</v>
      </c>
    </row>
    <row r="626" spans="1:6" ht="15">
      <c r="A626" s="6"/>
      <c r="B626" s="6" t="s">
        <v>83</v>
      </c>
      <c r="C626" s="7">
        <v>0.00275</v>
      </c>
      <c r="D626" s="8">
        <v>0.03419</v>
      </c>
      <c r="E626" s="9">
        <v>6314196</v>
      </c>
      <c r="F626" s="6" t="s">
        <v>64</v>
      </c>
    </row>
    <row r="627" spans="1:6" ht="15">
      <c r="A627" s="6"/>
      <c r="B627" s="6" t="s">
        <v>80</v>
      </c>
      <c r="C627" s="7">
        <v>0.00112</v>
      </c>
      <c r="D627" s="8">
        <v>0.01392</v>
      </c>
      <c r="E627" s="9">
        <v>2571596</v>
      </c>
      <c r="F627" s="6" t="s">
        <v>64</v>
      </c>
    </row>
    <row r="628" spans="1:6" ht="15">
      <c r="A628" s="6"/>
      <c r="B628" s="6" t="s">
        <v>78</v>
      </c>
      <c r="C628" s="7">
        <v>0</v>
      </c>
      <c r="D628" s="8">
        <v>0</v>
      </c>
      <c r="E628" s="9">
        <v>0</v>
      </c>
      <c r="F628" s="6" t="s">
        <v>64</v>
      </c>
    </row>
    <row r="629" spans="1:6" ht="15">
      <c r="A629" s="6"/>
      <c r="B629" s="6" t="s">
        <v>82</v>
      </c>
      <c r="C629" s="7">
        <v>0</v>
      </c>
      <c r="D629" s="8">
        <v>0</v>
      </c>
      <c r="E629" s="9">
        <v>0</v>
      </c>
      <c r="F629" s="6" t="s">
        <v>64</v>
      </c>
    </row>
    <row r="630" spans="1:6" ht="15">
      <c r="A630" s="6"/>
      <c r="B630" s="6"/>
      <c r="C630" s="7"/>
      <c r="D630" s="6"/>
      <c r="E630" s="6"/>
      <c r="F630" s="6"/>
    </row>
    <row r="631" spans="1:6" ht="15">
      <c r="A631" s="6" t="s">
        <v>18</v>
      </c>
      <c r="B631" s="6"/>
      <c r="C631" s="7">
        <v>0.08034</v>
      </c>
      <c r="D631" s="8">
        <v>1</v>
      </c>
      <c r="E631" s="9">
        <v>184689087</v>
      </c>
      <c r="F631" s="25" t="str">
        <f>F629</f>
        <v>TX</v>
      </c>
    </row>
    <row r="632" spans="1:6" ht="15">
      <c r="A632" s="6" t="s">
        <v>19</v>
      </c>
      <c r="B632" s="6"/>
      <c r="C632" s="7"/>
      <c r="D632" s="6"/>
      <c r="E632" s="9">
        <v>2298824545</v>
      </c>
      <c r="F632" s="25" t="str">
        <f>F631</f>
        <v>TX</v>
      </c>
    </row>
    <row r="633" spans="1:6" ht="15">
      <c r="A633" s="6" t="s">
        <v>20</v>
      </c>
      <c r="B633" s="6"/>
      <c r="C633" s="7"/>
      <c r="D633" s="6"/>
      <c r="E633" s="6">
        <v>486</v>
      </c>
      <c r="F633" s="25" t="str">
        <f>F632</f>
        <v>TX</v>
      </c>
    </row>
    <row r="634" spans="1:6" ht="15">
      <c r="A634" s="6"/>
      <c r="B634" s="6"/>
      <c r="C634" s="7"/>
      <c r="D634" s="6"/>
      <c r="E634" s="6"/>
      <c r="F634" s="6"/>
    </row>
    <row r="635" spans="1:6" ht="15">
      <c r="A635" s="6" t="s">
        <v>65</v>
      </c>
      <c r="B635" s="6" t="s">
        <v>84</v>
      </c>
      <c r="C635" s="7">
        <v>0.01974</v>
      </c>
      <c r="D635" s="8">
        <v>0.26808</v>
      </c>
      <c r="E635" s="9">
        <v>4337608</v>
      </c>
      <c r="F635" s="6" t="s">
        <v>65</v>
      </c>
    </row>
    <row r="636" spans="1:6" ht="15">
      <c r="A636" s="6"/>
      <c r="B636" s="6" t="s">
        <v>76</v>
      </c>
      <c r="C636" s="7">
        <v>0.0159</v>
      </c>
      <c r="D636" s="8">
        <v>0.21585</v>
      </c>
      <c r="E636" s="9">
        <v>3492387</v>
      </c>
      <c r="F636" s="6" t="s">
        <v>65</v>
      </c>
    </row>
    <row r="637" spans="1:6" ht="15">
      <c r="A637" s="6"/>
      <c r="B637" s="6" t="s">
        <v>77</v>
      </c>
      <c r="C637" s="7">
        <v>0.01197</v>
      </c>
      <c r="D637" s="8">
        <v>0.16254</v>
      </c>
      <c r="E637" s="9">
        <v>2629887</v>
      </c>
      <c r="F637" s="6" t="s">
        <v>65</v>
      </c>
    </row>
    <row r="638" spans="1:6" ht="15">
      <c r="A638" s="6"/>
      <c r="B638" s="6" t="s">
        <v>79</v>
      </c>
      <c r="C638" s="7">
        <v>0.00666</v>
      </c>
      <c r="D638" s="8">
        <v>0.0904</v>
      </c>
      <c r="E638" s="9">
        <v>1462624</v>
      </c>
      <c r="F638" s="6" t="s">
        <v>65</v>
      </c>
    </row>
    <row r="639" spans="1:6" ht="15">
      <c r="A639" s="6"/>
      <c r="B639" s="6" t="s">
        <v>82</v>
      </c>
      <c r="C639" s="7">
        <v>0.00663</v>
      </c>
      <c r="D639" s="8">
        <v>0.09008</v>
      </c>
      <c r="E639" s="9">
        <v>1457432</v>
      </c>
      <c r="F639" s="6" t="s">
        <v>65</v>
      </c>
    </row>
    <row r="640" spans="1:6" ht="15">
      <c r="A640" s="6"/>
      <c r="B640" s="6" t="s">
        <v>83</v>
      </c>
      <c r="C640" s="7">
        <v>0.00633</v>
      </c>
      <c r="D640" s="8">
        <v>0.08596</v>
      </c>
      <c r="E640" s="9">
        <v>1390826</v>
      </c>
      <c r="F640" s="6" t="s">
        <v>65</v>
      </c>
    </row>
    <row r="641" spans="1:6" ht="15">
      <c r="A641" s="6"/>
      <c r="B641" s="6" t="s">
        <v>80</v>
      </c>
      <c r="C641" s="7">
        <v>0.00556</v>
      </c>
      <c r="D641" s="8">
        <v>0.07548</v>
      </c>
      <c r="E641" s="9">
        <v>1221187</v>
      </c>
      <c r="F641" s="6" t="s">
        <v>65</v>
      </c>
    </row>
    <row r="642" spans="1:6" ht="15">
      <c r="A642" s="6"/>
      <c r="B642" s="6" t="s">
        <v>78</v>
      </c>
      <c r="C642" s="7">
        <v>0.00086</v>
      </c>
      <c r="D642" s="8">
        <v>0.01162</v>
      </c>
      <c r="E642" s="9">
        <v>188068</v>
      </c>
      <c r="F642" s="6" t="s">
        <v>65</v>
      </c>
    </row>
    <row r="643" spans="1:6" ht="15">
      <c r="A643" s="6"/>
      <c r="B643" s="6" t="s">
        <v>81</v>
      </c>
      <c r="C643" s="7">
        <v>0</v>
      </c>
      <c r="D643" s="8">
        <v>0</v>
      </c>
      <c r="E643" s="9">
        <v>0</v>
      </c>
      <c r="F643" s="6" t="s">
        <v>65</v>
      </c>
    </row>
    <row r="644" spans="1:6" ht="15">
      <c r="A644" s="6"/>
      <c r="B644" s="6"/>
      <c r="C644" s="7"/>
      <c r="D644" s="6"/>
      <c r="E644" s="6"/>
      <c r="F644" s="6"/>
    </row>
    <row r="645" spans="1:6" ht="15">
      <c r="A645" s="6" t="s">
        <v>18</v>
      </c>
      <c r="B645" s="6"/>
      <c r="C645" s="7">
        <v>0.07365</v>
      </c>
      <c r="D645" s="8">
        <v>1</v>
      </c>
      <c r="E645" s="9">
        <v>16180020</v>
      </c>
      <c r="F645" s="25" t="str">
        <f>F643</f>
        <v>UT</v>
      </c>
    </row>
    <row r="646" spans="1:6" ht="15">
      <c r="A646" s="6" t="s">
        <v>19</v>
      </c>
      <c r="B646" s="6"/>
      <c r="C646" s="7"/>
      <c r="D646" s="6"/>
      <c r="E646" s="9">
        <v>219689283</v>
      </c>
      <c r="F646" s="25" t="str">
        <f>F645</f>
        <v>UT</v>
      </c>
    </row>
    <row r="647" spans="1:6" ht="15">
      <c r="A647" s="6" t="s">
        <v>20</v>
      </c>
      <c r="B647" s="6"/>
      <c r="C647" s="7"/>
      <c r="D647" s="6"/>
      <c r="E647" s="6">
        <v>471</v>
      </c>
      <c r="F647" s="25" t="str">
        <f>F646</f>
        <v>UT</v>
      </c>
    </row>
    <row r="648" spans="1:6" ht="15">
      <c r="A648" s="6"/>
      <c r="B648" s="6"/>
      <c r="C648" s="7"/>
      <c r="D648" s="6"/>
      <c r="E648" s="6"/>
      <c r="F648" s="6"/>
    </row>
    <row r="649" spans="1:6" ht="15">
      <c r="A649" s="6" t="s">
        <v>66</v>
      </c>
      <c r="B649" s="6" t="s">
        <v>77</v>
      </c>
      <c r="C649" s="7">
        <v>0.02387</v>
      </c>
      <c r="D649" s="8">
        <v>0.26303</v>
      </c>
      <c r="E649" s="9">
        <v>14358315</v>
      </c>
      <c r="F649" s="6" t="s">
        <v>66</v>
      </c>
    </row>
    <row r="650" spans="1:6" ht="15">
      <c r="A650" s="6"/>
      <c r="B650" s="6" t="s">
        <v>79</v>
      </c>
      <c r="C650" s="7">
        <v>0.01671</v>
      </c>
      <c r="D650" s="8">
        <v>0.1841</v>
      </c>
      <c r="E650" s="9">
        <v>10049820</v>
      </c>
      <c r="F650" s="6" t="s">
        <v>66</v>
      </c>
    </row>
    <row r="651" spans="1:6" ht="15">
      <c r="A651" s="6"/>
      <c r="B651" s="6" t="s">
        <v>76</v>
      </c>
      <c r="C651" s="7">
        <v>0.01373</v>
      </c>
      <c r="D651" s="8">
        <v>0.15126</v>
      </c>
      <c r="E651" s="9">
        <v>8256993</v>
      </c>
      <c r="F651" s="6" t="s">
        <v>66</v>
      </c>
    </row>
    <row r="652" spans="1:6" ht="15">
      <c r="A652" s="6"/>
      <c r="B652" s="6" t="s">
        <v>82</v>
      </c>
      <c r="C652" s="7">
        <v>0.01322</v>
      </c>
      <c r="D652" s="8">
        <v>0.14564</v>
      </c>
      <c r="E652" s="9">
        <v>7950454</v>
      </c>
      <c r="F652" s="6" t="s">
        <v>66</v>
      </c>
    </row>
    <row r="653" spans="1:6" ht="15">
      <c r="A653" s="6"/>
      <c r="B653" s="6" t="s">
        <v>84</v>
      </c>
      <c r="C653" s="7">
        <v>0.01304</v>
      </c>
      <c r="D653" s="8">
        <v>0.14364</v>
      </c>
      <c r="E653" s="9">
        <v>7841166</v>
      </c>
      <c r="F653" s="6" t="s">
        <v>66</v>
      </c>
    </row>
    <row r="654" spans="1:6" ht="15">
      <c r="A654" s="6"/>
      <c r="B654" s="6" t="s">
        <v>80</v>
      </c>
      <c r="C654" s="7">
        <v>0.00891</v>
      </c>
      <c r="D654" s="8">
        <v>0.09818</v>
      </c>
      <c r="E654" s="9">
        <v>5359255</v>
      </c>
      <c r="F654" s="6" t="s">
        <v>66</v>
      </c>
    </row>
    <row r="655" spans="1:6" ht="15">
      <c r="A655" s="6"/>
      <c r="B655" s="6" t="s">
        <v>78</v>
      </c>
      <c r="C655" s="7">
        <v>0.00128</v>
      </c>
      <c r="D655" s="8">
        <v>0.01414</v>
      </c>
      <c r="E655" s="9">
        <v>772005</v>
      </c>
      <c r="F655" s="6" t="s">
        <v>66</v>
      </c>
    </row>
    <row r="656" spans="1:6" ht="15">
      <c r="A656" s="6"/>
      <c r="B656" s="6" t="s">
        <v>83</v>
      </c>
      <c r="C656" s="7">
        <v>0</v>
      </c>
      <c r="D656" s="8">
        <v>0</v>
      </c>
      <c r="E656" s="9">
        <v>0</v>
      </c>
      <c r="F656" s="6" t="s">
        <v>66</v>
      </c>
    </row>
    <row r="657" spans="1:6" ht="15">
      <c r="A657" s="6"/>
      <c r="B657" s="6" t="s">
        <v>81</v>
      </c>
      <c r="C657" s="7">
        <v>0</v>
      </c>
      <c r="D657" s="8">
        <v>0</v>
      </c>
      <c r="E657" s="9">
        <v>0</v>
      </c>
      <c r="F657" s="6" t="s">
        <v>66</v>
      </c>
    </row>
    <row r="658" spans="1:6" ht="15">
      <c r="A658" s="6"/>
      <c r="B658" s="6"/>
      <c r="C658" s="7"/>
      <c r="D658" s="6"/>
      <c r="E658" s="6"/>
      <c r="F658" s="6"/>
    </row>
    <row r="659" spans="1:6" ht="15">
      <c r="A659" s="6" t="s">
        <v>18</v>
      </c>
      <c r="B659" s="6"/>
      <c r="C659" s="7">
        <v>0.09076</v>
      </c>
      <c r="D659" s="8">
        <v>1</v>
      </c>
      <c r="E659" s="9">
        <v>54588009</v>
      </c>
      <c r="F659" s="25" t="str">
        <f>F657</f>
        <v>VA</v>
      </c>
    </row>
    <row r="660" spans="1:6" ht="15">
      <c r="A660" s="6" t="s">
        <v>19</v>
      </c>
      <c r="B660" s="6"/>
      <c r="C660" s="7"/>
      <c r="D660" s="6"/>
      <c r="E660" s="9">
        <v>601471862</v>
      </c>
      <c r="F660" s="25" t="str">
        <f>F659</f>
        <v>VA</v>
      </c>
    </row>
    <row r="661" spans="1:6" ht="15">
      <c r="A661" s="6" t="s">
        <v>20</v>
      </c>
      <c r="B661" s="6"/>
      <c r="C661" s="7"/>
      <c r="D661" s="6"/>
      <c r="E661" s="6">
        <v>481</v>
      </c>
      <c r="F661" s="25" t="str">
        <f>F660</f>
        <v>VA</v>
      </c>
    </row>
    <row r="662" spans="1:6" ht="15">
      <c r="A662" s="6"/>
      <c r="B662" s="6"/>
      <c r="C662" s="7"/>
      <c r="D662" s="6"/>
      <c r="E662" s="6"/>
      <c r="F662" s="6"/>
    </row>
    <row r="663" spans="1:6" ht="15">
      <c r="A663" s="6" t="s">
        <v>67</v>
      </c>
      <c r="B663" s="6" t="s">
        <v>76</v>
      </c>
      <c r="C663" s="7">
        <v>0.03538</v>
      </c>
      <c r="D663" s="8">
        <v>0.41267</v>
      </c>
      <c r="E663" s="9">
        <v>3048096</v>
      </c>
      <c r="F663" s="6" t="s">
        <v>67</v>
      </c>
    </row>
    <row r="664" spans="1:6" ht="15">
      <c r="A664" s="6"/>
      <c r="B664" s="6" t="s">
        <v>79</v>
      </c>
      <c r="C664" s="7">
        <v>0.0187</v>
      </c>
      <c r="D664" s="8">
        <v>0.21816</v>
      </c>
      <c r="E664" s="9">
        <v>1611367</v>
      </c>
      <c r="F664" s="6" t="s">
        <v>67</v>
      </c>
    </row>
    <row r="665" spans="1:6" ht="15">
      <c r="A665" s="6"/>
      <c r="B665" s="6" t="s">
        <v>77</v>
      </c>
      <c r="C665" s="7">
        <v>0.0174</v>
      </c>
      <c r="D665" s="8">
        <v>0.20301</v>
      </c>
      <c r="E665" s="9">
        <v>1499449</v>
      </c>
      <c r="F665" s="6" t="s">
        <v>67</v>
      </c>
    </row>
    <row r="666" spans="1:6" ht="15">
      <c r="A666" s="6"/>
      <c r="B666" s="6" t="s">
        <v>84</v>
      </c>
      <c r="C666" s="7">
        <v>0.00522</v>
      </c>
      <c r="D666" s="8">
        <v>0.06086</v>
      </c>
      <c r="E666" s="9">
        <v>449549</v>
      </c>
      <c r="F666" s="6" t="s">
        <v>67</v>
      </c>
    </row>
    <row r="667" spans="1:6" ht="15">
      <c r="A667" s="6"/>
      <c r="B667" s="6" t="s">
        <v>80</v>
      </c>
      <c r="C667" s="7">
        <v>0.00483</v>
      </c>
      <c r="D667" s="8">
        <v>0.05631</v>
      </c>
      <c r="E667" s="9">
        <v>415903</v>
      </c>
      <c r="F667" s="6" t="s">
        <v>67</v>
      </c>
    </row>
    <row r="668" spans="1:6" ht="15">
      <c r="A668" s="6"/>
      <c r="B668" s="6" t="s">
        <v>78</v>
      </c>
      <c r="C668" s="7">
        <v>0.00307</v>
      </c>
      <c r="D668" s="8">
        <v>0.0358</v>
      </c>
      <c r="E668" s="9">
        <v>264394</v>
      </c>
      <c r="F668" s="6" t="s">
        <v>67</v>
      </c>
    </row>
    <row r="669" spans="1:6" ht="15">
      <c r="A669" s="6"/>
      <c r="B669" s="6" t="s">
        <v>83</v>
      </c>
      <c r="C669" s="7">
        <v>0.00113</v>
      </c>
      <c r="D669" s="8">
        <v>0.01319</v>
      </c>
      <c r="E669" s="9">
        <v>97451</v>
      </c>
      <c r="F669" s="6" t="s">
        <v>67</v>
      </c>
    </row>
    <row r="670" spans="1:6" ht="15">
      <c r="A670" s="6"/>
      <c r="B670" s="6" t="s">
        <v>82</v>
      </c>
      <c r="C670" s="7">
        <v>0</v>
      </c>
      <c r="D670" s="8">
        <v>0</v>
      </c>
      <c r="E670" s="9">
        <v>0</v>
      </c>
      <c r="F670" s="6" t="s">
        <v>67</v>
      </c>
    </row>
    <row r="671" spans="1:6" ht="15">
      <c r="A671" s="6"/>
      <c r="B671" s="6" t="s">
        <v>81</v>
      </c>
      <c r="C671" s="7">
        <v>0</v>
      </c>
      <c r="D671" s="8">
        <v>0</v>
      </c>
      <c r="E671" s="9">
        <v>0</v>
      </c>
      <c r="F671" s="6" t="s">
        <v>67</v>
      </c>
    </row>
    <row r="672" spans="1:6" ht="15">
      <c r="A672" s="6"/>
      <c r="B672" s="6"/>
      <c r="C672" s="7"/>
      <c r="D672" s="6"/>
      <c r="E672" s="6"/>
      <c r="F672" s="6"/>
    </row>
    <row r="673" spans="1:6" ht="15">
      <c r="A673" s="6" t="s">
        <v>18</v>
      </c>
      <c r="B673" s="6"/>
      <c r="C673" s="7">
        <v>0.08573</v>
      </c>
      <c r="D673" s="8">
        <v>1</v>
      </c>
      <c r="E673" s="9">
        <v>7386210</v>
      </c>
      <c r="F673" s="25" t="str">
        <f>F671</f>
        <v>VT</v>
      </c>
    </row>
    <row r="674" spans="1:6" ht="15">
      <c r="A674" s="6" t="s">
        <v>19</v>
      </c>
      <c r="B674" s="6"/>
      <c r="C674" s="7"/>
      <c r="D674" s="6"/>
      <c r="E674" s="9">
        <v>86154551</v>
      </c>
      <c r="F674" s="25" t="str">
        <f>F673</f>
        <v>VT</v>
      </c>
    </row>
    <row r="675" spans="1:6" ht="15">
      <c r="A675" s="6" t="s">
        <v>20</v>
      </c>
      <c r="B675" s="6"/>
      <c r="C675" s="7"/>
      <c r="D675" s="6"/>
      <c r="E675" s="6">
        <v>367</v>
      </c>
      <c r="F675" s="25" t="str">
        <f>F674</f>
        <v>VT</v>
      </c>
    </row>
    <row r="676" spans="1:6" ht="15">
      <c r="A676" s="6"/>
      <c r="B676" s="6"/>
      <c r="C676" s="7"/>
      <c r="D676" s="6"/>
      <c r="E676" s="6"/>
      <c r="F676" s="6"/>
    </row>
    <row r="677" spans="1:6" ht="15">
      <c r="A677" s="6" t="s">
        <v>68</v>
      </c>
      <c r="B677" s="6" t="s">
        <v>84</v>
      </c>
      <c r="C677" s="7">
        <v>0.06523</v>
      </c>
      <c r="D677" s="8">
        <v>0.51149</v>
      </c>
      <c r="E677" s="9">
        <v>73749271</v>
      </c>
      <c r="F677" s="6" t="s">
        <v>68</v>
      </c>
    </row>
    <row r="678" spans="1:6" ht="15">
      <c r="A678" s="6"/>
      <c r="B678" s="6" t="s">
        <v>77</v>
      </c>
      <c r="C678" s="7">
        <v>0.02855</v>
      </c>
      <c r="D678" s="8">
        <v>0.22386</v>
      </c>
      <c r="E678" s="9">
        <v>32277874</v>
      </c>
      <c r="F678" s="6" t="s">
        <v>68</v>
      </c>
    </row>
    <row r="679" spans="1:6" ht="15">
      <c r="A679" s="6"/>
      <c r="B679" s="6" t="s">
        <v>79</v>
      </c>
      <c r="C679" s="7">
        <v>0.01507</v>
      </c>
      <c r="D679" s="8">
        <v>0.11817</v>
      </c>
      <c r="E679" s="9">
        <v>17037676</v>
      </c>
      <c r="F679" s="6" t="s">
        <v>68</v>
      </c>
    </row>
    <row r="680" spans="1:6" ht="15">
      <c r="A680" s="6"/>
      <c r="B680" s="6" t="s">
        <v>78</v>
      </c>
      <c r="C680" s="7">
        <v>0.0062</v>
      </c>
      <c r="D680" s="8">
        <v>0.04858</v>
      </c>
      <c r="E680" s="9">
        <v>7004958</v>
      </c>
      <c r="F680" s="6" t="s">
        <v>68</v>
      </c>
    </row>
    <row r="681" spans="1:6" ht="15">
      <c r="A681" s="6"/>
      <c r="B681" s="6" t="s">
        <v>80</v>
      </c>
      <c r="C681" s="7">
        <v>0.00597</v>
      </c>
      <c r="D681" s="8">
        <v>0.04681</v>
      </c>
      <c r="E681" s="9">
        <v>6748763</v>
      </c>
      <c r="F681" s="6" t="s">
        <v>68</v>
      </c>
    </row>
    <row r="682" spans="1:6" ht="15">
      <c r="A682" s="6"/>
      <c r="B682" s="6" t="s">
        <v>82</v>
      </c>
      <c r="C682" s="7">
        <v>0.00515</v>
      </c>
      <c r="D682" s="8">
        <v>0.04036</v>
      </c>
      <c r="E682" s="9">
        <v>5819702</v>
      </c>
      <c r="F682" s="6" t="s">
        <v>68</v>
      </c>
    </row>
    <row r="683" spans="1:6" ht="15">
      <c r="A683" s="6"/>
      <c r="B683" s="6" t="s">
        <v>81</v>
      </c>
      <c r="C683" s="7">
        <v>0.00069</v>
      </c>
      <c r="D683" s="8">
        <v>0.00544</v>
      </c>
      <c r="E683" s="9">
        <v>784953</v>
      </c>
      <c r="F683" s="6" t="s">
        <v>68</v>
      </c>
    </row>
    <row r="684" spans="1:6" ht="15">
      <c r="A684" s="6"/>
      <c r="B684" s="6" t="s">
        <v>83</v>
      </c>
      <c r="C684" s="7">
        <v>0.00067</v>
      </c>
      <c r="D684" s="8">
        <v>0.00528</v>
      </c>
      <c r="E684" s="9">
        <v>761954</v>
      </c>
      <c r="F684" s="6" t="s">
        <v>68</v>
      </c>
    </row>
    <row r="685" spans="1:6" ht="15">
      <c r="A685" s="6"/>
      <c r="B685" s="6" t="s">
        <v>76</v>
      </c>
      <c r="C685" s="7">
        <v>0</v>
      </c>
      <c r="D685" s="8">
        <v>0</v>
      </c>
      <c r="E685" s="9">
        <v>0</v>
      </c>
      <c r="F685" s="6" t="s">
        <v>68</v>
      </c>
    </row>
    <row r="686" spans="1:6" ht="15">
      <c r="A686" s="6"/>
      <c r="B686" s="6"/>
      <c r="C686" s="7"/>
      <c r="D686" s="6"/>
      <c r="E686" s="6"/>
      <c r="F686" s="6"/>
    </row>
    <row r="687" spans="1:6" ht="15">
      <c r="A687" s="6" t="s">
        <v>18</v>
      </c>
      <c r="B687" s="6"/>
      <c r="C687" s="7">
        <v>0.12754</v>
      </c>
      <c r="D687" s="8">
        <v>1</v>
      </c>
      <c r="E687" s="9">
        <v>144185152</v>
      </c>
      <c r="F687" s="25" t="str">
        <f>F685</f>
        <v>WA</v>
      </c>
    </row>
    <row r="688" spans="1:6" ht="15">
      <c r="A688" s="6" t="s">
        <v>19</v>
      </c>
      <c r="B688" s="6"/>
      <c r="C688" s="7"/>
      <c r="D688" s="6"/>
      <c r="E688" s="9">
        <v>1130536648</v>
      </c>
      <c r="F688" s="25" t="str">
        <f>F687</f>
        <v>WA</v>
      </c>
    </row>
    <row r="689" spans="1:6" ht="15">
      <c r="A689" s="6" t="s">
        <v>20</v>
      </c>
      <c r="B689" s="6"/>
      <c r="C689" s="7"/>
      <c r="D689" s="6"/>
      <c r="E689" s="6">
        <v>474</v>
      </c>
      <c r="F689" s="25" t="str">
        <f>F688</f>
        <v>WA</v>
      </c>
    </row>
    <row r="690" spans="1:6" ht="15">
      <c r="A690" s="6"/>
      <c r="B690" s="6"/>
      <c r="C690" s="7"/>
      <c r="D690" s="6"/>
      <c r="E690" s="6"/>
      <c r="F690" s="6"/>
    </row>
    <row r="691" spans="1:6" ht="15">
      <c r="A691" s="6" t="s">
        <v>69</v>
      </c>
      <c r="B691" s="6" t="s">
        <v>84</v>
      </c>
      <c r="C691" s="7">
        <v>0.08863</v>
      </c>
      <c r="D691" s="8">
        <v>0.53154</v>
      </c>
      <c r="E691" s="9">
        <v>74741318</v>
      </c>
      <c r="F691" s="6" t="s">
        <v>69</v>
      </c>
    </row>
    <row r="692" spans="1:6" ht="15">
      <c r="A692" s="6"/>
      <c r="B692" s="6" t="s">
        <v>77</v>
      </c>
      <c r="C692" s="7">
        <v>0.05291</v>
      </c>
      <c r="D692" s="8">
        <v>0.31731</v>
      </c>
      <c r="E692" s="9">
        <v>44617929</v>
      </c>
      <c r="F692" s="6" t="s">
        <v>69</v>
      </c>
    </row>
    <row r="693" spans="1:6" ht="15">
      <c r="A693" s="6"/>
      <c r="B693" s="6" t="s">
        <v>79</v>
      </c>
      <c r="C693" s="7">
        <v>0.00773</v>
      </c>
      <c r="D693" s="8">
        <v>0.04636</v>
      </c>
      <c r="E693" s="9">
        <v>6518405</v>
      </c>
      <c r="F693" s="6" t="s">
        <v>69</v>
      </c>
    </row>
    <row r="694" spans="1:6" ht="15">
      <c r="A694" s="6"/>
      <c r="B694" s="6" t="s">
        <v>78</v>
      </c>
      <c r="C694" s="7">
        <v>0.00694</v>
      </c>
      <c r="D694" s="8">
        <v>0.04162</v>
      </c>
      <c r="E694" s="9">
        <v>5852484</v>
      </c>
      <c r="F694" s="6" t="s">
        <v>69</v>
      </c>
    </row>
    <row r="695" spans="1:6" ht="15">
      <c r="A695" s="6"/>
      <c r="B695" s="6" t="s">
        <v>83</v>
      </c>
      <c r="C695" s="7">
        <v>0.00426</v>
      </c>
      <c r="D695" s="8">
        <v>0.02557</v>
      </c>
      <c r="E695" s="9">
        <v>3595704</v>
      </c>
      <c r="F695" s="6" t="s">
        <v>69</v>
      </c>
    </row>
    <row r="696" spans="1:6" ht="15">
      <c r="A696" s="6"/>
      <c r="B696" s="6" t="s">
        <v>80</v>
      </c>
      <c r="C696" s="7">
        <v>0.00235</v>
      </c>
      <c r="D696" s="8">
        <v>0.01408</v>
      </c>
      <c r="E696" s="9">
        <v>1979828</v>
      </c>
      <c r="F696" s="6" t="s">
        <v>69</v>
      </c>
    </row>
    <row r="697" spans="1:6" ht="15">
      <c r="A697" s="6"/>
      <c r="B697" s="6" t="s">
        <v>82</v>
      </c>
      <c r="C697" s="7">
        <v>0.00214</v>
      </c>
      <c r="D697" s="8">
        <v>0.01284</v>
      </c>
      <c r="E697" s="9">
        <v>1805907</v>
      </c>
      <c r="F697" s="6" t="s">
        <v>69</v>
      </c>
    </row>
    <row r="698" spans="1:6" ht="15">
      <c r="A698" s="6"/>
      <c r="B698" s="6" t="s">
        <v>76</v>
      </c>
      <c r="C698" s="7">
        <v>0.00178</v>
      </c>
      <c r="D698" s="8">
        <v>0.01068</v>
      </c>
      <c r="E698" s="9">
        <v>1502187</v>
      </c>
      <c r="F698" s="6" t="s">
        <v>69</v>
      </c>
    </row>
    <row r="699" spans="1:6" ht="15">
      <c r="A699" s="6"/>
      <c r="B699" s="6" t="s">
        <v>81</v>
      </c>
      <c r="C699" s="7">
        <v>0</v>
      </c>
      <c r="D699" s="8">
        <v>0</v>
      </c>
      <c r="E699" s="9">
        <v>0</v>
      </c>
      <c r="F699" s="6" t="s">
        <v>69</v>
      </c>
    </row>
    <row r="700" spans="1:6" ht="15">
      <c r="A700" s="6"/>
      <c r="B700" s="6"/>
      <c r="C700" s="7"/>
      <c r="D700" s="6"/>
      <c r="E700" s="6"/>
      <c r="F700" s="6"/>
    </row>
    <row r="701" spans="1:6" ht="15">
      <c r="A701" s="6" t="s">
        <v>18</v>
      </c>
      <c r="B701" s="6"/>
      <c r="C701" s="7">
        <v>0.16674</v>
      </c>
      <c r="D701" s="8">
        <v>1</v>
      </c>
      <c r="E701" s="9">
        <v>140613762</v>
      </c>
      <c r="F701" s="25" t="str">
        <f>F699</f>
        <v>WI</v>
      </c>
    </row>
    <row r="702" spans="1:6" ht="15">
      <c r="A702" s="6" t="s">
        <v>19</v>
      </c>
      <c r="B702" s="6"/>
      <c r="C702" s="7"/>
      <c r="D702" s="6"/>
      <c r="E702" s="9">
        <v>843310457</v>
      </c>
      <c r="F702" s="25" t="str">
        <f>F701</f>
        <v>WI</v>
      </c>
    </row>
    <row r="703" spans="1:6" ht="15">
      <c r="A703" s="6" t="s">
        <v>20</v>
      </c>
      <c r="B703" s="6"/>
      <c r="C703" s="7"/>
      <c r="D703" s="6"/>
      <c r="E703" s="6">
        <v>496</v>
      </c>
      <c r="F703" s="25" t="str">
        <f>F702</f>
        <v>WI</v>
      </c>
    </row>
    <row r="704" spans="1:6" ht="15">
      <c r="A704" s="6"/>
      <c r="B704" s="6"/>
      <c r="C704" s="7"/>
      <c r="D704" s="6"/>
      <c r="E704" s="6"/>
      <c r="F704" s="6"/>
    </row>
    <row r="705" spans="1:6" ht="15">
      <c r="A705" s="6" t="s">
        <v>70</v>
      </c>
      <c r="B705" s="6" t="s">
        <v>77</v>
      </c>
      <c r="C705" s="7">
        <v>0.02711</v>
      </c>
      <c r="D705" s="8">
        <v>0.42736</v>
      </c>
      <c r="E705" s="9">
        <v>6054342</v>
      </c>
      <c r="F705" s="6" t="s">
        <v>70</v>
      </c>
    </row>
    <row r="706" spans="1:6" ht="15">
      <c r="A706" s="6"/>
      <c r="B706" s="6" t="s">
        <v>76</v>
      </c>
      <c r="C706" s="7">
        <v>0.01177</v>
      </c>
      <c r="D706" s="8">
        <v>0.1855</v>
      </c>
      <c r="E706" s="9">
        <v>2627970</v>
      </c>
      <c r="F706" s="6" t="s">
        <v>70</v>
      </c>
    </row>
    <row r="707" spans="1:6" ht="15">
      <c r="A707" s="6"/>
      <c r="B707" s="6" t="s">
        <v>79</v>
      </c>
      <c r="C707" s="7">
        <v>0.01168</v>
      </c>
      <c r="D707" s="8">
        <v>0.18409</v>
      </c>
      <c r="E707" s="9">
        <v>2608058</v>
      </c>
      <c r="F707" s="6" t="s">
        <v>70</v>
      </c>
    </row>
    <row r="708" spans="1:6" ht="15">
      <c r="A708" s="6"/>
      <c r="B708" s="6" t="s">
        <v>81</v>
      </c>
      <c r="C708" s="7">
        <v>0.00346</v>
      </c>
      <c r="D708" s="8">
        <v>0.05456</v>
      </c>
      <c r="E708" s="9">
        <v>773015</v>
      </c>
      <c r="F708" s="6" t="s">
        <v>70</v>
      </c>
    </row>
    <row r="709" spans="1:6" ht="15">
      <c r="A709" s="6"/>
      <c r="B709" s="6" t="s">
        <v>84</v>
      </c>
      <c r="C709" s="7">
        <v>0.00304</v>
      </c>
      <c r="D709" s="8">
        <v>0.04788</v>
      </c>
      <c r="E709" s="9">
        <v>678383</v>
      </c>
      <c r="F709" s="6" t="s">
        <v>70</v>
      </c>
    </row>
    <row r="710" spans="1:6" ht="15">
      <c r="A710" s="6"/>
      <c r="B710" s="6" t="s">
        <v>82</v>
      </c>
      <c r="C710" s="7">
        <v>0.00299</v>
      </c>
      <c r="D710" s="8">
        <v>0.04718</v>
      </c>
      <c r="E710" s="9">
        <v>668404</v>
      </c>
      <c r="F710" s="6" t="s">
        <v>70</v>
      </c>
    </row>
    <row r="711" spans="1:6" ht="15">
      <c r="A711" s="6"/>
      <c r="B711" s="6" t="s">
        <v>80</v>
      </c>
      <c r="C711" s="7">
        <v>0.00209</v>
      </c>
      <c r="D711" s="8">
        <v>0.03294</v>
      </c>
      <c r="E711" s="9">
        <v>466684</v>
      </c>
      <c r="F711" s="6" t="s">
        <v>70</v>
      </c>
    </row>
    <row r="712" spans="1:6" ht="15">
      <c r="A712" s="6"/>
      <c r="B712" s="6" t="s">
        <v>83</v>
      </c>
      <c r="C712" s="7">
        <v>0.00069</v>
      </c>
      <c r="D712" s="8">
        <v>0.01088</v>
      </c>
      <c r="E712" s="9">
        <v>154119</v>
      </c>
      <c r="F712" s="6" t="s">
        <v>70</v>
      </c>
    </row>
    <row r="713" spans="1:6" ht="15">
      <c r="A713" s="6"/>
      <c r="B713" s="6" t="s">
        <v>78</v>
      </c>
      <c r="C713" s="7">
        <v>0.00061</v>
      </c>
      <c r="D713" s="8">
        <v>0.0096</v>
      </c>
      <c r="E713" s="9">
        <v>135986</v>
      </c>
      <c r="F713" s="6" t="s">
        <v>70</v>
      </c>
    </row>
    <row r="714" spans="1:6" ht="15">
      <c r="A714" s="6"/>
      <c r="B714" s="6"/>
      <c r="C714" s="7"/>
      <c r="D714" s="6"/>
      <c r="E714" s="6"/>
      <c r="F714" s="6"/>
    </row>
    <row r="715" spans="1:6" ht="15">
      <c r="A715" s="6" t="s">
        <v>18</v>
      </c>
      <c r="B715" s="6"/>
      <c r="C715" s="7">
        <v>0.06343</v>
      </c>
      <c r="D715" s="8">
        <v>1</v>
      </c>
      <c r="E715" s="9">
        <v>14166961</v>
      </c>
      <c r="F715" s="25" t="str">
        <f>F713</f>
        <v>WV</v>
      </c>
    </row>
    <row r="716" spans="1:6" ht="15">
      <c r="A716" s="6" t="s">
        <v>19</v>
      </c>
      <c r="B716" s="6"/>
      <c r="C716" s="7"/>
      <c r="D716" s="6"/>
      <c r="E716" s="9">
        <v>223357590</v>
      </c>
      <c r="F716" s="25" t="str">
        <f>F715</f>
        <v>WV</v>
      </c>
    </row>
    <row r="717" spans="1:6" ht="15">
      <c r="A717" s="6" t="s">
        <v>20</v>
      </c>
      <c r="B717" s="6"/>
      <c r="C717" s="7"/>
      <c r="D717" s="6"/>
      <c r="E717" s="6">
        <v>480</v>
      </c>
      <c r="F717" s="25" t="str">
        <f>F716</f>
        <v>WV</v>
      </c>
    </row>
    <row r="718" spans="1:6" ht="15">
      <c r="A718" s="6"/>
      <c r="B718" s="6"/>
      <c r="C718" s="7"/>
      <c r="D718" s="6"/>
      <c r="E718" s="6"/>
      <c r="F718" s="6"/>
    </row>
    <row r="719" spans="1:6" ht="15">
      <c r="A719" s="6" t="s">
        <v>71</v>
      </c>
      <c r="B719" s="6" t="s">
        <v>84</v>
      </c>
      <c r="C719" s="7">
        <v>0.05124</v>
      </c>
      <c r="D719" s="8">
        <v>0.52615</v>
      </c>
      <c r="E719" s="9">
        <v>3944260</v>
      </c>
      <c r="F719" s="6" t="s">
        <v>71</v>
      </c>
    </row>
    <row r="720" spans="1:6" ht="15">
      <c r="A720" s="6"/>
      <c r="B720" s="6" t="s">
        <v>77</v>
      </c>
      <c r="C720" s="7">
        <v>0.01474</v>
      </c>
      <c r="D720" s="8">
        <v>0.15138</v>
      </c>
      <c r="E720" s="9">
        <v>1134794</v>
      </c>
      <c r="F720" s="6" t="s">
        <v>71</v>
      </c>
    </row>
    <row r="721" spans="1:6" ht="15">
      <c r="A721" s="6"/>
      <c r="B721" s="6" t="s">
        <v>76</v>
      </c>
      <c r="C721" s="7">
        <v>0.01416</v>
      </c>
      <c r="D721" s="8">
        <v>0.14538</v>
      </c>
      <c r="E721" s="9">
        <v>1089823</v>
      </c>
      <c r="F721" s="6" t="s">
        <v>71</v>
      </c>
    </row>
    <row r="722" spans="1:6" ht="15">
      <c r="A722" s="6"/>
      <c r="B722" s="6" t="s">
        <v>81</v>
      </c>
      <c r="C722" s="7">
        <v>0.01383</v>
      </c>
      <c r="D722" s="8">
        <v>0.14205</v>
      </c>
      <c r="E722" s="9">
        <v>1064900</v>
      </c>
      <c r="F722" s="6" t="s">
        <v>71</v>
      </c>
    </row>
    <row r="723" spans="1:6" ht="15">
      <c r="A723" s="6"/>
      <c r="B723" s="6" t="s">
        <v>79</v>
      </c>
      <c r="C723" s="7">
        <v>0.00341</v>
      </c>
      <c r="D723" s="8">
        <v>0.03503</v>
      </c>
      <c r="E723" s="9">
        <v>262625</v>
      </c>
      <c r="F723" s="6" t="s">
        <v>71</v>
      </c>
    </row>
    <row r="724" spans="1:6" ht="15">
      <c r="A724" s="6"/>
      <c r="B724" s="6" t="s">
        <v>78</v>
      </c>
      <c r="C724" s="7">
        <v>0</v>
      </c>
      <c r="D724" s="8">
        <v>0</v>
      </c>
      <c r="E724" s="9">
        <v>0</v>
      </c>
      <c r="F724" s="6" t="s">
        <v>71</v>
      </c>
    </row>
    <row r="725" spans="1:6" ht="15">
      <c r="A725" s="6"/>
      <c r="B725" s="6" t="s">
        <v>80</v>
      </c>
      <c r="C725" s="7">
        <v>0</v>
      </c>
      <c r="D725" s="8">
        <v>0</v>
      </c>
      <c r="E725" s="9">
        <v>0</v>
      </c>
      <c r="F725" s="6" t="s">
        <v>71</v>
      </c>
    </row>
    <row r="726" spans="1:6" ht="15">
      <c r="A726" s="6"/>
      <c r="B726" s="6" t="s">
        <v>82</v>
      </c>
      <c r="C726" s="7">
        <v>0</v>
      </c>
      <c r="D726" s="8">
        <v>0</v>
      </c>
      <c r="E726" s="9">
        <v>0</v>
      </c>
      <c r="F726" s="6" t="s">
        <v>71</v>
      </c>
    </row>
    <row r="727" spans="1:6" ht="15">
      <c r="A727" s="6"/>
      <c r="B727" s="6" t="s">
        <v>83</v>
      </c>
      <c r="C727" s="7">
        <v>0</v>
      </c>
      <c r="D727" s="8">
        <v>0</v>
      </c>
      <c r="E727" s="9">
        <v>0</v>
      </c>
      <c r="F727" s="6" t="s">
        <v>71</v>
      </c>
    </row>
    <row r="728" spans="1:6" ht="15">
      <c r="A728" s="6"/>
      <c r="B728" s="6"/>
      <c r="C728" s="7"/>
      <c r="D728" s="6"/>
      <c r="E728" s="6"/>
      <c r="F728" s="6"/>
    </row>
    <row r="729" spans="1:6" ht="15">
      <c r="A729" s="6" t="s">
        <v>18</v>
      </c>
      <c r="B729" s="6"/>
      <c r="C729" s="7">
        <v>0.09739</v>
      </c>
      <c r="D729" s="8">
        <v>1</v>
      </c>
      <c r="E729" s="9">
        <v>7496402</v>
      </c>
      <c r="F729" s="25" t="str">
        <f>F727</f>
        <v>WY</v>
      </c>
    </row>
    <row r="730" spans="1:6" ht="15">
      <c r="A730" s="6" t="s">
        <v>19</v>
      </c>
      <c r="B730" s="6"/>
      <c r="C730" s="7"/>
      <c r="D730" s="6"/>
      <c r="E730" s="9">
        <v>76972588</v>
      </c>
      <c r="F730" s="25" t="str">
        <f>F729</f>
        <v>WY</v>
      </c>
    </row>
    <row r="731" spans="1:6" ht="15">
      <c r="A731" s="6" t="s">
        <v>20</v>
      </c>
      <c r="B731" s="6"/>
      <c r="C731" s="7"/>
      <c r="D731" s="6"/>
      <c r="E731" s="6">
        <v>360</v>
      </c>
      <c r="F731" s="25" t="str">
        <f>F730</f>
        <v>WY</v>
      </c>
    </row>
    <row r="733" ht="15">
      <c r="A733" t="s">
        <v>0</v>
      </c>
    </row>
  </sheetData>
  <sheetProtection/>
  <autoFilter ref="A4:B731"/>
  <mergeCells count="2">
    <mergeCell ref="A2:F2"/>
    <mergeCell ref="A1:F1"/>
  </mergeCells>
  <printOptions/>
  <pageMargins left="0.7" right="0.7" top="0.75" bottom="0.75" header="0.3" footer="0.3"/>
  <pageSetup horizontalDpi="600" verticalDpi="600" orientation="portrait" r:id="rId1"/>
  <rowBreaks count="17" manualBreakCount="17">
    <brk id="32" max="5" man="1"/>
    <brk id="74" max="5" man="1"/>
    <brk id="116" max="5" man="1"/>
    <brk id="158" max="5" man="1"/>
    <brk id="200" max="5" man="1"/>
    <brk id="242" max="5" man="1"/>
    <brk id="284" max="5" man="1"/>
    <brk id="326" max="5" man="1"/>
    <brk id="368" max="5" man="1"/>
    <brk id="410" max="5" man="1"/>
    <brk id="452" max="5" man="1"/>
    <brk id="494" max="5" man="1"/>
    <brk id="536" max="5" man="1"/>
    <brk id="578" max="5" man="1"/>
    <brk id="620" max="5" man="1"/>
    <brk id="662" max="5" man="1"/>
    <brk id="70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8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9.140625" defaultRowHeight="15"/>
  <cols>
    <col min="2" max="2" width="22.421875" style="0" bestFit="1" customWidth="1"/>
    <col min="3" max="3" width="13.7109375" style="1" bestFit="1" customWidth="1"/>
    <col min="4" max="4" width="12.421875" style="0" bestFit="1" customWidth="1"/>
    <col min="5" max="5" width="17.28125" style="0" bestFit="1" customWidth="1"/>
    <col min="6" max="6" width="4.8515625" style="0" bestFit="1" customWidth="1"/>
  </cols>
  <sheetData>
    <row r="1" spans="1:6" ht="15">
      <c r="A1" s="31" t="s">
        <v>72</v>
      </c>
      <c r="B1" s="31"/>
      <c r="C1" s="31"/>
      <c r="D1" s="31"/>
      <c r="E1" s="31"/>
      <c r="F1" s="31"/>
    </row>
    <row r="2" spans="1:6" ht="15">
      <c r="A2" s="31" t="s">
        <v>73</v>
      </c>
      <c r="B2" s="31"/>
      <c r="C2" s="31"/>
      <c r="D2" s="31"/>
      <c r="E2" s="31"/>
      <c r="F2" s="31"/>
    </row>
    <row r="3" spans="1:6" ht="15">
      <c r="A3" s="2"/>
      <c r="B3" s="2"/>
      <c r="C3" s="3" t="s">
        <v>1</v>
      </c>
      <c r="D3" s="2" t="s">
        <v>1</v>
      </c>
      <c r="E3" s="2" t="s">
        <v>2</v>
      </c>
      <c r="F3" s="2"/>
    </row>
    <row r="4" spans="1:6" ht="15">
      <c r="A4" s="4" t="s">
        <v>3</v>
      </c>
      <c r="B4" s="4" t="s">
        <v>4</v>
      </c>
      <c r="C4" s="5" t="s">
        <v>5</v>
      </c>
      <c r="D4" s="4" t="s">
        <v>6</v>
      </c>
      <c r="E4" s="4" t="s">
        <v>7</v>
      </c>
      <c r="F4" s="4" t="s">
        <v>8</v>
      </c>
    </row>
    <row r="5" spans="1:6" ht="15">
      <c r="A5" s="6" t="s">
        <v>9</v>
      </c>
      <c r="B5" s="6" t="s">
        <v>10</v>
      </c>
      <c r="C5" s="7">
        <v>0.12393</v>
      </c>
      <c r="D5" s="8">
        <v>0.90098</v>
      </c>
      <c r="E5" s="9">
        <v>20198780</v>
      </c>
      <c r="F5" s="6" t="s">
        <v>9</v>
      </c>
    </row>
    <row r="6" spans="1:6" ht="15">
      <c r="A6" s="6"/>
      <c r="B6" s="6" t="s">
        <v>11</v>
      </c>
      <c r="C6" s="7">
        <v>0.00589</v>
      </c>
      <c r="D6" s="8">
        <v>0.04281</v>
      </c>
      <c r="E6" s="9">
        <v>959837</v>
      </c>
      <c r="F6" s="6" t="s">
        <v>9</v>
      </c>
    </row>
    <row r="7" spans="1:6" ht="15">
      <c r="A7" s="6"/>
      <c r="B7" s="6" t="s">
        <v>12</v>
      </c>
      <c r="C7" s="7">
        <v>0.00293</v>
      </c>
      <c r="D7" s="8">
        <v>0.02128</v>
      </c>
      <c r="E7" s="9">
        <v>477151</v>
      </c>
      <c r="F7" s="6" t="s">
        <v>9</v>
      </c>
    </row>
    <row r="8" spans="1:6" ht="15">
      <c r="A8" s="6"/>
      <c r="B8" s="6" t="s">
        <v>13</v>
      </c>
      <c r="C8" s="7">
        <v>0.00266</v>
      </c>
      <c r="D8" s="8">
        <v>0.01932</v>
      </c>
      <c r="E8" s="9">
        <v>433109</v>
      </c>
      <c r="F8" s="6" t="s">
        <v>9</v>
      </c>
    </row>
    <row r="9" spans="1:6" ht="15">
      <c r="A9" s="6"/>
      <c r="B9" s="6" t="s">
        <v>14</v>
      </c>
      <c r="C9" s="7">
        <v>0.00215</v>
      </c>
      <c r="D9" s="8">
        <v>0.0156</v>
      </c>
      <c r="E9" s="9">
        <v>349826</v>
      </c>
      <c r="F9" s="6" t="s">
        <v>9</v>
      </c>
    </row>
    <row r="10" spans="1:6" ht="15">
      <c r="A10" s="6"/>
      <c r="B10" s="6" t="s">
        <v>15</v>
      </c>
      <c r="C10" s="7">
        <v>0</v>
      </c>
      <c r="D10" s="8">
        <v>0</v>
      </c>
      <c r="E10" s="9">
        <v>0</v>
      </c>
      <c r="F10" s="6" t="s">
        <v>9</v>
      </c>
    </row>
    <row r="11" spans="1:6" ht="15">
      <c r="A11" s="6"/>
      <c r="B11" s="6" t="s">
        <v>16</v>
      </c>
      <c r="C11" s="7">
        <v>0</v>
      </c>
      <c r="D11" s="8">
        <v>0</v>
      </c>
      <c r="E11" s="9">
        <v>0</v>
      </c>
      <c r="F11" s="6" t="s">
        <v>9</v>
      </c>
    </row>
    <row r="12" spans="1:6" ht="15">
      <c r="A12" s="6"/>
      <c r="B12" s="6" t="s">
        <v>17</v>
      </c>
      <c r="C12" s="7">
        <v>0</v>
      </c>
      <c r="D12" s="8">
        <v>0</v>
      </c>
      <c r="E12" s="9">
        <v>0</v>
      </c>
      <c r="F12" s="6" t="s">
        <v>9</v>
      </c>
    </row>
    <row r="13" spans="1:6" ht="15">
      <c r="A13" s="6"/>
      <c r="B13" s="6"/>
      <c r="C13" s="7"/>
      <c r="D13" s="6"/>
      <c r="E13" s="6"/>
      <c r="F13" s="6"/>
    </row>
    <row r="14" spans="1:6" ht="15">
      <c r="A14" s="6" t="s">
        <v>18</v>
      </c>
      <c r="B14" s="6"/>
      <c r="C14" s="7">
        <v>0.13755</v>
      </c>
      <c r="D14" s="8">
        <v>1</v>
      </c>
      <c r="E14" s="9">
        <v>22418703</v>
      </c>
      <c r="F14" s="6" t="str">
        <f>F12</f>
        <v>AK</v>
      </c>
    </row>
    <row r="15" spans="1:6" ht="15">
      <c r="A15" s="6" t="s">
        <v>19</v>
      </c>
      <c r="B15" s="6"/>
      <c r="C15" s="7"/>
      <c r="D15" s="6"/>
      <c r="E15" s="9">
        <v>162990327</v>
      </c>
      <c r="F15" s="6" t="str">
        <f>F14</f>
        <v>AK</v>
      </c>
    </row>
    <row r="16" spans="1:6" ht="15">
      <c r="A16" s="6" t="s">
        <v>20</v>
      </c>
      <c r="B16" s="6"/>
      <c r="C16" s="7"/>
      <c r="D16" s="6"/>
      <c r="E16" s="6">
        <v>495</v>
      </c>
      <c r="F16" s="6" t="str">
        <f>F15</f>
        <v>AK</v>
      </c>
    </row>
    <row r="17" spans="1:6" ht="15">
      <c r="A17" s="6"/>
      <c r="B17" s="6"/>
      <c r="C17" s="7"/>
      <c r="D17" s="6"/>
      <c r="E17" s="6"/>
      <c r="F17" s="6"/>
    </row>
    <row r="18" spans="1:6" ht="15">
      <c r="A18" s="6" t="s">
        <v>21</v>
      </c>
      <c r="B18" s="6" t="s">
        <v>10</v>
      </c>
      <c r="C18" s="7">
        <v>0.0609</v>
      </c>
      <c r="D18" s="8">
        <v>0.61274</v>
      </c>
      <c r="E18" s="9">
        <v>17671851</v>
      </c>
      <c r="F18" s="6" t="s">
        <v>21</v>
      </c>
    </row>
    <row r="19" spans="1:6" ht="15">
      <c r="A19" s="6"/>
      <c r="B19" s="6" t="s">
        <v>12</v>
      </c>
      <c r="C19" s="7">
        <v>0.01694</v>
      </c>
      <c r="D19" s="8">
        <v>0.17041</v>
      </c>
      <c r="E19" s="9">
        <v>4914731</v>
      </c>
      <c r="F19" s="6" t="s">
        <v>21</v>
      </c>
    </row>
    <row r="20" spans="1:6" ht="15">
      <c r="A20" s="6"/>
      <c r="B20" s="6" t="s">
        <v>13</v>
      </c>
      <c r="C20" s="7">
        <v>0.00975</v>
      </c>
      <c r="D20" s="8">
        <v>0.09811</v>
      </c>
      <c r="E20" s="9">
        <v>2829677</v>
      </c>
      <c r="F20" s="6" t="s">
        <v>21</v>
      </c>
    </row>
    <row r="21" spans="1:6" ht="15">
      <c r="A21" s="6"/>
      <c r="B21" s="6" t="s">
        <v>14</v>
      </c>
      <c r="C21" s="7">
        <v>0.00513</v>
      </c>
      <c r="D21" s="8">
        <v>0.05157</v>
      </c>
      <c r="E21" s="9">
        <v>1487434</v>
      </c>
      <c r="F21" s="6" t="s">
        <v>21</v>
      </c>
    </row>
    <row r="22" spans="1:6" ht="15">
      <c r="A22" s="6"/>
      <c r="B22" s="6" t="s">
        <v>11</v>
      </c>
      <c r="C22" s="7">
        <v>0.00393</v>
      </c>
      <c r="D22" s="8">
        <v>0.03958</v>
      </c>
      <c r="E22" s="9">
        <v>1141406</v>
      </c>
      <c r="F22" s="6" t="s">
        <v>21</v>
      </c>
    </row>
    <row r="23" spans="1:6" ht="15">
      <c r="A23" s="6"/>
      <c r="B23" s="6" t="s">
        <v>15</v>
      </c>
      <c r="C23" s="7">
        <v>0.00273</v>
      </c>
      <c r="D23" s="8">
        <v>0.02748</v>
      </c>
      <c r="E23" s="9">
        <v>792621</v>
      </c>
      <c r="F23" s="6" t="s">
        <v>21</v>
      </c>
    </row>
    <row r="24" spans="1:6" ht="15">
      <c r="A24" s="6"/>
      <c r="B24" s="6" t="s">
        <v>17</v>
      </c>
      <c r="C24" s="7">
        <v>1E-05</v>
      </c>
      <c r="D24" s="8">
        <v>0.0001</v>
      </c>
      <c r="E24" s="9">
        <v>2886</v>
      </c>
      <c r="F24" s="6" t="s">
        <v>21</v>
      </c>
    </row>
    <row r="25" spans="1:6" ht="15">
      <c r="A25" s="6"/>
      <c r="B25" s="6" t="s">
        <v>16</v>
      </c>
      <c r="C25" s="7">
        <v>0</v>
      </c>
      <c r="D25" s="8">
        <v>0</v>
      </c>
      <c r="E25" s="9">
        <v>0</v>
      </c>
      <c r="F25" s="6" t="s">
        <v>21</v>
      </c>
    </row>
    <row r="26" spans="1:6" ht="15">
      <c r="A26" s="6"/>
      <c r="B26" s="6"/>
      <c r="C26" s="7"/>
      <c r="D26" s="6"/>
      <c r="E26" s="6"/>
      <c r="F26" s="6"/>
    </row>
    <row r="27" spans="1:6" ht="15">
      <c r="A27" s="6" t="s">
        <v>18</v>
      </c>
      <c r="B27" s="6"/>
      <c r="C27" s="7">
        <v>0.09939</v>
      </c>
      <c r="D27" s="8">
        <v>1</v>
      </c>
      <c r="E27" s="9">
        <v>28840605</v>
      </c>
      <c r="F27" s="6" t="str">
        <f>F25</f>
        <v>AL</v>
      </c>
    </row>
    <row r="28" spans="1:6" ht="15">
      <c r="A28" s="6" t="s">
        <v>19</v>
      </c>
      <c r="B28" s="6"/>
      <c r="C28" s="7"/>
      <c r="D28" s="6"/>
      <c r="E28" s="9">
        <v>290181946</v>
      </c>
      <c r="F28" s="6" t="str">
        <f>F27</f>
        <v>AL</v>
      </c>
    </row>
    <row r="29" spans="1:6" ht="15">
      <c r="A29" s="6" t="s">
        <v>20</v>
      </c>
      <c r="B29" s="6"/>
      <c r="C29" s="7"/>
      <c r="D29" s="6"/>
      <c r="E29" s="6">
        <v>482</v>
      </c>
      <c r="F29" s="6" t="str">
        <f>F28</f>
        <v>AL</v>
      </c>
    </row>
    <row r="30" spans="1:6" ht="15">
      <c r="A30" s="6"/>
      <c r="B30" s="6"/>
      <c r="C30" s="7"/>
      <c r="D30" s="6"/>
      <c r="E30" s="6"/>
      <c r="F30" s="6"/>
    </row>
    <row r="31" spans="1:6" ht="15">
      <c r="A31" s="6" t="s">
        <v>22</v>
      </c>
      <c r="B31" s="6" t="s">
        <v>10</v>
      </c>
      <c r="C31" s="7">
        <v>0.06672</v>
      </c>
      <c r="D31" s="8">
        <v>0.64145</v>
      </c>
      <c r="E31" s="9">
        <v>20965622</v>
      </c>
      <c r="F31" s="6" t="s">
        <v>22</v>
      </c>
    </row>
    <row r="32" spans="1:6" ht="15">
      <c r="A32" s="6"/>
      <c r="B32" s="6" t="s">
        <v>12</v>
      </c>
      <c r="C32" s="7">
        <v>0.01929</v>
      </c>
      <c r="D32" s="8">
        <v>0.1855</v>
      </c>
      <c r="E32" s="9">
        <v>6063074</v>
      </c>
      <c r="F32" s="6" t="s">
        <v>22</v>
      </c>
    </row>
    <row r="33" spans="1:6" ht="15">
      <c r="A33" s="6"/>
      <c r="B33" s="6" t="s">
        <v>11</v>
      </c>
      <c r="C33" s="7">
        <v>0.0127</v>
      </c>
      <c r="D33" s="8">
        <v>0.12212</v>
      </c>
      <c r="E33" s="9">
        <v>3991573</v>
      </c>
      <c r="F33" s="6" t="s">
        <v>22</v>
      </c>
    </row>
    <row r="34" spans="1:6" ht="15">
      <c r="A34" s="6"/>
      <c r="B34" s="6" t="s">
        <v>13</v>
      </c>
      <c r="C34" s="7">
        <v>0.00313</v>
      </c>
      <c r="D34" s="8">
        <v>0.03009</v>
      </c>
      <c r="E34" s="9">
        <v>983391</v>
      </c>
      <c r="F34" s="6" t="s">
        <v>22</v>
      </c>
    </row>
    <row r="35" spans="1:6" ht="15">
      <c r="A35" s="6"/>
      <c r="B35" s="6" t="s">
        <v>14</v>
      </c>
      <c r="C35" s="7">
        <v>0.00181</v>
      </c>
      <c r="D35" s="8">
        <v>0.0174</v>
      </c>
      <c r="E35" s="9">
        <v>568652</v>
      </c>
      <c r="F35" s="6" t="s">
        <v>22</v>
      </c>
    </row>
    <row r="36" spans="1:6" ht="15">
      <c r="A36" s="6"/>
      <c r="B36" s="6" t="s">
        <v>17</v>
      </c>
      <c r="C36" s="7">
        <v>0.00036</v>
      </c>
      <c r="D36" s="8">
        <v>0.00344</v>
      </c>
      <c r="E36" s="9">
        <v>112405</v>
      </c>
      <c r="F36" s="6" t="s">
        <v>22</v>
      </c>
    </row>
    <row r="37" spans="1:6" ht="15">
      <c r="A37" s="6"/>
      <c r="B37" s="6" t="s">
        <v>15</v>
      </c>
      <c r="C37" s="7">
        <v>0</v>
      </c>
      <c r="D37" s="8">
        <v>0</v>
      </c>
      <c r="E37" s="9">
        <v>0</v>
      </c>
      <c r="F37" s="6" t="s">
        <v>22</v>
      </c>
    </row>
    <row r="38" spans="1:6" ht="15">
      <c r="A38" s="6"/>
      <c r="B38" s="6" t="s">
        <v>16</v>
      </c>
      <c r="C38" s="7">
        <v>0</v>
      </c>
      <c r="D38" s="8">
        <v>0</v>
      </c>
      <c r="E38" s="9">
        <v>0</v>
      </c>
      <c r="F38" s="6" t="s">
        <v>22</v>
      </c>
    </row>
    <row r="39" spans="1:6" ht="15">
      <c r="A39" s="6"/>
      <c r="B39" s="6"/>
      <c r="C39" s="7"/>
      <c r="D39" s="6"/>
      <c r="E39" s="6"/>
      <c r="F39" s="6"/>
    </row>
    <row r="40" spans="1:6" ht="15">
      <c r="A40" s="6" t="s">
        <v>18</v>
      </c>
      <c r="B40" s="6"/>
      <c r="C40" s="7">
        <v>0.10401</v>
      </c>
      <c r="D40" s="8">
        <v>1</v>
      </c>
      <c r="E40" s="9">
        <v>32684716</v>
      </c>
      <c r="F40" s="6" t="str">
        <f>F38</f>
        <v>AR</v>
      </c>
    </row>
    <row r="41" spans="1:6" ht="15">
      <c r="A41" s="6" t="s">
        <v>19</v>
      </c>
      <c r="B41" s="6"/>
      <c r="C41" s="7"/>
      <c r="D41" s="6"/>
      <c r="E41" s="9">
        <v>314232078</v>
      </c>
      <c r="F41" s="6" t="str">
        <f>F40</f>
        <v>AR</v>
      </c>
    </row>
    <row r="42" spans="1:6" ht="15">
      <c r="A42" s="6" t="s">
        <v>20</v>
      </c>
      <c r="B42" s="6"/>
      <c r="C42" s="7"/>
      <c r="D42" s="6"/>
      <c r="E42" s="6">
        <v>481</v>
      </c>
      <c r="F42" s="6" t="str">
        <f>F41</f>
        <v>AR</v>
      </c>
    </row>
    <row r="43" spans="1:6" ht="15">
      <c r="A43" s="6"/>
      <c r="B43" s="6"/>
      <c r="C43" s="7"/>
      <c r="D43" s="6"/>
      <c r="E43" s="6"/>
      <c r="F43" s="6"/>
    </row>
    <row r="44" spans="1:6" ht="15">
      <c r="A44" s="6" t="s">
        <v>23</v>
      </c>
      <c r="B44" s="6" t="s">
        <v>10</v>
      </c>
      <c r="C44" s="7">
        <v>0.0519</v>
      </c>
      <c r="D44" s="8">
        <v>0.38542</v>
      </c>
      <c r="E44" s="9">
        <v>17609193</v>
      </c>
      <c r="F44" s="6" t="s">
        <v>23</v>
      </c>
    </row>
    <row r="45" spans="1:6" ht="15">
      <c r="A45" s="6"/>
      <c r="B45" s="6" t="s">
        <v>12</v>
      </c>
      <c r="C45" s="7">
        <v>0.02409</v>
      </c>
      <c r="D45" s="8">
        <v>0.17886</v>
      </c>
      <c r="E45" s="9">
        <v>8171789</v>
      </c>
      <c r="F45" s="6" t="s">
        <v>23</v>
      </c>
    </row>
    <row r="46" spans="1:6" ht="15">
      <c r="A46" s="6"/>
      <c r="B46" s="6" t="s">
        <v>13</v>
      </c>
      <c r="C46" s="7">
        <v>0.0212</v>
      </c>
      <c r="D46" s="8">
        <v>0.1574</v>
      </c>
      <c r="E46" s="9">
        <v>7191335</v>
      </c>
      <c r="F46" s="6" t="s">
        <v>23</v>
      </c>
    </row>
    <row r="47" spans="1:6" ht="15">
      <c r="A47" s="6"/>
      <c r="B47" s="6" t="s">
        <v>17</v>
      </c>
      <c r="C47" s="7">
        <v>0.01375</v>
      </c>
      <c r="D47" s="8">
        <v>0.10207</v>
      </c>
      <c r="E47" s="9">
        <v>4663556</v>
      </c>
      <c r="F47" s="6" t="s">
        <v>23</v>
      </c>
    </row>
    <row r="48" spans="1:6" ht="15">
      <c r="A48" s="6"/>
      <c r="B48" s="6" t="s">
        <v>14</v>
      </c>
      <c r="C48" s="7">
        <v>0.0096</v>
      </c>
      <c r="D48" s="8">
        <v>0.07126</v>
      </c>
      <c r="E48" s="9">
        <v>3255574</v>
      </c>
      <c r="F48" s="6" t="s">
        <v>23</v>
      </c>
    </row>
    <row r="49" spans="1:6" ht="15">
      <c r="A49" s="6"/>
      <c r="B49" s="6" t="s">
        <v>11</v>
      </c>
      <c r="C49" s="7">
        <v>0.00947</v>
      </c>
      <c r="D49" s="8">
        <v>0.07032</v>
      </c>
      <c r="E49" s="9">
        <v>3213001</v>
      </c>
      <c r="F49" s="6" t="s">
        <v>23</v>
      </c>
    </row>
    <row r="50" spans="1:6" ht="15">
      <c r="A50" s="6"/>
      <c r="B50" s="6" t="s">
        <v>15</v>
      </c>
      <c r="C50" s="7">
        <v>0.00236</v>
      </c>
      <c r="D50" s="8">
        <v>0.01755</v>
      </c>
      <c r="E50" s="9">
        <v>801795</v>
      </c>
      <c r="F50" s="6" t="s">
        <v>23</v>
      </c>
    </row>
    <row r="51" spans="1:6" ht="15">
      <c r="A51" s="6"/>
      <c r="B51" s="6" t="s">
        <v>16</v>
      </c>
      <c r="C51" s="7">
        <v>0.00231</v>
      </c>
      <c r="D51" s="8">
        <v>0.01712</v>
      </c>
      <c r="E51" s="9">
        <v>782283</v>
      </c>
      <c r="F51" s="6" t="s">
        <v>23</v>
      </c>
    </row>
    <row r="52" spans="1:6" ht="15">
      <c r="A52" s="6"/>
      <c r="B52" s="6"/>
      <c r="C52" s="7"/>
      <c r="D52" s="6"/>
      <c r="E52" s="6"/>
      <c r="F52" s="6"/>
    </row>
    <row r="53" spans="1:6" ht="15">
      <c r="A53" s="6" t="s">
        <v>18</v>
      </c>
      <c r="B53" s="6"/>
      <c r="C53" s="7">
        <v>0.13467</v>
      </c>
      <c r="D53" s="8">
        <v>1</v>
      </c>
      <c r="E53" s="9">
        <v>45688526</v>
      </c>
      <c r="F53" s="6" t="str">
        <f>F51</f>
        <v>AZ</v>
      </c>
    </row>
    <row r="54" spans="1:6" ht="15">
      <c r="A54" s="6" t="s">
        <v>19</v>
      </c>
      <c r="B54" s="6"/>
      <c r="C54" s="7"/>
      <c r="D54" s="6"/>
      <c r="E54" s="9">
        <v>339264023</v>
      </c>
      <c r="F54" s="6" t="str">
        <f>F53</f>
        <v>AZ</v>
      </c>
    </row>
    <row r="55" spans="1:6" ht="15">
      <c r="A55" s="6" t="s">
        <v>20</v>
      </c>
      <c r="B55" s="6"/>
      <c r="C55" s="7"/>
      <c r="D55" s="6"/>
      <c r="E55" s="6">
        <v>473</v>
      </c>
      <c r="F55" s="6" t="str">
        <f>F54</f>
        <v>AZ</v>
      </c>
    </row>
    <row r="56" spans="1:6" ht="15">
      <c r="A56" s="6"/>
      <c r="B56" s="6"/>
      <c r="C56" s="7"/>
      <c r="D56" s="6"/>
      <c r="E56" s="6"/>
      <c r="F56" s="6"/>
    </row>
    <row r="57" spans="1:6" ht="15">
      <c r="A57" s="6" t="s">
        <v>24</v>
      </c>
      <c r="B57" s="6" t="s">
        <v>10</v>
      </c>
      <c r="C57" s="7">
        <v>0.03419</v>
      </c>
      <c r="D57" s="8">
        <v>0.42432</v>
      </c>
      <c r="E57" s="9">
        <v>213145965</v>
      </c>
      <c r="F57" s="6" t="s">
        <v>24</v>
      </c>
    </row>
    <row r="58" spans="1:6" ht="15">
      <c r="A58" s="6"/>
      <c r="B58" s="6" t="s">
        <v>12</v>
      </c>
      <c r="C58" s="7">
        <v>0.02007</v>
      </c>
      <c r="D58" s="8">
        <v>0.24906</v>
      </c>
      <c r="E58" s="9">
        <v>125109647</v>
      </c>
      <c r="F58" s="6" t="s">
        <v>24</v>
      </c>
    </row>
    <row r="59" spans="1:6" ht="15">
      <c r="A59" s="6"/>
      <c r="B59" s="6" t="s">
        <v>13</v>
      </c>
      <c r="C59" s="7">
        <v>0.01017</v>
      </c>
      <c r="D59" s="8">
        <v>0.12616</v>
      </c>
      <c r="E59" s="9">
        <v>63373448</v>
      </c>
      <c r="F59" s="6" t="s">
        <v>24</v>
      </c>
    </row>
    <row r="60" spans="1:6" ht="15">
      <c r="A60" s="6"/>
      <c r="B60" s="6" t="s">
        <v>17</v>
      </c>
      <c r="C60" s="7">
        <v>0.0078</v>
      </c>
      <c r="D60" s="8">
        <v>0.09679</v>
      </c>
      <c r="E60" s="9">
        <v>48620459</v>
      </c>
      <c r="F60" s="6" t="s">
        <v>24</v>
      </c>
    </row>
    <row r="61" spans="1:6" ht="15">
      <c r="A61" s="6"/>
      <c r="B61" s="6" t="s">
        <v>16</v>
      </c>
      <c r="C61" s="7">
        <v>0.00403</v>
      </c>
      <c r="D61" s="8">
        <v>0.05004</v>
      </c>
      <c r="E61" s="9">
        <v>25135455</v>
      </c>
      <c r="F61" s="6" t="s">
        <v>24</v>
      </c>
    </row>
    <row r="62" spans="1:6" ht="15">
      <c r="A62" s="6"/>
      <c r="B62" s="6" t="s">
        <v>11</v>
      </c>
      <c r="C62" s="7">
        <v>0.00241</v>
      </c>
      <c r="D62" s="8">
        <v>0.02995</v>
      </c>
      <c r="E62" s="9">
        <v>15045251</v>
      </c>
      <c r="F62" s="6" t="s">
        <v>24</v>
      </c>
    </row>
    <row r="63" spans="1:6" ht="15">
      <c r="A63" s="6"/>
      <c r="B63" s="6" t="s">
        <v>14</v>
      </c>
      <c r="C63" s="7">
        <v>0.00191</v>
      </c>
      <c r="D63" s="8">
        <v>0.02368</v>
      </c>
      <c r="E63" s="9">
        <v>11897494</v>
      </c>
      <c r="F63" s="6" t="s">
        <v>24</v>
      </c>
    </row>
    <row r="64" spans="1:6" ht="15">
      <c r="A64" s="6"/>
      <c r="B64" s="6" t="s">
        <v>15</v>
      </c>
      <c r="C64" s="7">
        <v>0</v>
      </c>
      <c r="D64" s="8">
        <v>0</v>
      </c>
      <c r="E64" s="9">
        <v>0</v>
      </c>
      <c r="F64" s="6" t="s">
        <v>24</v>
      </c>
    </row>
    <row r="65" spans="1:6" ht="15">
      <c r="A65" s="6"/>
      <c r="B65" s="6"/>
      <c r="C65" s="7"/>
      <c r="D65" s="6"/>
      <c r="E65" s="6"/>
      <c r="F65" s="6"/>
    </row>
    <row r="66" spans="1:6" ht="15">
      <c r="A66" s="6" t="s">
        <v>18</v>
      </c>
      <c r="B66" s="6"/>
      <c r="C66" s="7">
        <v>0.08058</v>
      </c>
      <c r="D66" s="8">
        <v>1</v>
      </c>
      <c r="E66" s="9">
        <v>502327718</v>
      </c>
      <c r="F66" s="6" t="str">
        <f>F64</f>
        <v>CA</v>
      </c>
    </row>
    <row r="67" spans="1:6" ht="15">
      <c r="A67" s="6" t="s">
        <v>19</v>
      </c>
      <c r="B67" s="6"/>
      <c r="C67" s="7"/>
      <c r="D67" s="6"/>
      <c r="E67" s="9">
        <v>6233587079</v>
      </c>
      <c r="F67" s="6" t="str">
        <f>F66</f>
        <v>CA</v>
      </c>
    </row>
    <row r="68" spans="1:6" ht="15">
      <c r="A68" s="6" t="s">
        <v>20</v>
      </c>
      <c r="B68" s="6"/>
      <c r="C68" s="7"/>
      <c r="D68" s="6"/>
      <c r="E68" s="6">
        <v>615</v>
      </c>
      <c r="F68" s="6" t="str">
        <f>F67</f>
        <v>CA</v>
      </c>
    </row>
    <row r="69" spans="1:6" ht="15">
      <c r="A69" s="6"/>
      <c r="B69" s="6"/>
      <c r="C69" s="7"/>
      <c r="D69" s="6"/>
      <c r="E69" s="6"/>
      <c r="F69" s="6"/>
    </row>
    <row r="70" spans="1:6" ht="15">
      <c r="A70" s="6" t="s">
        <v>25</v>
      </c>
      <c r="B70" s="6" t="s">
        <v>10</v>
      </c>
      <c r="C70" s="7">
        <v>0.06709</v>
      </c>
      <c r="D70" s="8">
        <v>0.54481</v>
      </c>
      <c r="E70" s="9">
        <v>37533791</v>
      </c>
      <c r="F70" s="6" t="s">
        <v>25</v>
      </c>
    </row>
    <row r="71" spans="1:6" ht="15">
      <c r="A71" s="6"/>
      <c r="B71" s="6" t="s">
        <v>12</v>
      </c>
      <c r="C71" s="7">
        <v>0.02675</v>
      </c>
      <c r="D71" s="8">
        <v>0.21723</v>
      </c>
      <c r="E71" s="9">
        <v>14965614</v>
      </c>
      <c r="F71" s="6" t="s">
        <v>25</v>
      </c>
    </row>
    <row r="72" spans="1:6" ht="15">
      <c r="A72" s="6"/>
      <c r="B72" s="6" t="s">
        <v>11</v>
      </c>
      <c r="C72" s="7">
        <v>0.00869</v>
      </c>
      <c r="D72" s="8">
        <v>0.07059</v>
      </c>
      <c r="E72" s="9">
        <v>4863442</v>
      </c>
      <c r="F72" s="6" t="s">
        <v>25</v>
      </c>
    </row>
    <row r="73" spans="1:6" ht="15">
      <c r="A73" s="6"/>
      <c r="B73" s="6" t="s">
        <v>13</v>
      </c>
      <c r="C73" s="7">
        <v>0.00798</v>
      </c>
      <c r="D73" s="8">
        <v>0.06484</v>
      </c>
      <c r="E73" s="9">
        <v>4467147</v>
      </c>
      <c r="F73" s="6" t="s">
        <v>25</v>
      </c>
    </row>
    <row r="74" spans="1:6" ht="15">
      <c r="A74" s="6"/>
      <c r="B74" s="6" t="s">
        <v>14</v>
      </c>
      <c r="C74" s="7">
        <v>0.00538</v>
      </c>
      <c r="D74" s="8">
        <v>0.04367</v>
      </c>
      <c r="E74" s="9">
        <v>3008733</v>
      </c>
      <c r="F74" s="6" t="s">
        <v>25</v>
      </c>
    </row>
    <row r="75" spans="1:6" ht="15">
      <c r="A75" s="6"/>
      <c r="B75" s="6" t="s">
        <v>16</v>
      </c>
      <c r="C75" s="7">
        <v>0.00474</v>
      </c>
      <c r="D75" s="8">
        <v>0.03849</v>
      </c>
      <c r="E75" s="9">
        <v>2651841</v>
      </c>
      <c r="F75" s="6" t="s">
        <v>25</v>
      </c>
    </row>
    <row r="76" spans="1:6" ht="15">
      <c r="A76" s="6"/>
      <c r="B76" s="6" t="s">
        <v>15</v>
      </c>
      <c r="C76" s="7">
        <v>0.00251</v>
      </c>
      <c r="D76" s="8">
        <v>0.02036</v>
      </c>
      <c r="E76" s="9">
        <v>1402512</v>
      </c>
      <c r="F76" s="6" t="s">
        <v>25</v>
      </c>
    </row>
    <row r="77" spans="1:6" ht="15">
      <c r="A77" s="6"/>
      <c r="B77" s="6" t="s">
        <v>17</v>
      </c>
      <c r="C77" s="7">
        <v>0</v>
      </c>
      <c r="D77" s="8">
        <v>0</v>
      </c>
      <c r="E77" s="9">
        <v>0</v>
      </c>
      <c r="F77" s="6" t="s">
        <v>25</v>
      </c>
    </row>
    <row r="78" spans="1:6" ht="15">
      <c r="A78" s="6"/>
      <c r="B78" s="6"/>
      <c r="C78" s="7"/>
      <c r="D78" s="6"/>
      <c r="E78" s="6"/>
      <c r="F78" s="6"/>
    </row>
    <row r="79" spans="1:6" ht="15">
      <c r="A79" s="6" t="s">
        <v>18</v>
      </c>
      <c r="B79" s="6"/>
      <c r="C79" s="7">
        <v>0.12314</v>
      </c>
      <c r="D79" s="8">
        <v>1</v>
      </c>
      <c r="E79" s="9">
        <v>68893081</v>
      </c>
      <c r="F79" s="6" t="str">
        <f>F77</f>
        <v>CO</v>
      </c>
    </row>
    <row r="80" spans="1:6" ht="15">
      <c r="A80" s="6" t="s">
        <v>19</v>
      </c>
      <c r="B80" s="6"/>
      <c r="C80" s="7"/>
      <c r="D80" s="6"/>
      <c r="E80" s="9">
        <v>559479369</v>
      </c>
      <c r="F80" s="6" t="str">
        <f>F79</f>
        <v>CO</v>
      </c>
    </row>
    <row r="81" spans="1:6" ht="15">
      <c r="A81" s="6" t="s">
        <v>20</v>
      </c>
      <c r="B81" s="6"/>
      <c r="C81" s="7"/>
      <c r="D81" s="6"/>
      <c r="E81" s="6">
        <v>491</v>
      </c>
      <c r="F81" s="6" t="str">
        <f>F80</f>
        <v>CO</v>
      </c>
    </row>
    <row r="82" spans="1:6" ht="15">
      <c r="A82" s="6"/>
      <c r="B82" s="6"/>
      <c r="C82" s="7"/>
      <c r="D82" s="6"/>
      <c r="E82" s="6"/>
      <c r="F82" s="6"/>
    </row>
    <row r="83" spans="1:6" ht="15">
      <c r="A83" s="6" t="s">
        <v>26</v>
      </c>
      <c r="B83" s="6" t="s">
        <v>10</v>
      </c>
      <c r="C83" s="7">
        <v>0.04011</v>
      </c>
      <c r="D83" s="8">
        <v>0.71795</v>
      </c>
      <c r="E83" s="9">
        <v>31508296</v>
      </c>
      <c r="F83" s="6" t="s">
        <v>26</v>
      </c>
    </row>
    <row r="84" spans="1:6" ht="15">
      <c r="A84" s="6"/>
      <c r="B84" s="6" t="s">
        <v>11</v>
      </c>
      <c r="C84" s="7">
        <v>0.00701</v>
      </c>
      <c r="D84" s="8">
        <v>0.1255</v>
      </c>
      <c r="E84" s="9">
        <v>5507715</v>
      </c>
      <c r="F84" s="6" t="s">
        <v>26</v>
      </c>
    </row>
    <row r="85" spans="1:6" ht="15">
      <c r="A85" s="6"/>
      <c r="B85" s="6" t="s">
        <v>12</v>
      </c>
      <c r="C85" s="7">
        <v>0.00678</v>
      </c>
      <c r="D85" s="8">
        <v>0.12139</v>
      </c>
      <c r="E85" s="9">
        <v>5327349</v>
      </c>
      <c r="F85" s="6" t="s">
        <v>26</v>
      </c>
    </row>
    <row r="86" spans="1:6" ht="15">
      <c r="A86" s="6"/>
      <c r="B86" s="6" t="s">
        <v>14</v>
      </c>
      <c r="C86" s="7">
        <v>0.00115</v>
      </c>
      <c r="D86" s="8">
        <v>0.02061</v>
      </c>
      <c r="E86" s="9">
        <v>904473</v>
      </c>
      <c r="F86" s="6" t="s">
        <v>26</v>
      </c>
    </row>
    <row r="87" spans="1:6" ht="15">
      <c r="A87" s="6"/>
      <c r="B87" s="6" t="s">
        <v>13</v>
      </c>
      <c r="C87" s="7">
        <v>0.00081</v>
      </c>
      <c r="D87" s="8">
        <v>0.01455</v>
      </c>
      <c r="E87" s="9">
        <v>638383</v>
      </c>
      <c r="F87" s="6" t="s">
        <v>26</v>
      </c>
    </row>
    <row r="88" spans="1:6" ht="15">
      <c r="A88" s="6"/>
      <c r="B88" s="6" t="s">
        <v>15</v>
      </c>
      <c r="C88" s="7">
        <v>0</v>
      </c>
      <c r="D88" s="8">
        <v>0</v>
      </c>
      <c r="E88" s="9">
        <v>0</v>
      </c>
      <c r="F88" s="6" t="s">
        <v>26</v>
      </c>
    </row>
    <row r="89" spans="1:6" ht="15">
      <c r="A89" s="6"/>
      <c r="B89" s="6" t="s">
        <v>16</v>
      </c>
      <c r="C89" s="7">
        <v>0</v>
      </c>
      <c r="D89" s="8">
        <v>0</v>
      </c>
      <c r="E89" s="9">
        <v>0</v>
      </c>
      <c r="F89" s="6" t="s">
        <v>26</v>
      </c>
    </row>
    <row r="90" spans="1:6" ht="15">
      <c r="A90" s="6"/>
      <c r="B90" s="6" t="s">
        <v>17</v>
      </c>
      <c r="C90" s="7">
        <v>0</v>
      </c>
      <c r="D90" s="8">
        <v>0</v>
      </c>
      <c r="E90" s="9">
        <v>0</v>
      </c>
      <c r="F90" s="6" t="s">
        <v>26</v>
      </c>
    </row>
    <row r="91" spans="1:6" ht="15">
      <c r="A91" s="6"/>
      <c r="B91" s="6"/>
      <c r="C91" s="7"/>
      <c r="D91" s="6"/>
      <c r="E91" s="6"/>
      <c r="F91" s="6"/>
    </row>
    <row r="92" spans="1:6" ht="15">
      <c r="A92" s="6" t="s">
        <v>18</v>
      </c>
      <c r="B92" s="6"/>
      <c r="C92" s="7">
        <v>0.05586</v>
      </c>
      <c r="D92" s="8">
        <v>1</v>
      </c>
      <c r="E92" s="9">
        <v>43886215</v>
      </c>
      <c r="F92" s="6" t="str">
        <f>F90</f>
        <v>CT</v>
      </c>
    </row>
    <row r="93" spans="1:6" ht="15">
      <c r="A93" s="6" t="s">
        <v>19</v>
      </c>
      <c r="B93" s="6"/>
      <c r="C93" s="7"/>
      <c r="D93" s="6"/>
      <c r="E93" s="9">
        <v>785628719</v>
      </c>
      <c r="F93" s="6" t="str">
        <f>F92</f>
        <v>CT</v>
      </c>
    </row>
    <row r="94" spans="1:6" ht="15">
      <c r="A94" s="6" t="s">
        <v>20</v>
      </c>
      <c r="B94" s="6"/>
      <c r="C94" s="7"/>
      <c r="D94" s="6"/>
      <c r="E94" s="6">
        <v>491</v>
      </c>
      <c r="F94" s="6" t="str">
        <f>F93</f>
        <v>CT</v>
      </c>
    </row>
    <row r="95" spans="1:6" ht="15">
      <c r="A95" s="6"/>
      <c r="B95" s="6"/>
      <c r="C95" s="7"/>
      <c r="D95" s="6"/>
      <c r="E95" s="6"/>
      <c r="F95" s="6"/>
    </row>
    <row r="96" spans="1:6" ht="15">
      <c r="A96" s="6" t="s">
        <v>27</v>
      </c>
      <c r="B96" s="6" t="s">
        <v>10</v>
      </c>
      <c r="C96" s="7">
        <v>0.20704</v>
      </c>
      <c r="D96" s="8">
        <v>0.77926</v>
      </c>
      <c r="E96" s="9">
        <v>32789288</v>
      </c>
      <c r="F96" s="6" t="s">
        <v>27</v>
      </c>
    </row>
    <row r="97" spans="1:6" ht="15">
      <c r="A97" s="6"/>
      <c r="B97" s="6" t="s">
        <v>12</v>
      </c>
      <c r="C97" s="7">
        <v>0.02182</v>
      </c>
      <c r="D97" s="8">
        <v>0.08214</v>
      </c>
      <c r="E97" s="9">
        <v>3456095</v>
      </c>
      <c r="F97" s="6" t="s">
        <v>27</v>
      </c>
    </row>
    <row r="98" spans="1:6" ht="15">
      <c r="A98" s="6"/>
      <c r="B98" s="6" t="s">
        <v>13</v>
      </c>
      <c r="C98" s="7">
        <v>0.0154</v>
      </c>
      <c r="D98" s="8">
        <v>0.05795</v>
      </c>
      <c r="E98" s="9">
        <v>2438247</v>
      </c>
      <c r="F98" s="6" t="s">
        <v>27</v>
      </c>
    </row>
    <row r="99" spans="1:6" ht="15">
      <c r="A99" s="6"/>
      <c r="B99" s="6" t="s">
        <v>11</v>
      </c>
      <c r="C99" s="7">
        <v>0.01404</v>
      </c>
      <c r="D99" s="8">
        <v>0.05284</v>
      </c>
      <c r="E99" s="9">
        <v>2223430</v>
      </c>
      <c r="F99" s="6" t="s">
        <v>27</v>
      </c>
    </row>
    <row r="100" spans="1:6" ht="15">
      <c r="A100" s="6"/>
      <c r="B100" s="6" t="s">
        <v>16</v>
      </c>
      <c r="C100" s="7">
        <v>0.0032</v>
      </c>
      <c r="D100" s="8">
        <v>0.01205</v>
      </c>
      <c r="E100" s="9">
        <v>507024</v>
      </c>
      <c r="F100" s="6" t="s">
        <v>27</v>
      </c>
    </row>
    <row r="101" spans="1:6" ht="15">
      <c r="A101" s="6"/>
      <c r="B101" s="6" t="s">
        <v>17</v>
      </c>
      <c r="C101" s="7">
        <v>0.00276</v>
      </c>
      <c r="D101" s="8">
        <v>0.01037</v>
      </c>
      <c r="E101" s="9">
        <v>436467</v>
      </c>
      <c r="F101" s="6" t="s">
        <v>27</v>
      </c>
    </row>
    <row r="102" spans="1:6" ht="15">
      <c r="A102" s="6"/>
      <c r="B102" s="6" t="s">
        <v>15</v>
      </c>
      <c r="C102" s="7">
        <v>0.00139</v>
      </c>
      <c r="D102" s="8">
        <v>0.00522</v>
      </c>
      <c r="E102" s="9">
        <v>219540</v>
      </c>
      <c r="F102" s="6" t="s">
        <v>27</v>
      </c>
    </row>
    <row r="103" spans="1:6" ht="15">
      <c r="A103" s="6"/>
      <c r="B103" s="6" t="s">
        <v>14</v>
      </c>
      <c r="C103" s="7">
        <v>5E-05</v>
      </c>
      <c r="D103" s="8">
        <v>0.00017</v>
      </c>
      <c r="E103" s="9">
        <v>7349</v>
      </c>
      <c r="F103" s="6" t="s">
        <v>27</v>
      </c>
    </row>
    <row r="104" spans="1:6" ht="15">
      <c r="A104" s="6"/>
      <c r="B104" s="6"/>
      <c r="C104" s="7"/>
      <c r="D104" s="6"/>
      <c r="E104" s="6"/>
      <c r="F104" s="6"/>
    </row>
    <row r="105" spans="1:6" ht="15">
      <c r="A105" s="6" t="s">
        <v>18</v>
      </c>
      <c r="B105" s="6"/>
      <c r="C105" s="7">
        <v>0.26569</v>
      </c>
      <c r="D105" s="8">
        <v>1</v>
      </c>
      <c r="E105" s="9">
        <v>42077441</v>
      </c>
      <c r="F105" s="6" t="str">
        <f>F103</f>
        <v>DC</v>
      </c>
    </row>
    <row r="106" spans="1:6" ht="15">
      <c r="A106" s="6" t="s">
        <v>19</v>
      </c>
      <c r="B106" s="6"/>
      <c r="C106" s="7"/>
      <c r="D106" s="6"/>
      <c r="E106" s="9">
        <v>158372945</v>
      </c>
      <c r="F106" s="6" t="str">
        <f>F105</f>
        <v>DC</v>
      </c>
    </row>
    <row r="107" spans="1:6" ht="15">
      <c r="A107" s="6" t="s">
        <v>20</v>
      </c>
      <c r="B107" s="6"/>
      <c r="C107" s="7"/>
      <c r="D107" s="6"/>
      <c r="E107" s="6">
        <v>363</v>
      </c>
      <c r="F107" s="6" t="str">
        <f>F106</f>
        <v>DC</v>
      </c>
    </row>
    <row r="108" spans="1:6" ht="15">
      <c r="A108" s="6"/>
      <c r="B108" s="6"/>
      <c r="C108" s="7"/>
      <c r="D108" s="6"/>
      <c r="E108" s="6"/>
      <c r="F108" s="6"/>
    </row>
    <row r="109" spans="1:6" ht="15">
      <c r="A109" s="6" t="s">
        <v>28</v>
      </c>
      <c r="B109" s="6" t="s">
        <v>10</v>
      </c>
      <c r="C109" s="7">
        <v>0.08238</v>
      </c>
      <c r="D109" s="8">
        <v>0.90511</v>
      </c>
      <c r="E109" s="9">
        <v>8345864</v>
      </c>
      <c r="F109" s="6" t="s">
        <v>28</v>
      </c>
    </row>
    <row r="110" spans="1:6" ht="15">
      <c r="A110" s="6"/>
      <c r="B110" s="6" t="s">
        <v>13</v>
      </c>
      <c r="C110" s="7">
        <v>0.00769</v>
      </c>
      <c r="D110" s="8">
        <v>0.08453</v>
      </c>
      <c r="E110" s="9">
        <v>779447</v>
      </c>
      <c r="F110" s="6" t="s">
        <v>28</v>
      </c>
    </row>
    <row r="111" spans="1:6" ht="15">
      <c r="A111" s="6"/>
      <c r="B111" s="6" t="s">
        <v>11</v>
      </c>
      <c r="C111" s="7">
        <v>0.00041</v>
      </c>
      <c r="D111" s="8">
        <v>0.00455</v>
      </c>
      <c r="E111" s="9">
        <v>41973</v>
      </c>
      <c r="F111" s="6" t="s">
        <v>28</v>
      </c>
    </row>
    <row r="112" spans="1:6" ht="15">
      <c r="A112" s="6"/>
      <c r="B112" s="6" t="s">
        <v>12</v>
      </c>
      <c r="C112" s="7">
        <v>0.00039</v>
      </c>
      <c r="D112" s="8">
        <v>0.00428</v>
      </c>
      <c r="E112" s="9">
        <v>39433</v>
      </c>
      <c r="F112" s="6" t="s">
        <v>28</v>
      </c>
    </row>
    <row r="113" spans="1:6" ht="15">
      <c r="A113" s="6"/>
      <c r="B113" s="6" t="s">
        <v>14</v>
      </c>
      <c r="C113" s="7">
        <v>0.00014</v>
      </c>
      <c r="D113" s="8">
        <v>0.00153</v>
      </c>
      <c r="E113" s="9">
        <v>14152</v>
      </c>
      <c r="F113" s="6" t="s">
        <v>28</v>
      </c>
    </row>
    <row r="114" spans="1:6" ht="15">
      <c r="A114" s="6"/>
      <c r="B114" s="6" t="s">
        <v>15</v>
      </c>
      <c r="C114" s="7">
        <v>0</v>
      </c>
      <c r="D114" s="8">
        <v>0</v>
      </c>
      <c r="E114" s="9">
        <v>0</v>
      </c>
      <c r="F114" s="6" t="s">
        <v>28</v>
      </c>
    </row>
    <row r="115" spans="1:6" ht="15">
      <c r="A115" s="6"/>
      <c r="B115" s="6" t="s">
        <v>16</v>
      </c>
      <c r="C115" s="7">
        <v>0</v>
      </c>
      <c r="D115" s="8">
        <v>0</v>
      </c>
      <c r="E115" s="9">
        <v>0</v>
      </c>
      <c r="F115" s="6" t="s">
        <v>28</v>
      </c>
    </row>
    <row r="116" spans="1:6" ht="15">
      <c r="A116" s="6"/>
      <c r="B116" s="6" t="s">
        <v>17</v>
      </c>
      <c r="C116" s="7">
        <v>0</v>
      </c>
      <c r="D116" s="8">
        <v>0</v>
      </c>
      <c r="E116" s="9">
        <v>0</v>
      </c>
      <c r="F116" s="6" t="s">
        <v>28</v>
      </c>
    </row>
    <row r="117" spans="1:6" ht="15">
      <c r="A117" s="6"/>
      <c r="B117" s="6"/>
      <c r="C117" s="7"/>
      <c r="D117" s="6"/>
      <c r="E117" s="6"/>
      <c r="F117" s="6"/>
    </row>
    <row r="118" spans="1:6" ht="15">
      <c r="A118" s="6" t="s">
        <v>18</v>
      </c>
      <c r="B118" s="6"/>
      <c r="C118" s="7">
        <v>0.09102</v>
      </c>
      <c r="D118" s="8">
        <v>1</v>
      </c>
      <c r="E118" s="9">
        <v>9220868</v>
      </c>
      <c r="F118" s="6" t="str">
        <f>F116</f>
        <v>DE</v>
      </c>
    </row>
    <row r="119" spans="1:6" ht="15">
      <c r="A119" s="6" t="s">
        <v>19</v>
      </c>
      <c r="B119" s="6"/>
      <c r="C119" s="7"/>
      <c r="D119" s="6"/>
      <c r="E119" s="9">
        <v>101303233</v>
      </c>
      <c r="F119" s="6" t="str">
        <f>F118</f>
        <v>DE</v>
      </c>
    </row>
    <row r="120" spans="1:6" ht="15">
      <c r="A120" s="6" t="s">
        <v>20</v>
      </c>
      <c r="B120" s="6"/>
      <c r="C120" s="7"/>
      <c r="D120" s="6"/>
      <c r="E120" s="6">
        <v>360</v>
      </c>
      <c r="F120" s="6" t="str">
        <f>F119</f>
        <v>DE</v>
      </c>
    </row>
    <row r="121" spans="1:6" ht="15">
      <c r="A121" s="6"/>
      <c r="B121" s="6"/>
      <c r="C121" s="7"/>
      <c r="D121" s="6"/>
      <c r="E121" s="6"/>
      <c r="F121" s="6"/>
    </row>
    <row r="122" spans="1:6" ht="15">
      <c r="A122" s="6" t="s">
        <v>29</v>
      </c>
      <c r="B122" s="6" t="s">
        <v>10</v>
      </c>
      <c r="C122" s="7">
        <v>0.04147</v>
      </c>
      <c r="D122" s="8">
        <v>0.54128</v>
      </c>
      <c r="E122" s="9">
        <v>46583987</v>
      </c>
      <c r="F122" s="6" t="s">
        <v>29</v>
      </c>
    </row>
    <row r="123" spans="1:6" ht="15">
      <c r="A123" s="6"/>
      <c r="B123" s="6" t="s">
        <v>13</v>
      </c>
      <c r="C123" s="7">
        <v>0.02063</v>
      </c>
      <c r="D123" s="8">
        <v>0.26923</v>
      </c>
      <c r="E123" s="9">
        <v>23170817</v>
      </c>
      <c r="F123" s="6" t="s">
        <v>29</v>
      </c>
    </row>
    <row r="124" spans="1:6" ht="15">
      <c r="A124" s="6"/>
      <c r="B124" s="6" t="s">
        <v>17</v>
      </c>
      <c r="C124" s="7">
        <v>0.00725</v>
      </c>
      <c r="D124" s="8">
        <v>0.0947</v>
      </c>
      <c r="E124" s="9">
        <v>8150267</v>
      </c>
      <c r="F124" s="6" t="s">
        <v>29</v>
      </c>
    </row>
    <row r="125" spans="1:6" ht="15">
      <c r="A125" s="6"/>
      <c r="B125" s="6" t="s">
        <v>12</v>
      </c>
      <c r="C125" s="7">
        <v>0.00472</v>
      </c>
      <c r="D125" s="8">
        <v>0.06156</v>
      </c>
      <c r="E125" s="9">
        <v>5298308</v>
      </c>
      <c r="F125" s="6" t="s">
        <v>29</v>
      </c>
    </row>
    <row r="126" spans="1:6" ht="15">
      <c r="A126" s="6"/>
      <c r="B126" s="6" t="s">
        <v>11</v>
      </c>
      <c r="C126" s="7">
        <v>0.00209</v>
      </c>
      <c r="D126" s="8">
        <v>0.02734</v>
      </c>
      <c r="E126" s="9">
        <v>2352792</v>
      </c>
      <c r="F126" s="6" t="s">
        <v>29</v>
      </c>
    </row>
    <row r="127" spans="1:6" ht="15">
      <c r="A127" s="6"/>
      <c r="B127" s="6" t="s">
        <v>14</v>
      </c>
      <c r="C127" s="7">
        <v>0.00045</v>
      </c>
      <c r="D127" s="8">
        <v>0.00588</v>
      </c>
      <c r="E127" s="9">
        <v>506285</v>
      </c>
      <c r="F127" s="6" t="s">
        <v>29</v>
      </c>
    </row>
    <row r="128" spans="1:6" ht="15">
      <c r="A128" s="6"/>
      <c r="B128" s="6" t="s">
        <v>15</v>
      </c>
      <c r="C128" s="7">
        <v>0</v>
      </c>
      <c r="D128" s="8">
        <v>0</v>
      </c>
      <c r="E128" s="9">
        <v>0</v>
      </c>
      <c r="F128" s="6" t="s">
        <v>29</v>
      </c>
    </row>
    <row r="129" spans="1:6" ht="15">
      <c r="A129" s="6"/>
      <c r="B129" s="6" t="s">
        <v>16</v>
      </c>
      <c r="C129" s="7">
        <v>0</v>
      </c>
      <c r="D129" s="8">
        <v>0</v>
      </c>
      <c r="E129" s="9">
        <v>0</v>
      </c>
      <c r="F129" s="6" t="s">
        <v>29</v>
      </c>
    </row>
    <row r="130" spans="1:6" ht="15">
      <c r="A130" s="6"/>
      <c r="B130" s="6"/>
      <c r="C130" s="7"/>
      <c r="D130" s="6"/>
      <c r="E130" s="6"/>
      <c r="F130" s="6"/>
    </row>
    <row r="131" spans="1:6" ht="15">
      <c r="A131" s="6" t="s">
        <v>18</v>
      </c>
      <c r="B131" s="6"/>
      <c r="C131" s="7">
        <v>0.07661</v>
      </c>
      <c r="D131" s="8">
        <v>1</v>
      </c>
      <c r="E131" s="9">
        <v>86062457</v>
      </c>
      <c r="F131" s="6" t="str">
        <f>F129</f>
        <v>FL</v>
      </c>
    </row>
    <row r="132" spans="1:6" ht="15">
      <c r="A132" s="6" t="s">
        <v>19</v>
      </c>
      <c r="B132" s="6"/>
      <c r="C132" s="7"/>
      <c r="D132" s="6"/>
      <c r="E132" s="9">
        <v>1123404722</v>
      </c>
      <c r="F132" s="6" t="str">
        <f>F131</f>
        <v>FL</v>
      </c>
    </row>
    <row r="133" spans="1:6" ht="15">
      <c r="A133" s="6" t="s">
        <v>20</v>
      </c>
      <c r="B133" s="6"/>
      <c r="C133" s="7"/>
      <c r="D133" s="6"/>
      <c r="E133" s="6">
        <v>360</v>
      </c>
      <c r="F133" s="6" t="str">
        <f>F132</f>
        <v>FL</v>
      </c>
    </row>
    <row r="134" spans="1:6" ht="15">
      <c r="A134" s="6"/>
      <c r="B134" s="6"/>
      <c r="C134" s="7"/>
      <c r="D134" s="6"/>
      <c r="E134" s="6"/>
      <c r="F134" s="6"/>
    </row>
    <row r="135" spans="1:6" ht="15">
      <c r="A135" s="6" t="s">
        <v>30</v>
      </c>
      <c r="B135" s="6" t="s">
        <v>10</v>
      </c>
      <c r="C135" s="7">
        <v>0.10029</v>
      </c>
      <c r="D135" s="8">
        <v>0.80438</v>
      </c>
      <c r="E135" s="9">
        <v>68520423</v>
      </c>
      <c r="F135" s="6" t="s">
        <v>30</v>
      </c>
    </row>
    <row r="136" spans="1:6" ht="15">
      <c r="A136" s="6"/>
      <c r="B136" s="6" t="s">
        <v>11</v>
      </c>
      <c r="C136" s="7">
        <v>0.00987</v>
      </c>
      <c r="D136" s="8">
        <v>0.07916</v>
      </c>
      <c r="E136" s="9">
        <v>6743047</v>
      </c>
      <c r="F136" s="6" t="s">
        <v>30</v>
      </c>
    </row>
    <row r="137" spans="1:6" ht="15">
      <c r="A137" s="6"/>
      <c r="B137" s="6" t="s">
        <v>13</v>
      </c>
      <c r="C137" s="7">
        <v>0.00738</v>
      </c>
      <c r="D137" s="8">
        <v>0.05919</v>
      </c>
      <c r="E137" s="9">
        <v>5041625</v>
      </c>
      <c r="F137" s="6" t="s">
        <v>30</v>
      </c>
    </row>
    <row r="138" spans="1:6" ht="15">
      <c r="A138" s="6"/>
      <c r="B138" s="6" t="s">
        <v>14</v>
      </c>
      <c r="C138" s="7">
        <v>0.00354</v>
      </c>
      <c r="D138" s="8">
        <v>0.02837</v>
      </c>
      <c r="E138" s="9">
        <v>2416377</v>
      </c>
      <c r="F138" s="6" t="s">
        <v>30</v>
      </c>
    </row>
    <row r="139" spans="1:6" ht="15">
      <c r="A139" s="6"/>
      <c r="B139" s="6" t="s">
        <v>16</v>
      </c>
      <c r="C139" s="7">
        <v>0.00285</v>
      </c>
      <c r="D139" s="8">
        <v>0.02284</v>
      </c>
      <c r="E139" s="9">
        <v>1945479</v>
      </c>
      <c r="F139" s="6" t="s">
        <v>30</v>
      </c>
    </row>
    <row r="140" spans="1:6" ht="15">
      <c r="A140" s="6"/>
      <c r="B140" s="6" t="s">
        <v>12</v>
      </c>
      <c r="C140" s="7">
        <v>0.00076</v>
      </c>
      <c r="D140" s="8">
        <v>0.00607</v>
      </c>
      <c r="E140" s="9">
        <v>516692</v>
      </c>
      <c r="F140" s="6" t="s">
        <v>30</v>
      </c>
    </row>
    <row r="141" spans="1:6" ht="15">
      <c r="A141" s="6"/>
      <c r="B141" s="6" t="s">
        <v>15</v>
      </c>
      <c r="C141" s="7">
        <v>0</v>
      </c>
      <c r="D141" s="8">
        <v>0</v>
      </c>
      <c r="E141" s="9">
        <v>0</v>
      </c>
      <c r="F141" s="6" t="s">
        <v>30</v>
      </c>
    </row>
    <row r="142" spans="1:6" ht="15">
      <c r="A142" s="6"/>
      <c r="B142" s="6" t="s">
        <v>17</v>
      </c>
      <c r="C142" s="7">
        <v>0</v>
      </c>
      <c r="D142" s="8">
        <v>0</v>
      </c>
      <c r="E142" s="9">
        <v>0</v>
      </c>
      <c r="F142" s="6" t="s">
        <v>30</v>
      </c>
    </row>
    <row r="143" spans="1:6" ht="15">
      <c r="A143" s="6"/>
      <c r="B143" s="6"/>
      <c r="C143" s="7"/>
      <c r="D143" s="6"/>
      <c r="E143" s="6"/>
      <c r="F143" s="6"/>
    </row>
    <row r="144" spans="1:6" ht="15">
      <c r="A144" s="6" t="s">
        <v>18</v>
      </c>
      <c r="B144" s="6"/>
      <c r="C144" s="7">
        <v>0.12468</v>
      </c>
      <c r="D144" s="8">
        <v>1</v>
      </c>
      <c r="E144" s="9">
        <v>85183643</v>
      </c>
      <c r="F144" s="6" t="str">
        <f>F142</f>
        <v>GA</v>
      </c>
    </row>
    <row r="145" spans="1:6" ht="15">
      <c r="A145" s="6" t="s">
        <v>19</v>
      </c>
      <c r="B145" s="6"/>
      <c r="C145" s="7"/>
      <c r="D145" s="6"/>
      <c r="E145" s="9">
        <v>683240068</v>
      </c>
      <c r="F145" s="6" t="str">
        <f>F144</f>
        <v>GA</v>
      </c>
    </row>
    <row r="146" spans="1:6" ht="15">
      <c r="A146" s="6" t="s">
        <v>20</v>
      </c>
      <c r="B146" s="6"/>
      <c r="C146" s="7"/>
      <c r="D146" s="6"/>
      <c r="E146" s="6">
        <v>487</v>
      </c>
      <c r="F146" s="6" t="str">
        <f>F145</f>
        <v>GA</v>
      </c>
    </row>
    <row r="147" spans="1:6" ht="15">
      <c r="A147" s="6"/>
      <c r="B147" s="6"/>
      <c r="C147" s="7"/>
      <c r="D147" s="6"/>
      <c r="E147" s="6"/>
      <c r="F147" s="6"/>
    </row>
    <row r="148" spans="1:6" ht="15">
      <c r="A148" s="6" t="s">
        <v>31</v>
      </c>
      <c r="B148" s="6" t="s">
        <v>11</v>
      </c>
      <c r="C148" s="7">
        <v>0.03103</v>
      </c>
      <c r="D148" s="8">
        <v>0.39297</v>
      </c>
      <c r="E148" s="9">
        <v>7000936</v>
      </c>
      <c r="F148" s="6" t="s">
        <v>31</v>
      </c>
    </row>
    <row r="149" spans="1:6" ht="15">
      <c r="A149" s="6"/>
      <c r="B149" s="6" t="s">
        <v>13</v>
      </c>
      <c r="C149" s="7">
        <v>0.01102</v>
      </c>
      <c r="D149" s="8">
        <v>0.13956</v>
      </c>
      <c r="E149" s="9">
        <v>2486338</v>
      </c>
      <c r="F149" s="6" t="s">
        <v>31</v>
      </c>
    </row>
    <row r="150" spans="1:6" ht="15">
      <c r="A150" s="6"/>
      <c r="B150" s="6" t="s">
        <v>10</v>
      </c>
      <c r="C150" s="7">
        <v>0.00979</v>
      </c>
      <c r="D150" s="8">
        <v>0.124</v>
      </c>
      <c r="E150" s="9">
        <v>2209121</v>
      </c>
      <c r="F150" s="6" t="s">
        <v>31</v>
      </c>
    </row>
    <row r="151" spans="1:6" ht="15">
      <c r="A151" s="6"/>
      <c r="B151" s="6" t="s">
        <v>17</v>
      </c>
      <c r="C151" s="7">
        <v>0.00924</v>
      </c>
      <c r="D151" s="8">
        <v>0.117</v>
      </c>
      <c r="E151" s="9">
        <v>2084341</v>
      </c>
      <c r="F151" s="6" t="s">
        <v>31</v>
      </c>
    </row>
    <row r="152" spans="1:6" ht="15">
      <c r="A152" s="6"/>
      <c r="B152" s="6" t="s">
        <v>14</v>
      </c>
      <c r="C152" s="7">
        <v>0.00627</v>
      </c>
      <c r="D152" s="8">
        <v>0.07938</v>
      </c>
      <c r="E152" s="9">
        <v>1414199</v>
      </c>
      <c r="F152" s="6" t="s">
        <v>31</v>
      </c>
    </row>
    <row r="153" spans="1:6" ht="15">
      <c r="A153" s="6"/>
      <c r="B153" s="6" t="s">
        <v>12</v>
      </c>
      <c r="C153" s="7">
        <v>0.00593</v>
      </c>
      <c r="D153" s="8">
        <v>0.07513</v>
      </c>
      <c r="E153" s="9">
        <v>1338555</v>
      </c>
      <c r="F153" s="6" t="s">
        <v>31</v>
      </c>
    </row>
    <row r="154" spans="1:6" ht="15">
      <c r="A154" s="6"/>
      <c r="B154" s="6" t="s">
        <v>16</v>
      </c>
      <c r="C154" s="7">
        <v>0.00568</v>
      </c>
      <c r="D154" s="8">
        <v>0.07196</v>
      </c>
      <c r="E154" s="9">
        <v>1282090</v>
      </c>
      <c r="F154" s="6" t="s">
        <v>31</v>
      </c>
    </row>
    <row r="155" spans="1:6" ht="15">
      <c r="A155" s="6"/>
      <c r="B155" s="6" t="s">
        <v>15</v>
      </c>
      <c r="C155" s="7">
        <v>0</v>
      </c>
      <c r="D155" s="8">
        <v>0</v>
      </c>
      <c r="E155" s="9">
        <v>0</v>
      </c>
      <c r="F155" s="6" t="s">
        <v>31</v>
      </c>
    </row>
    <row r="156" spans="1:6" ht="15">
      <c r="A156" s="6"/>
      <c r="B156" s="6"/>
      <c r="C156" s="7"/>
      <c r="D156" s="6"/>
      <c r="E156" s="6"/>
      <c r="F156" s="6"/>
    </row>
    <row r="157" spans="1:6" ht="15">
      <c r="A157" s="6" t="s">
        <v>18</v>
      </c>
      <c r="B157" s="6"/>
      <c r="C157" s="7">
        <v>0.07895</v>
      </c>
      <c r="D157" s="8">
        <v>1</v>
      </c>
      <c r="E157" s="9">
        <v>17815580</v>
      </c>
      <c r="F157" s="6" t="str">
        <f>F155</f>
        <v>HI</v>
      </c>
    </row>
    <row r="158" spans="1:6" ht="15">
      <c r="A158" s="6" t="s">
        <v>19</v>
      </c>
      <c r="B158" s="6"/>
      <c r="C158" s="7"/>
      <c r="D158" s="6"/>
      <c r="E158" s="9">
        <v>225644828</v>
      </c>
      <c r="F158" s="6" t="str">
        <f>F157</f>
        <v>HI</v>
      </c>
    </row>
    <row r="159" spans="1:6" ht="15">
      <c r="A159" s="6" t="s">
        <v>20</v>
      </c>
      <c r="B159" s="6"/>
      <c r="C159" s="7"/>
      <c r="D159" s="6"/>
      <c r="E159" s="6">
        <v>360</v>
      </c>
      <c r="F159" s="6" t="str">
        <f>F158</f>
        <v>HI</v>
      </c>
    </row>
    <row r="160" spans="1:6" ht="15">
      <c r="A160" s="6"/>
      <c r="B160" s="6"/>
      <c r="C160" s="7"/>
      <c r="D160" s="6"/>
      <c r="E160" s="6"/>
      <c r="F160" s="6"/>
    </row>
    <row r="161" spans="1:6" ht="15">
      <c r="A161" s="6" t="s">
        <v>32</v>
      </c>
      <c r="B161" s="6" t="s">
        <v>10</v>
      </c>
      <c r="C161" s="7">
        <v>0.04161</v>
      </c>
      <c r="D161" s="8">
        <v>0.36338</v>
      </c>
      <c r="E161" s="9">
        <v>17599097</v>
      </c>
      <c r="F161" s="6" t="s">
        <v>32</v>
      </c>
    </row>
    <row r="162" spans="1:6" ht="15">
      <c r="A162" s="6"/>
      <c r="B162" s="6" t="s">
        <v>12</v>
      </c>
      <c r="C162" s="7">
        <v>0.02546</v>
      </c>
      <c r="D162" s="8">
        <v>0.22241</v>
      </c>
      <c r="E162" s="9">
        <v>10771593</v>
      </c>
      <c r="F162" s="6" t="s">
        <v>32</v>
      </c>
    </row>
    <row r="163" spans="1:6" ht="15">
      <c r="A163" s="6"/>
      <c r="B163" s="6" t="s">
        <v>11</v>
      </c>
      <c r="C163" s="7">
        <v>0.02417</v>
      </c>
      <c r="D163" s="8">
        <v>0.21108</v>
      </c>
      <c r="E163" s="9">
        <v>10222758</v>
      </c>
      <c r="F163" s="6" t="s">
        <v>32</v>
      </c>
    </row>
    <row r="164" spans="1:6" ht="15">
      <c r="A164" s="6"/>
      <c r="B164" s="6" t="s">
        <v>13</v>
      </c>
      <c r="C164" s="7">
        <v>0.01422</v>
      </c>
      <c r="D164" s="8">
        <v>0.12417</v>
      </c>
      <c r="E164" s="9">
        <v>6013788</v>
      </c>
      <c r="F164" s="6" t="s">
        <v>32</v>
      </c>
    </row>
    <row r="165" spans="1:6" ht="15">
      <c r="A165" s="6"/>
      <c r="B165" s="6" t="s">
        <v>14</v>
      </c>
      <c r="C165" s="7">
        <v>0.00731</v>
      </c>
      <c r="D165" s="8">
        <v>0.06387</v>
      </c>
      <c r="E165" s="9">
        <v>3093476</v>
      </c>
      <c r="F165" s="6" t="s">
        <v>32</v>
      </c>
    </row>
    <row r="166" spans="1:6" ht="15">
      <c r="A166" s="6"/>
      <c r="B166" s="6" t="s">
        <v>15</v>
      </c>
      <c r="C166" s="7">
        <v>0.001</v>
      </c>
      <c r="D166" s="8">
        <v>0.00874</v>
      </c>
      <c r="E166" s="9">
        <v>423065</v>
      </c>
      <c r="F166" s="6" t="s">
        <v>32</v>
      </c>
    </row>
    <row r="167" spans="1:6" ht="15">
      <c r="A167" s="6"/>
      <c r="B167" s="6" t="s">
        <v>16</v>
      </c>
      <c r="C167" s="7">
        <v>0.00073</v>
      </c>
      <c r="D167" s="8">
        <v>0.00634</v>
      </c>
      <c r="E167" s="9">
        <v>307228</v>
      </c>
      <c r="F167" s="6" t="s">
        <v>32</v>
      </c>
    </row>
    <row r="168" spans="1:6" ht="15">
      <c r="A168" s="6"/>
      <c r="B168" s="6" t="s">
        <v>17</v>
      </c>
      <c r="C168" s="7">
        <v>0</v>
      </c>
      <c r="D168" s="8">
        <v>0</v>
      </c>
      <c r="E168" s="9">
        <v>0</v>
      </c>
      <c r="F168" s="6" t="s">
        <v>32</v>
      </c>
    </row>
    <row r="169" spans="1:6" ht="15">
      <c r="A169" s="6"/>
      <c r="B169" s="6"/>
      <c r="C169" s="7"/>
      <c r="D169" s="6"/>
      <c r="E169" s="6"/>
      <c r="F169" s="6"/>
    </row>
    <row r="170" spans="1:6" ht="15">
      <c r="A170" s="6" t="s">
        <v>18</v>
      </c>
      <c r="B170" s="6"/>
      <c r="C170" s="7">
        <v>0.11449</v>
      </c>
      <c r="D170" s="8">
        <v>1</v>
      </c>
      <c r="E170" s="9">
        <v>48431006</v>
      </c>
      <c r="F170" s="6" t="str">
        <f>F168</f>
        <v>IA</v>
      </c>
    </row>
    <row r="171" spans="1:6" ht="15">
      <c r="A171" s="6" t="s">
        <v>19</v>
      </c>
      <c r="B171" s="6"/>
      <c r="C171" s="7"/>
      <c r="D171" s="6"/>
      <c r="E171" s="9">
        <v>423002231</v>
      </c>
      <c r="F171" s="6" t="str">
        <f>F170</f>
        <v>IA</v>
      </c>
    </row>
    <row r="172" spans="1:6" ht="15">
      <c r="A172" s="6" t="s">
        <v>20</v>
      </c>
      <c r="B172" s="6"/>
      <c r="C172" s="7"/>
      <c r="D172" s="6"/>
      <c r="E172" s="6">
        <v>480</v>
      </c>
      <c r="F172" s="6" t="str">
        <f>F171</f>
        <v>IA</v>
      </c>
    </row>
    <row r="173" spans="1:6" ht="15">
      <c r="A173" s="6"/>
      <c r="B173" s="6"/>
      <c r="C173" s="7"/>
      <c r="D173" s="6"/>
      <c r="E173" s="6"/>
      <c r="F173" s="6"/>
    </row>
    <row r="174" spans="1:6" ht="15">
      <c r="A174" s="6" t="s">
        <v>33</v>
      </c>
      <c r="B174" s="6" t="s">
        <v>10</v>
      </c>
      <c r="C174" s="7">
        <v>0.1436</v>
      </c>
      <c r="D174" s="8">
        <v>0.89124</v>
      </c>
      <c r="E174" s="9">
        <v>20825067</v>
      </c>
      <c r="F174" s="6" t="s">
        <v>33</v>
      </c>
    </row>
    <row r="175" spans="1:6" ht="15">
      <c r="A175" s="6"/>
      <c r="B175" s="6" t="s">
        <v>12</v>
      </c>
      <c r="C175" s="7">
        <v>0.01319</v>
      </c>
      <c r="D175" s="8">
        <v>0.08184</v>
      </c>
      <c r="E175" s="9">
        <v>1912427</v>
      </c>
      <c r="F175" s="6" t="s">
        <v>33</v>
      </c>
    </row>
    <row r="176" spans="1:6" ht="15">
      <c r="A176" s="6"/>
      <c r="B176" s="6" t="s">
        <v>14</v>
      </c>
      <c r="C176" s="7">
        <v>0.00316</v>
      </c>
      <c r="D176" s="8">
        <v>0.01963</v>
      </c>
      <c r="E176" s="9">
        <v>458797</v>
      </c>
      <c r="F176" s="6" t="s">
        <v>33</v>
      </c>
    </row>
    <row r="177" spans="1:6" ht="15">
      <c r="A177" s="6"/>
      <c r="B177" s="6" t="s">
        <v>17</v>
      </c>
      <c r="C177" s="7">
        <v>0.00088</v>
      </c>
      <c r="D177" s="8">
        <v>0.00544</v>
      </c>
      <c r="E177" s="9">
        <v>127091</v>
      </c>
      <c r="F177" s="6" t="s">
        <v>33</v>
      </c>
    </row>
    <row r="178" spans="1:6" ht="15">
      <c r="A178" s="6"/>
      <c r="B178" s="6" t="s">
        <v>15</v>
      </c>
      <c r="C178" s="7">
        <v>0.0003</v>
      </c>
      <c r="D178" s="8">
        <v>0.00185</v>
      </c>
      <c r="E178" s="9">
        <v>43135</v>
      </c>
      <c r="F178" s="6" t="s">
        <v>33</v>
      </c>
    </row>
    <row r="179" spans="1:6" ht="15">
      <c r="A179" s="6"/>
      <c r="B179" s="6" t="s">
        <v>11</v>
      </c>
      <c r="C179" s="7">
        <v>0</v>
      </c>
      <c r="D179" s="8">
        <v>0</v>
      </c>
      <c r="E179" s="9">
        <v>0</v>
      </c>
      <c r="F179" s="6" t="s">
        <v>33</v>
      </c>
    </row>
    <row r="180" spans="1:6" ht="15">
      <c r="A180" s="6"/>
      <c r="B180" s="6" t="s">
        <v>13</v>
      </c>
      <c r="C180" s="7">
        <v>0</v>
      </c>
      <c r="D180" s="8">
        <v>0</v>
      </c>
      <c r="E180" s="9">
        <v>0</v>
      </c>
      <c r="F180" s="6" t="s">
        <v>33</v>
      </c>
    </row>
    <row r="181" spans="1:6" ht="15">
      <c r="A181" s="6"/>
      <c r="B181" s="6" t="s">
        <v>16</v>
      </c>
      <c r="C181" s="7">
        <v>0</v>
      </c>
      <c r="D181" s="8">
        <v>0</v>
      </c>
      <c r="E181" s="9">
        <v>0</v>
      </c>
      <c r="F181" s="6" t="s">
        <v>33</v>
      </c>
    </row>
    <row r="182" spans="1:6" ht="15">
      <c r="A182" s="6"/>
      <c r="B182" s="6"/>
      <c r="C182" s="7"/>
      <c r="D182" s="6"/>
      <c r="E182" s="6"/>
      <c r="F182" s="6"/>
    </row>
    <row r="183" spans="1:6" ht="15">
      <c r="A183" s="6" t="s">
        <v>18</v>
      </c>
      <c r="B183" s="6"/>
      <c r="C183" s="7">
        <v>0.16112</v>
      </c>
      <c r="D183" s="8">
        <v>1</v>
      </c>
      <c r="E183" s="9">
        <v>23366516</v>
      </c>
      <c r="F183" s="6" t="str">
        <f>F181</f>
        <v>ID</v>
      </c>
    </row>
    <row r="184" spans="1:6" ht="15">
      <c r="A184" s="6" t="s">
        <v>19</v>
      </c>
      <c r="B184" s="6"/>
      <c r="C184" s="7"/>
      <c r="D184" s="6"/>
      <c r="E184" s="9">
        <v>145021568</v>
      </c>
      <c r="F184" s="6" t="str">
        <f>F183</f>
        <v>ID</v>
      </c>
    </row>
    <row r="185" spans="1:6" ht="15">
      <c r="A185" s="6" t="s">
        <v>20</v>
      </c>
      <c r="B185" s="6"/>
      <c r="C185" s="7"/>
      <c r="D185" s="6"/>
      <c r="E185" s="6">
        <v>482</v>
      </c>
      <c r="F185" s="6" t="str">
        <f>F184</f>
        <v>ID</v>
      </c>
    </row>
    <row r="186" spans="1:6" ht="15">
      <c r="A186" s="6"/>
      <c r="B186" s="6"/>
      <c r="C186" s="7"/>
      <c r="D186" s="6"/>
      <c r="E186" s="6"/>
      <c r="F186" s="6"/>
    </row>
    <row r="187" spans="1:6" ht="15">
      <c r="A187" s="6" t="s">
        <v>34</v>
      </c>
      <c r="B187" s="6" t="s">
        <v>10</v>
      </c>
      <c r="C187" s="7">
        <v>0.16386</v>
      </c>
      <c r="D187" s="8">
        <v>0.89367</v>
      </c>
      <c r="E187" s="9">
        <v>353582992</v>
      </c>
      <c r="F187" s="6" t="s">
        <v>34</v>
      </c>
    </row>
    <row r="188" spans="1:6" ht="15">
      <c r="A188" s="6"/>
      <c r="B188" s="6" t="s">
        <v>13</v>
      </c>
      <c r="C188" s="7">
        <v>0.01599</v>
      </c>
      <c r="D188" s="8">
        <v>0.08722</v>
      </c>
      <c r="E188" s="9">
        <v>34509283</v>
      </c>
      <c r="F188" s="6" t="s">
        <v>34</v>
      </c>
    </row>
    <row r="189" spans="1:6" ht="15">
      <c r="A189" s="6"/>
      <c r="B189" s="6" t="s">
        <v>11</v>
      </c>
      <c r="C189" s="7">
        <v>0.00169</v>
      </c>
      <c r="D189" s="8">
        <v>0.00924</v>
      </c>
      <c r="E189" s="9">
        <v>3656181</v>
      </c>
      <c r="F189" s="6" t="s">
        <v>34</v>
      </c>
    </row>
    <row r="190" spans="1:6" ht="15">
      <c r="A190" s="6"/>
      <c r="B190" s="6" t="s">
        <v>17</v>
      </c>
      <c r="C190" s="7">
        <v>0.00088</v>
      </c>
      <c r="D190" s="8">
        <v>0.00478</v>
      </c>
      <c r="E190" s="9">
        <v>1890853</v>
      </c>
      <c r="F190" s="6" t="s">
        <v>34</v>
      </c>
    </row>
    <row r="191" spans="1:6" ht="15">
      <c r="A191" s="6"/>
      <c r="B191" s="6" t="s">
        <v>16</v>
      </c>
      <c r="C191" s="7">
        <v>0.00067</v>
      </c>
      <c r="D191" s="8">
        <v>0.00367</v>
      </c>
      <c r="E191" s="9">
        <v>1452715</v>
      </c>
      <c r="F191" s="6" t="s">
        <v>34</v>
      </c>
    </row>
    <row r="192" spans="1:6" ht="15">
      <c r="A192" s="6"/>
      <c r="B192" s="6" t="s">
        <v>15</v>
      </c>
      <c r="C192" s="7">
        <v>0.00017</v>
      </c>
      <c r="D192" s="8">
        <v>0.00093</v>
      </c>
      <c r="E192" s="9">
        <v>366600</v>
      </c>
      <c r="F192" s="6" t="s">
        <v>34</v>
      </c>
    </row>
    <row r="193" spans="1:6" ht="15">
      <c r="A193" s="6"/>
      <c r="B193" s="6" t="s">
        <v>12</v>
      </c>
      <c r="C193" s="7">
        <v>9E-05</v>
      </c>
      <c r="D193" s="8">
        <v>0.00049</v>
      </c>
      <c r="E193" s="9">
        <v>195364</v>
      </c>
      <c r="F193" s="6" t="s">
        <v>34</v>
      </c>
    </row>
    <row r="194" spans="1:6" ht="15">
      <c r="A194" s="6"/>
      <c r="B194" s="6" t="s">
        <v>14</v>
      </c>
      <c r="C194" s="7">
        <v>0</v>
      </c>
      <c r="D194" s="8">
        <v>0</v>
      </c>
      <c r="E194" s="9">
        <v>0</v>
      </c>
      <c r="F194" s="6" t="s">
        <v>34</v>
      </c>
    </row>
    <row r="195" spans="1:6" ht="15">
      <c r="A195" s="6"/>
      <c r="B195" s="6"/>
      <c r="C195" s="7"/>
      <c r="D195" s="6"/>
      <c r="E195" s="6"/>
      <c r="F195" s="6"/>
    </row>
    <row r="196" spans="1:6" ht="15">
      <c r="A196" s="6" t="s">
        <v>18</v>
      </c>
      <c r="B196" s="6"/>
      <c r="C196" s="7">
        <v>0.18336</v>
      </c>
      <c r="D196" s="8">
        <v>1</v>
      </c>
      <c r="E196" s="9">
        <v>395653987</v>
      </c>
      <c r="F196" s="6" t="str">
        <f>F194</f>
        <v>IL</v>
      </c>
    </row>
    <row r="197" spans="1:6" ht="15">
      <c r="A197" s="6" t="s">
        <v>19</v>
      </c>
      <c r="B197" s="6"/>
      <c r="C197" s="7"/>
      <c r="D197" s="6"/>
      <c r="E197" s="9">
        <v>2157838405</v>
      </c>
      <c r="F197" s="6" t="str">
        <f>F196</f>
        <v>IL</v>
      </c>
    </row>
    <row r="198" spans="1:6" ht="15">
      <c r="A198" s="6" t="s">
        <v>20</v>
      </c>
      <c r="B198" s="6"/>
      <c r="C198" s="7"/>
      <c r="D198" s="6"/>
      <c r="E198" s="6">
        <v>483</v>
      </c>
      <c r="F198" s="6" t="str">
        <f>F197</f>
        <v>IL</v>
      </c>
    </row>
    <row r="199" spans="1:6" ht="15">
      <c r="A199" s="6"/>
      <c r="B199" s="6"/>
      <c r="C199" s="7"/>
      <c r="D199" s="6"/>
      <c r="E199" s="6"/>
      <c r="F199" s="6"/>
    </row>
    <row r="200" spans="1:6" ht="15">
      <c r="A200" s="6" t="s">
        <v>35</v>
      </c>
      <c r="B200" s="6" t="s">
        <v>10</v>
      </c>
      <c r="C200" s="7">
        <v>0.03953</v>
      </c>
      <c r="D200" s="8">
        <v>0.27826</v>
      </c>
      <c r="E200" s="9">
        <v>22057203</v>
      </c>
      <c r="F200" s="6" t="s">
        <v>35</v>
      </c>
    </row>
    <row r="201" spans="1:6" ht="15">
      <c r="A201" s="6"/>
      <c r="B201" s="6" t="s">
        <v>11</v>
      </c>
      <c r="C201" s="7">
        <v>0.03623</v>
      </c>
      <c r="D201" s="8">
        <v>0.25505</v>
      </c>
      <c r="E201" s="9">
        <v>20217328</v>
      </c>
      <c r="F201" s="6" t="s">
        <v>35</v>
      </c>
    </row>
    <row r="202" spans="1:6" ht="15">
      <c r="A202" s="6"/>
      <c r="B202" s="6" t="s">
        <v>13</v>
      </c>
      <c r="C202" s="7">
        <v>0.01671</v>
      </c>
      <c r="D202" s="8">
        <v>0.11759</v>
      </c>
      <c r="E202" s="9">
        <v>9321608</v>
      </c>
      <c r="F202" s="6" t="s">
        <v>35</v>
      </c>
    </row>
    <row r="203" spans="1:6" ht="15">
      <c r="A203" s="6"/>
      <c r="B203" s="6" t="s">
        <v>14</v>
      </c>
      <c r="C203" s="7">
        <v>0.01541</v>
      </c>
      <c r="D203" s="8">
        <v>0.1085</v>
      </c>
      <c r="E203" s="9">
        <v>8600682</v>
      </c>
      <c r="F203" s="6" t="s">
        <v>35</v>
      </c>
    </row>
    <row r="204" spans="1:6" ht="15">
      <c r="A204" s="6"/>
      <c r="B204" s="6" t="s">
        <v>12</v>
      </c>
      <c r="C204" s="7">
        <v>0.01508</v>
      </c>
      <c r="D204" s="8">
        <v>0.10618</v>
      </c>
      <c r="E204" s="9">
        <v>8416973</v>
      </c>
      <c r="F204" s="6" t="s">
        <v>35</v>
      </c>
    </row>
    <row r="205" spans="1:6" ht="15">
      <c r="A205" s="6"/>
      <c r="B205" s="6" t="s">
        <v>15</v>
      </c>
      <c r="C205" s="7">
        <v>0.00839</v>
      </c>
      <c r="D205" s="8">
        <v>0.05907</v>
      </c>
      <c r="E205" s="9">
        <v>4682147</v>
      </c>
      <c r="F205" s="6" t="s">
        <v>35</v>
      </c>
    </row>
    <row r="206" spans="1:6" ht="15">
      <c r="A206" s="6"/>
      <c r="B206" s="6" t="s">
        <v>16</v>
      </c>
      <c r="C206" s="7">
        <v>0.0081</v>
      </c>
      <c r="D206" s="8">
        <v>0.05703</v>
      </c>
      <c r="E206" s="9">
        <v>4520420</v>
      </c>
      <c r="F206" s="6" t="s">
        <v>35</v>
      </c>
    </row>
    <row r="207" spans="1:6" ht="15">
      <c r="A207" s="6"/>
      <c r="B207" s="6" t="s">
        <v>17</v>
      </c>
      <c r="C207" s="7">
        <v>0.0026</v>
      </c>
      <c r="D207" s="8">
        <v>0.01833</v>
      </c>
      <c r="E207" s="9">
        <v>1452800</v>
      </c>
      <c r="F207" s="6" t="s">
        <v>35</v>
      </c>
    </row>
    <row r="208" spans="1:6" ht="15">
      <c r="A208" s="6"/>
      <c r="B208" s="6"/>
      <c r="C208" s="7"/>
      <c r="D208" s="6"/>
      <c r="E208" s="6"/>
      <c r="F208" s="6"/>
    </row>
    <row r="209" spans="1:6" ht="15">
      <c r="A209" s="6" t="s">
        <v>18</v>
      </c>
      <c r="B209" s="6"/>
      <c r="C209" s="7">
        <v>0.14206</v>
      </c>
      <c r="D209" s="8">
        <v>1</v>
      </c>
      <c r="E209" s="9">
        <v>79269160</v>
      </c>
      <c r="F209" s="6" t="str">
        <f>F207</f>
        <v>IN</v>
      </c>
    </row>
    <row r="210" spans="1:6" ht="15">
      <c r="A210" s="6" t="s">
        <v>19</v>
      </c>
      <c r="B210" s="6"/>
      <c r="C210" s="7"/>
      <c r="D210" s="6"/>
      <c r="E210" s="9">
        <v>557998685</v>
      </c>
      <c r="F210" s="6" t="str">
        <f>F209</f>
        <v>IN</v>
      </c>
    </row>
    <row r="211" spans="1:6" ht="15">
      <c r="A211" s="6" t="s">
        <v>20</v>
      </c>
      <c r="B211" s="6"/>
      <c r="C211" s="7"/>
      <c r="D211" s="6"/>
      <c r="E211" s="6">
        <v>460</v>
      </c>
      <c r="F211" s="6" t="str">
        <f>F210</f>
        <v>IN</v>
      </c>
    </row>
    <row r="212" spans="1:6" ht="15">
      <c r="A212" s="6"/>
      <c r="B212" s="6"/>
      <c r="C212" s="7"/>
      <c r="D212" s="6"/>
      <c r="E212" s="6"/>
      <c r="F212" s="6"/>
    </row>
    <row r="213" spans="1:6" ht="15">
      <c r="A213" s="6" t="s">
        <v>36</v>
      </c>
      <c r="B213" s="6" t="s">
        <v>10</v>
      </c>
      <c r="C213" s="7">
        <v>0.06652</v>
      </c>
      <c r="D213" s="8">
        <v>0.54301</v>
      </c>
      <c r="E213" s="9">
        <v>21871357</v>
      </c>
      <c r="F213" s="6" t="s">
        <v>36</v>
      </c>
    </row>
    <row r="214" spans="1:6" ht="15">
      <c r="A214" s="6"/>
      <c r="B214" s="6" t="s">
        <v>11</v>
      </c>
      <c r="C214" s="7">
        <v>0.02116</v>
      </c>
      <c r="D214" s="8">
        <v>0.17277</v>
      </c>
      <c r="E214" s="9">
        <v>6958611</v>
      </c>
      <c r="F214" s="6" t="s">
        <v>36</v>
      </c>
    </row>
    <row r="215" spans="1:6" ht="15">
      <c r="A215" s="6"/>
      <c r="B215" s="6" t="s">
        <v>12</v>
      </c>
      <c r="C215" s="7">
        <v>0.01628</v>
      </c>
      <c r="D215" s="8">
        <v>0.13292</v>
      </c>
      <c r="E215" s="9">
        <v>5353760</v>
      </c>
      <c r="F215" s="6" t="s">
        <v>36</v>
      </c>
    </row>
    <row r="216" spans="1:6" ht="15">
      <c r="A216" s="6"/>
      <c r="B216" s="6" t="s">
        <v>14</v>
      </c>
      <c r="C216" s="7">
        <v>0.00783</v>
      </c>
      <c r="D216" s="8">
        <v>0.06389</v>
      </c>
      <c r="E216" s="9">
        <v>2573368</v>
      </c>
      <c r="F216" s="6" t="s">
        <v>36</v>
      </c>
    </row>
    <row r="217" spans="1:6" ht="15">
      <c r="A217" s="6"/>
      <c r="B217" s="6" t="s">
        <v>13</v>
      </c>
      <c r="C217" s="7">
        <v>0.00778</v>
      </c>
      <c r="D217" s="8">
        <v>0.06352</v>
      </c>
      <c r="E217" s="9">
        <v>2558638</v>
      </c>
      <c r="F217" s="6" t="s">
        <v>36</v>
      </c>
    </row>
    <row r="218" spans="1:6" ht="15">
      <c r="A218" s="6"/>
      <c r="B218" s="6" t="s">
        <v>15</v>
      </c>
      <c r="C218" s="7">
        <v>0.00272</v>
      </c>
      <c r="D218" s="8">
        <v>0.02221</v>
      </c>
      <c r="E218" s="9">
        <v>894493</v>
      </c>
      <c r="F218" s="6" t="s">
        <v>36</v>
      </c>
    </row>
    <row r="219" spans="1:6" ht="15">
      <c r="A219" s="6"/>
      <c r="B219" s="6" t="s">
        <v>16</v>
      </c>
      <c r="C219" s="7">
        <v>0.00021</v>
      </c>
      <c r="D219" s="8">
        <v>0.00168</v>
      </c>
      <c r="E219" s="9">
        <v>67623</v>
      </c>
      <c r="F219" s="6" t="s">
        <v>36</v>
      </c>
    </row>
    <row r="220" spans="1:6" ht="15">
      <c r="A220" s="6"/>
      <c r="B220" s="6" t="s">
        <v>17</v>
      </c>
      <c r="C220" s="7">
        <v>0</v>
      </c>
      <c r="D220" s="8">
        <v>0</v>
      </c>
      <c r="E220" s="9">
        <v>0</v>
      </c>
      <c r="F220" s="6" t="s">
        <v>36</v>
      </c>
    </row>
    <row r="221" spans="1:6" ht="15">
      <c r="A221" s="6"/>
      <c r="B221" s="6"/>
      <c r="C221" s="7"/>
      <c r="D221" s="6"/>
      <c r="E221" s="6"/>
      <c r="F221" s="6"/>
    </row>
    <row r="222" spans="1:6" ht="15">
      <c r="A222" s="6" t="s">
        <v>18</v>
      </c>
      <c r="B222" s="6"/>
      <c r="C222" s="7">
        <v>0.12249</v>
      </c>
      <c r="D222" s="8">
        <v>1</v>
      </c>
      <c r="E222" s="9">
        <v>40277849</v>
      </c>
      <c r="F222" s="6" t="str">
        <f>F220</f>
        <v>KS</v>
      </c>
    </row>
    <row r="223" spans="1:6" ht="15">
      <c r="A223" s="6" t="s">
        <v>19</v>
      </c>
      <c r="B223" s="6"/>
      <c r="C223" s="7"/>
      <c r="D223" s="6"/>
      <c r="E223" s="9">
        <v>328814376</v>
      </c>
      <c r="F223" s="6" t="str">
        <f>F222</f>
        <v>KS</v>
      </c>
    </row>
    <row r="224" spans="1:6" ht="15">
      <c r="A224" s="6" t="s">
        <v>20</v>
      </c>
      <c r="B224" s="6"/>
      <c r="C224" s="7"/>
      <c r="D224" s="6"/>
      <c r="E224" s="6">
        <v>452</v>
      </c>
      <c r="F224" s="6" t="str">
        <f>F223</f>
        <v>KS</v>
      </c>
    </row>
    <row r="225" spans="1:6" ht="15">
      <c r="A225" s="6"/>
      <c r="B225" s="6"/>
      <c r="C225" s="7"/>
      <c r="D225" s="6"/>
      <c r="E225" s="6"/>
      <c r="F225" s="6"/>
    </row>
    <row r="226" spans="1:6" ht="15">
      <c r="A226" s="6" t="s">
        <v>37</v>
      </c>
      <c r="B226" s="6" t="s">
        <v>10</v>
      </c>
      <c r="C226" s="7">
        <v>0.0464</v>
      </c>
      <c r="D226" s="8">
        <v>0.78308</v>
      </c>
      <c r="E226" s="9">
        <v>21038744</v>
      </c>
      <c r="F226" s="6" t="s">
        <v>37</v>
      </c>
    </row>
    <row r="227" spans="1:6" ht="15">
      <c r="A227" s="6"/>
      <c r="B227" s="6" t="s">
        <v>13</v>
      </c>
      <c r="C227" s="7">
        <v>0.01032</v>
      </c>
      <c r="D227" s="8">
        <v>0.17421</v>
      </c>
      <c r="E227" s="9">
        <v>4680353</v>
      </c>
      <c r="F227" s="6" t="s">
        <v>37</v>
      </c>
    </row>
    <row r="228" spans="1:6" ht="15">
      <c r="A228" s="6"/>
      <c r="B228" s="6" t="s">
        <v>16</v>
      </c>
      <c r="C228" s="7">
        <v>0.00181</v>
      </c>
      <c r="D228" s="8">
        <v>0.03057</v>
      </c>
      <c r="E228" s="9">
        <v>821264</v>
      </c>
      <c r="F228" s="6" t="s">
        <v>37</v>
      </c>
    </row>
    <row r="229" spans="1:6" ht="15">
      <c r="A229" s="6"/>
      <c r="B229" s="6" t="s">
        <v>11</v>
      </c>
      <c r="C229" s="7">
        <v>0.0007</v>
      </c>
      <c r="D229" s="8">
        <v>0.01177</v>
      </c>
      <c r="E229" s="9">
        <v>316168</v>
      </c>
      <c r="F229" s="6" t="s">
        <v>37</v>
      </c>
    </row>
    <row r="230" spans="1:6" ht="15">
      <c r="A230" s="6"/>
      <c r="B230" s="6" t="s">
        <v>14</v>
      </c>
      <c r="C230" s="7">
        <v>2E-05</v>
      </c>
      <c r="D230" s="8">
        <v>0.00037</v>
      </c>
      <c r="E230" s="9">
        <v>9970</v>
      </c>
      <c r="F230" s="6" t="s">
        <v>37</v>
      </c>
    </row>
    <row r="231" spans="1:6" ht="15">
      <c r="A231" s="6"/>
      <c r="B231" s="6" t="s">
        <v>12</v>
      </c>
      <c r="C231" s="7">
        <v>0</v>
      </c>
      <c r="D231" s="8">
        <v>0</v>
      </c>
      <c r="E231" s="9">
        <v>0</v>
      </c>
      <c r="F231" s="6" t="s">
        <v>37</v>
      </c>
    </row>
    <row r="232" spans="1:6" ht="15">
      <c r="A232" s="6"/>
      <c r="B232" s="6" t="s">
        <v>15</v>
      </c>
      <c r="C232" s="7">
        <v>0</v>
      </c>
      <c r="D232" s="8">
        <v>0</v>
      </c>
      <c r="E232" s="9">
        <v>0</v>
      </c>
      <c r="F232" s="6" t="s">
        <v>37</v>
      </c>
    </row>
    <row r="233" spans="1:6" ht="15">
      <c r="A233" s="6"/>
      <c r="B233" s="6" t="s">
        <v>17</v>
      </c>
      <c r="C233" s="7">
        <v>0</v>
      </c>
      <c r="D233" s="8">
        <v>0</v>
      </c>
      <c r="E233" s="9">
        <v>0</v>
      </c>
      <c r="F233" s="6" t="s">
        <v>37</v>
      </c>
    </row>
    <row r="234" spans="1:6" ht="15">
      <c r="A234" s="6"/>
      <c r="B234" s="6"/>
      <c r="C234" s="7"/>
      <c r="D234" s="6"/>
      <c r="E234" s="6"/>
      <c r="F234" s="6"/>
    </row>
    <row r="235" spans="1:6" ht="15">
      <c r="A235" s="6" t="s">
        <v>18</v>
      </c>
      <c r="B235" s="6"/>
      <c r="C235" s="7">
        <v>0.05925</v>
      </c>
      <c r="D235" s="8">
        <v>1</v>
      </c>
      <c r="E235" s="9">
        <v>26866498</v>
      </c>
      <c r="F235" s="6" t="str">
        <f>F233</f>
        <v>KY</v>
      </c>
    </row>
    <row r="236" spans="1:6" ht="15">
      <c r="A236" s="6" t="s">
        <v>19</v>
      </c>
      <c r="B236" s="6"/>
      <c r="C236" s="7"/>
      <c r="D236" s="6"/>
      <c r="E236" s="9">
        <v>453432966</v>
      </c>
      <c r="F236" s="6" t="str">
        <f>F235</f>
        <v>KY</v>
      </c>
    </row>
    <row r="237" spans="1:6" ht="15">
      <c r="A237" s="6" t="s">
        <v>20</v>
      </c>
      <c r="B237" s="6"/>
      <c r="C237" s="7"/>
      <c r="D237" s="6"/>
      <c r="E237" s="6">
        <v>503</v>
      </c>
      <c r="F237" s="6" t="str">
        <f>F236</f>
        <v>KY</v>
      </c>
    </row>
    <row r="238" spans="1:6" ht="15">
      <c r="A238" s="6"/>
      <c r="B238" s="6"/>
      <c r="C238" s="7"/>
      <c r="D238" s="6"/>
      <c r="E238" s="6"/>
      <c r="F238" s="6"/>
    </row>
    <row r="239" spans="1:6" ht="15">
      <c r="A239" s="6" t="s">
        <v>38</v>
      </c>
      <c r="B239" s="6" t="s">
        <v>12</v>
      </c>
      <c r="C239" s="7">
        <v>0.04609</v>
      </c>
      <c r="D239" s="8">
        <v>0.31969</v>
      </c>
      <c r="E239" s="9">
        <v>8210199</v>
      </c>
      <c r="F239" s="6" t="s">
        <v>38</v>
      </c>
    </row>
    <row r="240" spans="1:6" ht="15">
      <c r="A240" s="6"/>
      <c r="B240" s="6" t="s">
        <v>10</v>
      </c>
      <c r="C240" s="7">
        <v>0.03876</v>
      </c>
      <c r="D240" s="8">
        <v>0.2689</v>
      </c>
      <c r="E240" s="9">
        <v>6905756</v>
      </c>
      <c r="F240" s="6" t="s">
        <v>38</v>
      </c>
    </row>
    <row r="241" spans="1:6" ht="15">
      <c r="A241" s="6"/>
      <c r="B241" s="6" t="s">
        <v>13</v>
      </c>
      <c r="C241" s="7">
        <v>0.02897</v>
      </c>
      <c r="D241" s="8">
        <v>0.20098</v>
      </c>
      <c r="E241" s="9">
        <v>5161512</v>
      </c>
      <c r="F241" s="6" t="s">
        <v>38</v>
      </c>
    </row>
    <row r="242" spans="1:6" ht="15">
      <c r="A242" s="6"/>
      <c r="B242" s="6" t="s">
        <v>11</v>
      </c>
      <c r="C242" s="7">
        <v>0.01249</v>
      </c>
      <c r="D242" s="8">
        <v>0.08664</v>
      </c>
      <c r="E242" s="9">
        <v>2225041</v>
      </c>
      <c r="F242" s="6" t="s">
        <v>38</v>
      </c>
    </row>
    <row r="243" spans="1:6" ht="15">
      <c r="A243" s="6"/>
      <c r="B243" s="6" t="s">
        <v>15</v>
      </c>
      <c r="C243" s="7">
        <v>0.0057</v>
      </c>
      <c r="D243" s="8">
        <v>0.03951</v>
      </c>
      <c r="E243" s="9">
        <v>1014624</v>
      </c>
      <c r="F243" s="6" t="s">
        <v>38</v>
      </c>
    </row>
    <row r="244" spans="1:6" ht="15">
      <c r="A244" s="6"/>
      <c r="B244" s="6" t="s">
        <v>17</v>
      </c>
      <c r="C244" s="7">
        <v>0.00498</v>
      </c>
      <c r="D244" s="8">
        <v>0.03457</v>
      </c>
      <c r="E244" s="9">
        <v>887934</v>
      </c>
      <c r="F244" s="6" t="s">
        <v>38</v>
      </c>
    </row>
    <row r="245" spans="1:6" ht="15">
      <c r="A245" s="6"/>
      <c r="B245" s="6" t="s">
        <v>16</v>
      </c>
      <c r="C245" s="7">
        <v>0.00412</v>
      </c>
      <c r="D245" s="8">
        <v>0.02859</v>
      </c>
      <c r="E245" s="9">
        <v>734309</v>
      </c>
      <c r="F245" s="6" t="s">
        <v>38</v>
      </c>
    </row>
    <row r="246" spans="1:6" ht="15">
      <c r="A246" s="6"/>
      <c r="B246" s="6" t="s">
        <v>14</v>
      </c>
      <c r="C246" s="7">
        <v>0.00304</v>
      </c>
      <c r="D246" s="8">
        <v>0.02111</v>
      </c>
      <c r="E246" s="9">
        <v>542107</v>
      </c>
      <c r="F246" s="6" t="s">
        <v>38</v>
      </c>
    </row>
    <row r="247" spans="1:6" ht="15">
      <c r="A247" s="6"/>
      <c r="B247" s="6"/>
      <c r="C247" s="7"/>
      <c r="D247" s="6"/>
      <c r="E247" s="6"/>
      <c r="F247" s="6"/>
    </row>
    <row r="248" spans="1:6" ht="15">
      <c r="A248" s="6" t="s">
        <v>18</v>
      </c>
      <c r="B248" s="6"/>
      <c r="C248" s="7">
        <v>0.14416</v>
      </c>
      <c r="D248" s="8">
        <v>1</v>
      </c>
      <c r="E248" s="9">
        <v>25681481</v>
      </c>
      <c r="F248" s="6" t="str">
        <f>F246</f>
        <v>LA</v>
      </c>
    </row>
    <row r="249" spans="1:6" ht="15">
      <c r="A249" s="6" t="s">
        <v>19</v>
      </c>
      <c r="B249" s="6"/>
      <c r="C249" s="7"/>
      <c r="D249" s="6"/>
      <c r="E249" s="9">
        <v>178145016</v>
      </c>
      <c r="F249" s="6" t="str">
        <f>F248</f>
        <v>LA</v>
      </c>
    </row>
    <row r="250" spans="1:6" ht="15">
      <c r="A250" s="6" t="s">
        <v>20</v>
      </c>
      <c r="B250" s="6"/>
      <c r="C250" s="7"/>
      <c r="D250" s="6"/>
      <c r="E250" s="6">
        <v>494</v>
      </c>
      <c r="F250" s="6" t="str">
        <f>F249</f>
        <v>LA</v>
      </c>
    </row>
    <row r="251" spans="1:6" ht="15">
      <c r="A251" s="6"/>
      <c r="B251" s="6"/>
      <c r="C251" s="7"/>
      <c r="D251" s="6"/>
      <c r="E251" s="6"/>
      <c r="F251" s="6"/>
    </row>
    <row r="252" spans="1:6" ht="15">
      <c r="A252" s="6" t="s">
        <v>39</v>
      </c>
      <c r="B252" s="6" t="s">
        <v>10</v>
      </c>
      <c r="C252" s="7">
        <v>0.05836</v>
      </c>
      <c r="D252" s="8">
        <v>0.64881</v>
      </c>
      <c r="E252" s="9">
        <v>88636513</v>
      </c>
      <c r="F252" s="6" t="s">
        <v>39</v>
      </c>
    </row>
    <row r="253" spans="1:6" ht="15">
      <c r="A253" s="6"/>
      <c r="B253" s="6" t="s">
        <v>11</v>
      </c>
      <c r="C253" s="7">
        <v>0.00903</v>
      </c>
      <c r="D253" s="8">
        <v>0.10035</v>
      </c>
      <c r="E253" s="9">
        <v>13709848</v>
      </c>
      <c r="F253" s="6" t="s">
        <v>39</v>
      </c>
    </row>
    <row r="254" spans="1:6" ht="15">
      <c r="A254" s="6"/>
      <c r="B254" s="6" t="s">
        <v>12</v>
      </c>
      <c r="C254" s="7">
        <v>0.00848</v>
      </c>
      <c r="D254" s="8">
        <v>0.09432</v>
      </c>
      <c r="E254" s="9">
        <v>12885963</v>
      </c>
      <c r="F254" s="6" t="s">
        <v>39</v>
      </c>
    </row>
    <row r="255" spans="1:6" ht="15">
      <c r="A255" s="6"/>
      <c r="B255" s="6" t="s">
        <v>13</v>
      </c>
      <c r="C255" s="7">
        <v>0.00773</v>
      </c>
      <c r="D255" s="8">
        <v>0.08591</v>
      </c>
      <c r="E255" s="9">
        <v>11736328</v>
      </c>
      <c r="F255" s="6" t="s">
        <v>39</v>
      </c>
    </row>
    <row r="256" spans="1:6" ht="15">
      <c r="A256" s="6"/>
      <c r="B256" s="6" t="s">
        <v>16</v>
      </c>
      <c r="C256" s="7">
        <v>0.00276</v>
      </c>
      <c r="D256" s="8">
        <v>0.0307</v>
      </c>
      <c r="E256" s="9">
        <v>4193778</v>
      </c>
      <c r="F256" s="6" t="s">
        <v>39</v>
      </c>
    </row>
    <row r="257" spans="1:6" ht="15">
      <c r="A257" s="6"/>
      <c r="B257" s="6" t="s">
        <v>14</v>
      </c>
      <c r="C257" s="7">
        <v>0.00242</v>
      </c>
      <c r="D257" s="8">
        <v>0.02692</v>
      </c>
      <c r="E257" s="9">
        <v>3677197</v>
      </c>
      <c r="F257" s="6" t="s">
        <v>39</v>
      </c>
    </row>
    <row r="258" spans="1:6" ht="15">
      <c r="A258" s="6"/>
      <c r="B258" s="6" t="s">
        <v>15</v>
      </c>
      <c r="C258" s="7">
        <v>0.00117</v>
      </c>
      <c r="D258" s="8">
        <v>0.01299</v>
      </c>
      <c r="E258" s="9">
        <v>1774670</v>
      </c>
      <c r="F258" s="6" t="s">
        <v>39</v>
      </c>
    </row>
    <row r="259" spans="1:6" ht="15">
      <c r="A259" s="6"/>
      <c r="B259" s="6" t="s">
        <v>17</v>
      </c>
      <c r="C259" s="7">
        <v>0</v>
      </c>
      <c r="D259" s="8">
        <v>0</v>
      </c>
      <c r="E259" s="9">
        <v>0</v>
      </c>
      <c r="F259" s="6" t="s">
        <v>39</v>
      </c>
    </row>
    <row r="260" spans="1:6" ht="15">
      <c r="A260" s="6"/>
      <c r="B260" s="6"/>
      <c r="C260" s="7"/>
      <c r="D260" s="6"/>
      <c r="E260" s="6"/>
      <c r="F260" s="6"/>
    </row>
    <row r="261" spans="1:6" ht="15">
      <c r="A261" s="6" t="s">
        <v>18</v>
      </c>
      <c r="B261" s="6"/>
      <c r="C261" s="7">
        <v>0.08995</v>
      </c>
      <c r="D261" s="8">
        <v>1</v>
      </c>
      <c r="E261" s="9">
        <v>136614297</v>
      </c>
      <c r="F261" s="6" t="str">
        <f>F259</f>
        <v>MA</v>
      </c>
    </row>
    <row r="262" spans="1:6" ht="15">
      <c r="A262" s="6" t="s">
        <v>19</v>
      </c>
      <c r="B262" s="6"/>
      <c r="C262" s="7"/>
      <c r="D262" s="6"/>
      <c r="E262" s="9">
        <v>1518788483</v>
      </c>
      <c r="F262" s="6" t="str">
        <f>F261</f>
        <v>MA</v>
      </c>
    </row>
    <row r="263" spans="1:6" ht="15">
      <c r="A263" s="6" t="s">
        <v>20</v>
      </c>
      <c r="B263" s="6"/>
      <c r="C263" s="7"/>
      <c r="D263" s="6"/>
      <c r="E263" s="6">
        <v>573</v>
      </c>
      <c r="F263" s="6" t="str">
        <f>F262</f>
        <v>MA</v>
      </c>
    </row>
    <row r="264" spans="1:6" ht="15">
      <c r="A264" s="6"/>
      <c r="B264" s="6"/>
      <c r="C264" s="7"/>
      <c r="D264" s="6"/>
      <c r="E264" s="6"/>
      <c r="F264" s="6"/>
    </row>
    <row r="265" spans="1:6" ht="15">
      <c r="A265" s="6" t="s">
        <v>40</v>
      </c>
      <c r="B265" s="6" t="s">
        <v>10</v>
      </c>
      <c r="C265" s="7">
        <v>0.13237</v>
      </c>
      <c r="D265" s="8">
        <v>0.85643</v>
      </c>
      <c r="E265" s="9">
        <v>102153952</v>
      </c>
      <c r="F265" s="6" t="s">
        <v>40</v>
      </c>
    </row>
    <row r="266" spans="1:6" ht="15">
      <c r="A266" s="6"/>
      <c r="B266" s="6" t="s">
        <v>17</v>
      </c>
      <c r="C266" s="7">
        <v>0.00745</v>
      </c>
      <c r="D266" s="8">
        <v>0.04818</v>
      </c>
      <c r="E266" s="9">
        <v>5747409</v>
      </c>
      <c r="F266" s="6" t="s">
        <v>40</v>
      </c>
    </row>
    <row r="267" spans="1:6" ht="15">
      <c r="A267" s="6"/>
      <c r="B267" s="6" t="s">
        <v>14</v>
      </c>
      <c r="C267" s="7">
        <v>0.00398</v>
      </c>
      <c r="D267" s="8">
        <v>0.02576</v>
      </c>
      <c r="E267" s="9">
        <v>3072555</v>
      </c>
      <c r="F267" s="6" t="s">
        <v>40</v>
      </c>
    </row>
    <row r="268" spans="1:6" ht="15">
      <c r="A268" s="6"/>
      <c r="B268" s="6" t="s">
        <v>13</v>
      </c>
      <c r="C268" s="7">
        <v>0.00333</v>
      </c>
      <c r="D268" s="8">
        <v>0.02157</v>
      </c>
      <c r="E268" s="9">
        <v>2572659</v>
      </c>
      <c r="F268" s="6" t="s">
        <v>40</v>
      </c>
    </row>
    <row r="269" spans="1:6" ht="15">
      <c r="A269" s="6"/>
      <c r="B269" s="6" t="s">
        <v>15</v>
      </c>
      <c r="C269" s="7">
        <v>0.00333</v>
      </c>
      <c r="D269" s="8">
        <v>0.02153</v>
      </c>
      <c r="E269" s="9">
        <v>2568070</v>
      </c>
      <c r="F269" s="6" t="s">
        <v>40</v>
      </c>
    </row>
    <row r="270" spans="1:6" ht="15">
      <c r="A270" s="6"/>
      <c r="B270" s="6" t="s">
        <v>12</v>
      </c>
      <c r="C270" s="7">
        <v>0.00213</v>
      </c>
      <c r="D270" s="8">
        <v>0.01377</v>
      </c>
      <c r="E270" s="9">
        <v>1642861</v>
      </c>
      <c r="F270" s="6" t="s">
        <v>40</v>
      </c>
    </row>
    <row r="271" spans="1:6" ht="15">
      <c r="A271" s="6"/>
      <c r="B271" s="6" t="s">
        <v>11</v>
      </c>
      <c r="C271" s="7">
        <v>0.00177</v>
      </c>
      <c r="D271" s="8">
        <v>0.01147</v>
      </c>
      <c r="E271" s="9">
        <v>1368275</v>
      </c>
      <c r="F271" s="6" t="s">
        <v>40</v>
      </c>
    </row>
    <row r="272" spans="1:6" ht="15">
      <c r="A272" s="6"/>
      <c r="B272" s="6" t="s">
        <v>16</v>
      </c>
      <c r="C272" s="7">
        <v>0.0002</v>
      </c>
      <c r="D272" s="8">
        <v>0.00128</v>
      </c>
      <c r="E272" s="9">
        <v>152525</v>
      </c>
      <c r="F272" s="6" t="s">
        <v>40</v>
      </c>
    </row>
    <row r="273" spans="1:6" ht="15">
      <c r="A273" s="6"/>
      <c r="B273" s="6"/>
      <c r="C273" s="7"/>
      <c r="D273" s="6"/>
      <c r="E273" s="6"/>
      <c r="F273" s="6"/>
    </row>
    <row r="274" spans="1:6" ht="15">
      <c r="A274" s="6" t="s">
        <v>18</v>
      </c>
      <c r="B274" s="6"/>
      <c r="C274" s="7">
        <v>0.15456</v>
      </c>
      <c r="D274" s="8">
        <v>1</v>
      </c>
      <c r="E274" s="9">
        <v>119278307</v>
      </c>
      <c r="F274" s="6" t="str">
        <f>F272</f>
        <v>MD</v>
      </c>
    </row>
    <row r="275" spans="1:6" ht="15">
      <c r="A275" s="6" t="s">
        <v>19</v>
      </c>
      <c r="B275" s="6"/>
      <c r="C275" s="7"/>
      <c r="D275" s="6"/>
      <c r="E275" s="9">
        <v>771710357</v>
      </c>
      <c r="F275" s="6" t="str">
        <f>F274</f>
        <v>MD</v>
      </c>
    </row>
    <row r="276" spans="1:6" ht="15">
      <c r="A276" s="6" t="s">
        <v>20</v>
      </c>
      <c r="B276" s="6"/>
      <c r="C276" s="7"/>
      <c r="D276" s="6"/>
      <c r="E276" s="6">
        <v>499</v>
      </c>
      <c r="F276" s="6" t="str">
        <f>F275</f>
        <v>MD</v>
      </c>
    </row>
    <row r="277" spans="1:6" ht="15">
      <c r="A277" s="6"/>
      <c r="B277" s="6"/>
      <c r="C277" s="7"/>
      <c r="D277" s="6"/>
      <c r="E277" s="6"/>
      <c r="F277" s="6"/>
    </row>
    <row r="278" spans="1:6" ht="15">
      <c r="A278" s="6" t="s">
        <v>41</v>
      </c>
      <c r="B278" s="6" t="s">
        <v>10</v>
      </c>
      <c r="C278" s="7">
        <v>0.15767</v>
      </c>
      <c r="D278" s="8">
        <v>0.87398</v>
      </c>
      <c r="E278" s="9">
        <v>25905048</v>
      </c>
      <c r="F278" s="6" t="s">
        <v>41</v>
      </c>
    </row>
    <row r="279" spans="1:6" ht="15">
      <c r="A279" s="6"/>
      <c r="B279" s="6" t="s">
        <v>13</v>
      </c>
      <c r="C279" s="7">
        <v>0.01015</v>
      </c>
      <c r="D279" s="8">
        <v>0.05627</v>
      </c>
      <c r="E279" s="9">
        <v>1667964</v>
      </c>
      <c r="F279" s="6" t="s">
        <v>41</v>
      </c>
    </row>
    <row r="280" spans="1:6" ht="15">
      <c r="A280" s="6"/>
      <c r="B280" s="6" t="s">
        <v>12</v>
      </c>
      <c r="C280" s="7">
        <v>0.00601</v>
      </c>
      <c r="D280" s="8">
        <v>0.0333</v>
      </c>
      <c r="E280" s="9">
        <v>986965</v>
      </c>
      <c r="F280" s="6" t="s">
        <v>41</v>
      </c>
    </row>
    <row r="281" spans="1:6" ht="15">
      <c r="A281" s="6"/>
      <c r="B281" s="6" t="s">
        <v>11</v>
      </c>
      <c r="C281" s="7">
        <v>0.0031</v>
      </c>
      <c r="D281" s="8">
        <v>0.0172</v>
      </c>
      <c r="E281" s="9">
        <v>509963</v>
      </c>
      <c r="F281" s="6" t="s">
        <v>41</v>
      </c>
    </row>
    <row r="282" spans="1:6" ht="15">
      <c r="A282" s="6"/>
      <c r="B282" s="6" t="s">
        <v>17</v>
      </c>
      <c r="C282" s="7">
        <v>0.00223</v>
      </c>
      <c r="D282" s="8">
        <v>0.01237</v>
      </c>
      <c r="E282" s="9">
        <v>366658</v>
      </c>
      <c r="F282" s="6" t="s">
        <v>41</v>
      </c>
    </row>
    <row r="283" spans="1:6" ht="15">
      <c r="A283" s="6"/>
      <c r="B283" s="6" t="s">
        <v>14</v>
      </c>
      <c r="C283" s="7">
        <v>0.00124</v>
      </c>
      <c r="D283" s="8">
        <v>0.00688</v>
      </c>
      <c r="E283" s="9">
        <v>203846</v>
      </c>
      <c r="F283" s="6" t="s">
        <v>41</v>
      </c>
    </row>
    <row r="284" spans="1:6" ht="15">
      <c r="A284" s="6"/>
      <c r="B284" s="6" t="s">
        <v>15</v>
      </c>
      <c r="C284" s="7">
        <v>0</v>
      </c>
      <c r="D284" s="8">
        <v>0</v>
      </c>
      <c r="E284" s="9">
        <v>0</v>
      </c>
      <c r="F284" s="6" t="s">
        <v>41</v>
      </c>
    </row>
    <row r="285" spans="1:6" ht="15">
      <c r="A285" s="6"/>
      <c r="B285" s="6" t="s">
        <v>16</v>
      </c>
      <c r="C285" s="7">
        <v>0</v>
      </c>
      <c r="D285" s="8">
        <v>0</v>
      </c>
      <c r="E285" s="9">
        <v>0</v>
      </c>
      <c r="F285" s="6" t="s">
        <v>41</v>
      </c>
    </row>
    <row r="286" spans="1:6" ht="15">
      <c r="A286" s="6"/>
      <c r="B286" s="6"/>
      <c r="C286" s="7"/>
      <c r="D286" s="6"/>
      <c r="E286" s="6"/>
      <c r="F286" s="6"/>
    </row>
    <row r="287" spans="1:6" ht="15">
      <c r="A287" s="6" t="s">
        <v>18</v>
      </c>
      <c r="B287" s="6"/>
      <c r="C287" s="7">
        <v>0.1804</v>
      </c>
      <c r="D287" s="8">
        <v>1</v>
      </c>
      <c r="E287" s="9">
        <v>29640444</v>
      </c>
      <c r="F287" s="6" t="str">
        <f>F285</f>
        <v>ME</v>
      </c>
    </row>
    <row r="288" spans="1:6" ht="15">
      <c r="A288" s="6" t="s">
        <v>19</v>
      </c>
      <c r="B288" s="6"/>
      <c r="C288" s="7"/>
      <c r="D288" s="6"/>
      <c r="E288" s="9">
        <v>164301940</v>
      </c>
      <c r="F288" s="6" t="str">
        <f>F287</f>
        <v>ME</v>
      </c>
    </row>
    <row r="289" spans="1:6" ht="15">
      <c r="A289" s="6" t="s">
        <v>20</v>
      </c>
      <c r="B289" s="6"/>
      <c r="C289" s="7"/>
      <c r="D289" s="6"/>
      <c r="E289" s="6">
        <v>461</v>
      </c>
      <c r="F289" s="6" t="str">
        <f>F288</f>
        <v>ME</v>
      </c>
    </row>
    <row r="290" spans="1:6" ht="15">
      <c r="A290" s="6"/>
      <c r="B290" s="6"/>
      <c r="C290" s="7"/>
      <c r="D290" s="6"/>
      <c r="E290" s="6"/>
      <c r="F290" s="6"/>
    </row>
    <row r="291" spans="1:6" ht="15">
      <c r="A291" s="6" t="s">
        <v>42</v>
      </c>
      <c r="B291" s="6" t="s">
        <v>10</v>
      </c>
      <c r="C291" s="7">
        <v>0.04599</v>
      </c>
      <c r="D291" s="8">
        <v>0.44884</v>
      </c>
      <c r="E291" s="9">
        <v>48668586</v>
      </c>
      <c r="F291" s="6" t="s">
        <v>42</v>
      </c>
    </row>
    <row r="292" spans="1:6" ht="15">
      <c r="A292" s="6"/>
      <c r="B292" s="6" t="s">
        <v>13</v>
      </c>
      <c r="C292" s="7">
        <v>0.04124</v>
      </c>
      <c r="D292" s="8">
        <v>0.40245</v>
      </c>
      <c r="E292" s="9">
        <v>43638031</v>
      </c>
      <c r="F292" s="6" t="s">
        <v>42</v>
      </c>
    </row>
    <row r="293" spans="1:6" ht="15">
      <c r="A293" s="6"/>
      <c r="B293" s="6" t="s">
        <v>11</v>
      </c>
      <c r="C293" s="7">
        <v>0.01199</v>
      </c>
      <c r="D293" s="8">
        <v>0.11699</v>
      </c>
      <c r="E293" s="9">
        <v>12685195</v>
      </c>
      <c r="F293" s="6" t="s">
        <v>42</v>
      </c>
    </row>
    <row r="294" spans="1:6" ht="15">
      <c r="A294" s="6"/>
      <c r="B294" s="6" t="s">
        <v>12</v>
      </c>
      <c r="C294" s="7">
        <v>0.00249</v>
      </c>
      <c r="D294" s="8">
        <v>0.02428</v>
      </c>
      <c r="E294" s="9">
        <v>2633041</v>
      </c>
      <c r="F294" s="6" t="s">
        <v>42</v>
      </c>
    </row>
    <row r="295" spans="1:6" ht="15">
      <c r="A295" s="6"/>
      <c r="B295" s="6" t="s">
        <v>14</v>
      </c>
      <c r="C295" s="7">
        <v>0.00076</v>
      </c>
      <c r="D295" s="8">
        <v>0.00744</v>
      </c>
      <c r="E295" s="9">
        <v>806523</v>
      </c>
      <c r="F295" s="6" t="s">
        <v>42</v>
      </c>
    </row>
    <row r="296" spans="1:6" ht="15">
      <c r="A296" s="6"/>
      <c r="B296" s="6" t="s">
        <v>15</v>
      </c>
      <c r="C296" s="7">
        <v>0</v>
      </c>
      <c r="D296" s="8">
        <v>0</v>
      </c>
      <c r="E296" s="9">
        <v>0</v>
      </c>
      <c r="F296" s="6" t="s">
        <v>42</v>
      </c>
    </row>
    <row r="297" spans="1:6" ht="15">
      <c r="A297" s="6"/>
      <c r="B297" s="6" t="s">
        <v>16</v>
      </c>
      <c r="C297" s="7">
        <v>0</v>
      </c>
      <c r="D297" s="8">
        <v>0</v>
      </c>
      <c r="E297" s="9">
        <v>0</v>
      </c>
      <c r="F297" s="6" t="s">
        <v>42</v>
      </c>
    </row>
    <row r="298" spans="1:6" ht="15">
      <c r="A298" s="6"/>
      <c r="B298" s="6" t="s">
        <v>17</v>
      </c>
      <c r="C298" s="7">
        <v>0</v>
      </c>
      <c r="D298" s="8">
        <v>0</v>
      </c>
      <c r="E298" s="9">
        <v>0</v>
      </c>
      <c r="F298" s="6" t="s">
        <v>42</v>
      </c>
    </row>
    <row r="299" spans="1:6" ht="15">
      <c r="A299" s="6"/>
      <c r="B299" s="6"/>
      <c r="C299" s="7"/>
      <c r="D299" s="6"/>
      <c r="E299" s="6"/>
      <c r="F299" s="6"/>
    </row>
    <row r="300" spans="1:6" ht="15">
      <c r="A300" s="6" t="s">
        <v>18</v>
      </c>
      <c r="B300" s="6"/>
      <c r="C300" s="7">
        <v>0.10247</v>
      </c>
      <c r="D300" s="8">
        <v>1</v>
      </c>
      <c r="E300" s="9">
        <v>108431377</v>
      </c>
      <c r="F300" s="6" t="str">
        <f>F298</f>
        <v>MI</v>
      </c>
    </row>
    <row r="301" spans="1:6" ht="15">
      <c r="A301" s="6" t="s">
        <v>19</v>
      </c>
      <c r="B301" s="6"/>
      <c r="C301" s="7"/>
      <c r="D301" s="6"/>
      <c r="E301" s="9">
        <v>1058198797</v>
      </c>
      <c r="F301" s="6" t="str">
        <f>F300</f>
        <v>MI</v>
      </c>
    </row>
    <row r="302" spans="1:6" ht="15">
      <c r="A302" s="6" t="s">
        <v>20</v>
      </c>
      <c r="B302" s="6"/>
      <c r="C302" s="7"/>
      <c r="D302" s="6"/>
      <c r="E302" s="6">
        <v>459</v>
      </c>
      <c r="F302" s="6" t="str">
        <f>F301</f>
        <v>MI</v>
      </c>
    </row>
    <row r="303" spans="1:6" ht="15">
      <c r="A303" s="6"/>
      <c r="B303" s="6"/>
      <c r="C303" s="7"/>
      <c r="D303" s="6"/>
      <c r="E303" s="6"/>
      <c r="F303" s="6"/>
    </row>
    <row r="304" spans="1:6" ht="15">
      <c r="A304" s="6" t="s">
        <v>43</v>
      </c>
      <c r="B304" s="6" t="s">
        <v>10</v>
      </c>
      <c r="C304" s="7">
        <v>0.03246</v>
      </c>
      <c r="D304" s="8">
        <v>0.71036</v>
      </c>
      <c r="E304" s="9">
        <v>27617638</v>
      </c>
      <c r="F304" s="6" t="s">
        <v>43</v>
      </c>
    </row>
    <row r="305" spans="1:6" ht="15">
      <c r="A305" s="6"/>
      <c r="B305" s="6" t="s">
        <v>11</v>
      </c>
      <c r="C305" s="7">
        <v>0.00631</v>
      </c>
      <c r="D305" s="8">
        <v>0.13797</v>
      </c>
      <c r="E305" s="9">
        <v>5364213</v>
      </c>
      <c r="F305" s="6" t="s">
        <v>43</v>
      </c>
    </row>
    <row r="306" spans="1:6" ht="15">
      <c r="A306" s="6"/>
      <c r="B306" s="6" t="s">
        <v>12</v>
      </c>
      <c r="C306" s="7">
        <v>0.0056</v>
      </c>
      <c r="D306" s="8">
        <v>0.12261</v>
      </c>
      <c r="E306" s="9">
        <v>4766951</v>
      </c>
      <c r="F306" s="6" t="s">
        <v>43</v>
      </c>
    </row>
    <row r="307" spans="1:6" ht="15">
      <c r="A307" s="6"/>
      <c r="B307" s="6" t="s">
        <v>15</v>
      </c>
      <c r="C307" s="7">
        <v>0.00133</v>
      </c>
      <c r="D307" s="8">
        <v>0.02906</v>
      </c>
      <c r="E307" s="9">
        <v>1129776</v>
      </c>
      <c r="F307" s="6" t="s">
        <v>43</v>
      </c>
    </row>
    <row r="308" spans="1:6" ht="15">
      <c r="A308" s="6"/>
      <c r="B308" s="6" t="s">
        <v>14</v>
      </c>
      <c r="C308" s="7">
        <v>0</v>
      </c>
      <c r="D308" s="8">
        <v>0</v>
      </c>
      <c r="E308" s="9">
        <v>0</v>
      </c>
      <c r="F308" s="6" t="s">
        <v>43</v>
      </c>
    </row>
    <row r="309" spans="1:6" ht="15">
      <c r="A309" s="6"/>
      <c r="B309" s="6" t="s">
        <v>13</v>
      </c>
      <c r="C309" s="7">
        <v>0</v>
      </c>
      <c r="D309" s="8">
        <v>0</v>
      </c>
      <c r="E309" s="9">
        <v>0</v>
      </c>
      <c r="F309" s="6" t="s">
        <v>43</v>
      </c>
    </row>
    <row r="310" spans="1:6" ht="15">
      <c r="A310" s="6"/>
      <c r="B310" s="6" t="s">
        <v>16</v>
      </c>
      <c r="C310" s="7">
        <v>0</v>
      </c>
      <c r="D310" s="8">
        <v>0</v>
      </c>
      <c r="E310" s="9">
        <v>0</v>
      </c>
      <c r="F310" s="6" t="s">
        <v>43</v>
      </c>
    </row>
    <row r="311" spans="1:6" ht="15">
      <c r="A311" s="6"/>
      <c r="B311" s="6" t="s">
        <v>17</v>
      </c>
      <c r="C311" s="7">
        <v>0</v>
      </c>
      <c r="D311" s="8">
        <v>0</v>
      </c>
      <c r="E311" s="9">
        <v>0</v>
      </c>
      <c r="F311" s="6" t="s">
        <v>43</v>
      </c>
    </row>
    <row r="312" spans="1:6" ht="15">
      <c r="A312" s="6"/>
      <c r="B312" s="6"/>
      <c r="C312" s="7"/>
      <c r="D312" s="6"/>
      <c r="E312" s="6"/>
      <c r="F312" s="6"/>
    </row>
    <row r="313" spans="1:6" ht="15">
      <c r="A313" s="6" t="s">
        <v>18</v>
      </c>
      <c r="B313" s="6"/>
      <c r="C313" s="7">
        <v>0.0457</v>
      </c>
      <c r="D313" s="8">
        <v>1</v>
      </c>
      <c r="E313" s="9">
        <v>38878578</v>
      </c>
      <c r="F313" s="6" t="str">
        <f>F311</f>
        <v>MN</v>
      </c>
    </row>
    <row r="314" spans="1:6" ht="15">
      <c r="A314" s="6" t="s">
        <v>19</v>
      </c>
      <c r="B314" s="6"/>
      <c r="C314" s="7"/>
      <c r="D314" s="6"/>
      <c r="E314" s="9">
        <v>850711089</v>
      </c>
      <c r="F314" s="6" t="str">
        <f>F313</f>
        <v>MN</v>
      </c>
    </row>
    <row r="315" spans="1:6" ht="15">
      <c r="A315" s="6" t="s">
        <v>20</v>
      </c>
      <c r="B315" s="6"/>
      <c r="C315" s="7"/>
      <c r="D315" s="6"/>
      <c r="E315" s="6">
        <v>493</v>
      </c>
      <c r="F315" s="6" t="str">
        <f>F314</f>
        <v>MN</v>
      </c>
    </row>
    <row r="316" spans="1:6" ht="15">
      <c r="A316" s="6"/>
      <c r="B316" s="6"/>
      <c r="C316" s="7"/>
      <c r="D316" s="6"/>
      <c r="E316" s="6"/>
      <c r="F316" s="6"/>
    </row>
    <row r="317" spans="1:6" ht="15">
      <c r="A317" s="6" t="s">
        <v>44</v>
      </c>
      <c r="B317" s="6" t="s">
        <v>10</v>
      </c>
      <c r="C317" s="7">
        <v>0.04905</v>
      </c>
      <c r="D317" s="8">
        <v>0.82335</v>
      </c>
      <c r="E317" s="9">
        <v>22864648</v>
      </c>
      <c r="F317" s="6" t="s">
        <v>44</v>
      </c>
    </row>
    <row r="318" spans="1:6" ht="15">
      <c r="A318" s="6"/>
      <c r="B318" s="6" t="s">
        <v>12</v>
      </c>
      <c r="C318" s="7">
        <v>0.00422</v>
      </c>
      <c r="D318" s="8">
        <v>0.07082</v>
      </c>
      <c r="E318" s="9">
        <v>1966638</v>
      </c>
      <c r="F318" s="6" t="s">
        <v>44</v>
      </c>
    </row>
    <row r="319" spans="1:6" ht="15">
      <c r="A319" s="6"/>
      <c r="B319" s="6" t="s">
        <v>17</v>
      </c>
      <c r="C319" s="7">
        <v>0.00412</v>
      </c>
      <c r="D319" s="8">
        <v>0.06914</v>
      </c>
      <c r="E319" s="9">
        <v>1919967</v>
      </c>
      <c r="F319" s="6" t="s">
        <v>44</v>
      </c>
    </row>
    <row r="320" spans="1:6" ht="15">
      <c r="A320" s="6"/>
      <c r="B320" s="6" t="s">
        <v>11</v>
      </c>
      <c r="C320" s="7">
        <v>0.00219</v>
      </c>
      <c r="D320" s="8">
        <v>0.03669</v>
      </c>
      <c r="E320" s="9">
        <v>1018924</v>
      </c>
      <c r="F320" s="6" t="s">
        <v>44</v>
      </c>
    </row>
    <row r="321" spans="1:6" ht="15">
      <c r="A321" s="6"/>
      <c r="B321" s="6" t="s">
        <v>14</v>
      </c>
      <c r="C321" s="7">
        <v>0</v>
      </c>
      <c r="D321" s="8">
        <v>0</v>
      </c>
      <c r="E321" s="9">
        <v>0</v>
      </c>
      <c r="F321" s="6" t="s">
        <v>44</v>
      </c>
    </row>
    <row r="322" spans="1:6" ht="15">
      <c r="A322" s="6"/>
      <c r="B322" s="6" t="s">
        <v>13</v>
      </c>
      <c r="C322" s="7">
        <v>0</v>
      </c>
      <c r="D322" s="8">
        <v>0</v>
      </c>
      <c r="E322" s="9">
        <v>0</v>
      </c>
      <c r="F322" s="6" t="s">
        <v>44</v>
      </c>
    </row>
    <row r="323" spans="1:6" ht="15">
      <c r="A323" s="6"/>
      <c r="B323" s="6" t="s">
        <v>15</v>
      </c>
      <c r="C323" s="7">
        <v>0</v>
      </c>
      <c r="D323" s="8">
        <v>0</v>
      </c>
      <c r="E323" s="9">
        <v>0</v>
      </c>
      <c r="F323" s="6" t="s">
        <v>44</v>
      </c>
    </row>
    <row r="324" spans="1:6" ht="15">
      <c r="A324" s="6"/>
      <c r="B324" s="6" t="s">
        <v>16</v>
      </c>
      <c r="C324" s="7">
        <v>0</v>
      </c>
      <c r="D324" s="8">
        <v>0</v>
      </c>
      <c r="E324" s="9">
        <v>0</v>
      </c>
      <c r="F324" s="6" t="s">
        <v>44</v>
      </c>
    </row>
    <row r="325" spans="1:6" ht="15">
      <c r="A325" s="6"/>
      <c r="B325" s="6"/>
      <c r="C325" s="7"/>
      <c r="D325" s="6"/>
      <c r="E325" s="6"/>
      <c r="F325" s="6"/>
    </row>
    <row r="326" spans="1:6" ht="15">
      <c r="A326" s="6" t="s">
        <v>18</v>
      </c>
      <c r="B326" s="6"/>
      <c r="C326" s="7">
        <v>0.05958</v>
      </c>
      <c r="D326" s="8">
        <v>1</v>
      </c>
      <c r="E326" s="9">
        <v>27770177</v>
      </c>
      <c r="F326" s="6" t="str">
        <f>F324</f>
        <v>MO</v>
      </c>
    </row>
    <row r="327" spans="1:6" ht="15">
      <c r="A327" s="6" t="s">
        <v>19</v>
      </c>
      <c r="B327" s="6"/>
      <c r="C327" s="7"/>
      <c r="D327" s="6"/>
      <c r="E327" s="9">
        <v>466111078</v>
      </c>
      <c r="F327" s="6" t="str">
        <f>F326</f>
        <v>MO</v>
      </c>
    </row>
    <row r="328" spans="1:6" ht="15">
      <c r="A328" s="6" t="s">
        <v>20</v>
      </c>
      <c r="B328" s="6"/>
      <c r="C328" s="7"/>
      <c r="D328" s="6"/>
      <c r="E328" s="6">
        <v>480</v>
      </c>
      <c r="F328" s="6" t="str">
        <f>F327</f>
        <v>MO</v>
      </c>
    </row>
    <row r="329" spans="1:6" ht="15">
      <c r="A329" s="6"/>
      <c r="B329" s="6"/>
      <c r="C329" s="7"/>
      <c r="D329" s="6"/>
      <c r="E329" s="6"/>
      <c r="F329" s="6"/>
    </row>
    <row r="330" spans="1:6" ht="15">
      <c r="A330" s="6" t="s">
        <v>45</v>
      </c>
      <c r="B330" s="6" t="s">
        <v>10</v>
      </c>
      <c r="C330" s="7">
        <v>0.04522</v>
      </c>
      <c r="D330" s="8">
        <v>0.42485</v>
      </c>
      <c r="E330" s="9">
        <v>7477071</v>
      </c>
      <c r="F330" s="6" t="s">
        <v>45</v>
      </c>
    </row>
    <row r="331" spans="1:6" ht="15">
      <c r="A331" s="6"/>
      <c r="B331" s="6" t="s">
        <v>12</v>
      </c>
      <c r="C331" s="7">
        <v>0.02363</v>
      </c>
      <c r="D331" s="8">
        <v>0.22202</v>
      </c>
      <c r="E331" s="9">
        <v>3907450</v>
      </c>
      <c r="F331" s="6" t="s">
        <v>45</v>
      </c>
    </row>
    <row r="332" spans="1:6" ht="15">
      <c r="A332" s="6"/>
      <c r="B332" s="6" t="s">
        <v>14</v>
      </c>
      <c r="C332" s="7">
        <v>0.01839</v>
      </c>
      <c r="D332" s="8">
        <v>0.17275</v>
      </c>
      <c r="E332" s="9">
        <v>3040257</v>
      </c>
      <c r="F332" s="6" t="s">
        <v>45</v>
      </c>
    </row>
    <row r="333" spans="1:6" ht="15">
      <c r="A333" s="6"/>
      <c r="B333" s="6" t="s">
        <v>16</v>
      </c>
      <c r="C333" s="7">
        <v>0.00734</v>
      </c>
      <c r="D333" s="8">
        <v>0.06896</v>
      </c>
      <c r="E333" s="9">
        <v>1213710</v>
      </c>
      <c r="F333" s="6" t="s">
        <v>45</v>
      </c>
    </row>
    <row r="334" spans="1:6" ht="15">
      <c r="A334" s="6"/>
      <c r="B334" s="6" t="s">
        <v>13</v>
      </c>
      <c r="C334" s="7">
        <v>0.00552</v>
      </c>
      <c r="D334" s="8">
        <v>0.05188</v>
      </c>
      <c r="E334" s="9">
        <v>913143</v>
      </c>
      <c r="F334" s="6" t="s">
        <v>45</v>
      </c>
    </row>
    <row r="335" spans="1:6" ht="15">
      <c r="A335" s="6"/>
      <c r="B335" s="6" t="s">
        <v>11</v>
      </c>
      <c r="C335" s="7">
        <v>0.00511</v>
      </c>
      <c r="D335" s="8">
        <v>0.04798</v>
      </c>
      <c r="E335" s="9">
        <v>844342</v>
      </c>
      <c r="F335" s="6" t="s">
        <v>45</v>
      </c>
    </row>
    <row r="336" spans="1:6" ht="15">
      <c r="A336" s="6"/>
      <c r="B336" s="6" t="s">
        <v>15</v>
      </c>
      <c r="C336" s="7">
        <v>0.0011</v>
      </c>
      <c r="D336" s="8">
        <v>0.01035</v>
      </c>
      <c r="E336" s="9">
        <v>182135</v>
      </c>
      <c r="F336" s="6" t="s">
        <v>45</v>
      </c>
    </row>
    <row r="337" spans="1:6" ht="15">
      <c r="A337" s="6"/>
      <c r="B337" s="6" t="s">
        <v>17</v>
      </c>
      <c r="C337" s="7">
        <v>0.00013</v>
      </c>
      <c r="D337" s="8">
        <v>0.00121</v>
      </c>
      <c r="E337" s="9">
        <v>21271</v>
      </c>
      <c r="F337" s="6" t="s">
        <v>45</v>
      </c>
    </row>
    <row r="338" spans="1:6" ht="15">
      <c r="A338" s="6"/>
      <c r="B338" s="6"/>
      <c r="C338" s="7"/>
      <c r="D338" s="6"/>
      <c r="E338" s="6"/>
      <c r="F338" s="6"/>
    </row>
    <row r="339" spans="1:6" ht="15">
      <c r="A339" s="6" t="s">
        <v>18</v>
      </c>
      <c r="B339" s="6"/>
      <c r="C339" s="7">
        <v>0.10643</v>
      </c>
      <c r="D339" s="8">
        <v>1</v>
      </c>
      <c r="E339" s="9">
        <v>17599379</v>
      </c>
      <c r="F339" s="6" t="str">
        <f>F337</f>
        <v>MS</v>
      </c>
    </row>
    <row r="340" spans="1:6" ht="15">
      <c r="A340" s="6" t="s">
        <v>19</v>
      </c>
      <c r="B340" s="6"/>
      <c r="C340" s="7"/>
      <c r="D340" s="6"/>
      <c r="E340" s="9">
        <v>165359340</v>
      </c>
      <c r="F340" s="6" t="str">
        <f>F339</f>
        <v>MS</v>
      </c>
    </row>
    <row r="341" spans="1:6" ht="15">
      <c r="A341" s="6" t="s">
        <v>20</v>
      </c>
      <c r="B341" s="6"/>
      <c r="C341" s="7"/>
      <c r="D341" s="6"/>
      <c r="E341" s="6">
        <v>502</v>
      </c>
      <c r="F341" s="6" t="str">
        <f>F340</f>
        <v>MS</v>
      </c>
    </row>
    <row r="342" spans="1:6" ht="15">
      <c r="A342" s="6"/>
      <c r="B342" s="6"/>
      <c r="C342" s="7"/>
      <c r="D342" s="6"/>
      <c r="E342" s="6"/>
      <c r="F342" s="6"/>
    </row>
    <row r="343" spans="1:6" ht="15">
      <c r="A343" s="6" t="s">
        <v>46</v>
      </c>
      <c r="B343" s="6" t="s">
        <v>10</v>
      </c>
      <c r="C343" s="7">
        <v>0.11281</v>
      </c>
      <c r="D343" s="8">
        <v>0.72621</v>
      </c>
      <c r="E343" s="9">
        <v>14318412</v>
      </c>
      <c r="F343" s="6" t="s">
        <v>46</v>
      </c>
    </row>
    <row r="344" spans="1:6" ht="15">
      <c r="A344" s="6"/>
      <c r="B344" s="6" t="s">
        <v>13</v>
      </c>
      <c r="C344" s="7">
        <v>0.01945</v>
      </c>
      <c r="D344" s="8">
        <v>0.1252</v>
      </c>
      <c r="E344" s="9">
        <v>2468505</v>
      </c>
      <c r="F344" s="6" t="s">
        <v>46</v>
      </c>
    </row>
    <row r="345" spans="1:6" ht="15">
      <c r="A345" s="6"/>
      <c r="B345" s="6" t="s">
        <v>12</v>
      </c>
      <c r="C345" s="7">
        <v>0.00994</v>
      </c>
      <c r="D345" s="8">
        <v>0.06397</v>
      </c>
      <c r="E345" s="9">
        <v>1261235</v>
      </c>
      <c r="F345" s="6" t="s">
        <v>46</v>
      </c>
    </row>
    <row r="346" spans="1:6" ht="15">
      <c r="A346" s="6"/>
      <c r="B346" s="6" t="s">
        <v>16</v>
      </c>
      <c r="C346" s="7">
        <v>0.00928</v>
      </c>
      <c r="D346" s="8">
        <v>0.05977</v>
      </c>
      <c r="E346" s="9">
        <v>1178386</v>
      </c>
      <c r="F346" s="6" t="s">
        <v>46</v>
      </c>
    </row>
    <row r="347" spans="1:6" ht="15">
      <c r="A347" s="6"/>
      <c r="B347" s="6" t="s">
        <v>11</v>
      </c>
      <c r="C347" s="7">
        <v>0.00288</v>
      </c>
      <c r="D347" s="8">
        <v>0.01851</v>
      </c>
      <c r="E347" s="9">
        <v>364931</v>
      </c>
      <c r="F347" s="6" t="s">
        <v>46</v>
      </c>
    </row>
    <row r="348" spans="1:6" ht="15">
      <c r="A348" s="6"/>
      <c r="B348" s="6" t="s">
        <v>14</v>
      </c>
      <c r="C348" s="7">
        <v>0.00099</v>
      </c>
      <c r="D348" s="8">
        <v>0.00635</v>
      </c>
      <c r="E348" s="9">
        <v>125162</v>
      </c>
      <c r="F348" s="6" t="s">
        <v>46</v>
      </c>
    </row>
    <row r="349" spans="1:6" ht="15">
      <c r="A349" s="6"/>
      <c r="B349" s="6" t="s">
        <v>15</v>
      </c>
      <c r="C349" s="7">
        <v>0</v>
      </c>
      <c r="D349" s="8">
        <v>0</v>
      </c>
      <c r="E349" s="9">
        <v>0</v>
      </c>
      <c r="F349" s="6" t="s">
        <v>46</v>
      </c>
    </row>
    <row r="350" spans="1:6" ht="15">
      <c r="A350" s="6"/>
      <c r="B350" s="6" t="s">
        <v>17</v>
      </c>
      <c r="C350" s="7">
        <v>0</v>
      </c>
      <c r="D350" s="8">
        <v>0</v>
      </c>
      <c r="E350" s="9">
        <v>0</v>
      </c>
      <c r="F350" s="6" t="s">
        <v>46</v>
      </c>
    </row>
    <row r="351" spans="1:6" ht="15">
      <c r="A351" s="6"/>
      <c r="B351" s="6"/>
      <c r="C351" s="7"/>
      <c r="D351" s="6"/>
      <c r="E351" s="6"/>
      <c r="F351" s="6"/>
    </row>
    <row r="352" spans="1:6" ht="15">
      <c r="A352" s="6" t="s">
        <v>18</v>
      </c>
      <c r="B352" s="6"/>
      <c r="C352" s="7">
        <v>0.15534</v>
      </c>
      <c r="D352" s="8">
        <v>1</v>
      </c>
      <c r="E352" s="9">
        <v>19716630</v>
      </c>
      <c r="F352" s="6" t="str">
        <f>F350</f>
        <v>MT</v>
      </c>
    </row>
    <row r="353" spans="1:6" ht="15">
      <c r="A353" s="6" t="s">
        <v>19</v>
      </c>
      <c r="B353" s="6"/>
      <c r="C353" s="7"/>
      <c r="D353" s="6"/>
      <c r="E353" s="9">
        <v>126921997</v>
      </c>
      <c r="F353" s="6" t="str">
        <f>F352</f>
        <v>MT</v>
      </c>
    </row>
    <row r="354" spans="1:6" ht="15">
      <c r="A354" s="6" t="s">
        <v>20</v>
      </c>
      <c r="B354" s="6"/>
      <c r="C354" s="7"/>
      <c r="D354" s="6"/>
      <c r="E354" s="6">
        <v>362</v>
      </c>
      <c r="F354" s="6" t="str">
        <f>F353</f>
        <v>MT</v>
      </c>
    </row>
    <row r="355" spans="1:6" ht="15">
      <c r="A355" s="6"/>
      <c r="B355" s="6"/>
      <c r="C355" s="7"/>
      <c r="D355" s="6"/>
      <c r="E355" s="6"/>
      <c r="F355" s="6"/>
    </row>
    <row r="356" spans="1:6" ht="15">
      <c r="A356" s="6" t="s">
        <v>47</v>
      </c>
      <c r="B356" s="6" t="s">
        <v>10</v>
      </c>
      <c r="C356" s="7">
        <v>0.14349</v>
      </c>
      <c r="D356" s="8">
        <v>0.75411</v>
      </c>
      <c r="E356" s="9">
        <v>155850276</v>
      </c>
      <c r="F356" s="6" t="s">
        <v>47</v>
      </c>
    </row>
    <row r="357" spans="1:6" ht="15">
      <c r="A357" s="6"/>
      <c r="B357" s="6" t="s">
        <v>12</v>
      </c>
      <c r="C357" s="7">
        <v>0.02109</v>
      </c>
      <c r="D357" s="8">
        <v>0.11084</v>
      </c>
      <c r="E357" s="9">
        <v>22908081</v>
      </c>
      <c r="F357" s="6" t="s">
        <v>47</v>
      </c>
    </row>
    <row r="358" spans="1:6" ht="15">
      <c r="A358" s="6"/>
      <c r="B358" s="6" t="s">
        <v>13</v>
      </c>
      <c r="C358" s="7">
        <v>0.00644</v>
      </c>
      <c r="D358" s="8">
        <v>0.03386</v>
      </c>
      <c r="E358" s="9">
        <v>6997111</v>
      </c>
      <c r="F358" s="6" t="s">
        <v>47</v>
      </c>
    </row>
    <row r="359" spans="1:6" ht="15">
      <c r="A359" s="6"/>
      <c r="B359" s="6" t="s">
        <v>15</v>
      </c>
      <c r="C359" s="7">
        <v>0.00618</v>
      </c>
      <c r="D359" s="8">
        <v>0.03246</v>
      </c>
      <c r="E359" s="9">
        <v>6708659</v>
      </c>
      <c r="F359" s="6" t="s">
        <v>47</v>
      </c>
    </row>
    <row r="360" spans="1:6" ht="15">
      <c r="A360" s="6"/>
      <c r="B360" s="6" t="s">
        <v>11</v>
      </c>
      <c r="C360" s="7">
        <v>0.00472</v>
      </c>
      <c r="D360" s="8">
        <v>0.02479</v>
      </c>
      <c r="E360" s="9">
        <v>5123855</v>
      </c>
      <c r="F360" s="6" t="s">
        <v>47</v>
      </c>
    </row>
    <row r="361" spans="1:6" ht="15">
      <c r="A361" s="6"/>
      <c r="B361" s="6" t="s">
        <v>16</v>
      </c>
      <c r="C361" s="7">
        <v>0.00337</v>
      </c>
      <c r="D361" s="8">
        <v>0.0177</v>
      </c>
      <c r="E361" s="9">
        <v>3658616</v>
      </c>
      <c r="F361" s="6" t="s">
        <v>47</v>
      </c>
    </row>
    <row r="362" spans="1:6" ht="15">
      <c r="A362" s="6"/>
      <c r="B362" s="6" t="s">
        <v>14</v>
      </c>
      <c r="C362" s="7">
        <v>0.00284</v>
      </c>
      <c r="D362" s="8">
        <v>0.01494</v>
      </c>
      <c r="E362" s="9">
        <v>3088306</v>
      </c>
      <c r="F362" s="6" t="s">
        <v>47</v>
      </c>
    </row>
    <row r="363" spans="1:6" ht="15">
      <c r="A363" s="6"/>
      <c r="B363" s="6" t="s">
        <v>17</v>
      </c>
      <c r="C363" s="7">
        <v>0.00215</v>
      </c>
      <c r="D363" s="8">
        <v>0.01129</v>
      </c>
      <c r="E363" s="9">
        <v>2333340</v>
      </c>
      <c r="F363" s="6" t="s">
        <v>47</v>
      </c>
    </row>
    <row r="364" spans="1:6" ht="15">
      <c r="A364" s="6"/>
      <c r="B364" s="6"/>
      <c r="C364" s="7"/>
      <c r="D364" s="6"/>
      <c r="E364" s="6"/>
      <c r="F364" s="6"/>
    </row>
    <row r="365" spans="1:6" ht="15">
      <c r="A365" s="6" t="s">
        <v>18</v>
      </c>
      <c r="B365" s="6"/>
      <c r="C365" s="7">
        <v>0.19028</v>
      </c>
      <c r="D365" s="8">
        <v>1</v>
      </c>
      <c r="E365" s="9">
        <v>206668244</v>
      </c>
      <c r="F365" s="6" t="str">
        <f>F363</f>
        <v>NC</v>
      </c>
    </row>
    <row r="366" spans="1:6" ht="15">
      <c r="A366" s="6" t="s">
        <v>19</v>
      </c>
      <c r="B366" s="6"/>
      <c r="C366" s="7"/>
      <c r="D366" s="6"/>
      <c r="E366" s="9">
        <v>1086132627</v>
      </c>
      <c r="F366" s="6" t="str">
        <f>F365</f>
        <v>NC</v>
      </c>
    </row>
    <row r="367" spans="1:6" ht="15">
      <c r="A367" s="6" t="s">
        <v>20</v>
      </c>
      <c r="B367" s="6"/>
      <c r="C367" s="7"/>
      <c r="D367" s="6"/>
      <c r="E367" s="6">
        <v>518</v>
      </c>
      <c r="F367" s="6" t="str">
        <f>F366</f>
        <v>NC</v>
      </c>
    </row>
    <row r="368" spans="1:6" ht="15">
      <c r="A368" s="6"/>
      <c r="B368" s="6"/>
      <c r="C368" s="7"/>
      <c r="D368" s="6"/>
      <c r="E368" s="6"/>
      <c r="F368" s="6"/>
    </row>
    <row r="369" spans="1:6" ht="15">
      <c r="A369" s="6" t="s">
        <v>48</v>
      </c>
      <c r="B369" s="6" t="s">
        <v>10</v>
      </c>
      <c r="C369" s="7">
        <v>0.07347</v>
      </c>
      <c r="D369" s="8">
        <v>0.75158</v>
      </c>
      <c r="E369" s="9">
        <v>6411236</v>
      </c>
      <c r="F369" s="6" t="s">
        <v>48</v>
      </c>
    </row>
    <row r="370" spans="1:6" ht="15">
      <c r="A370" s="6"/>
      <c r="B370" s="6" t="s">
        <v>12</v>
      </c>
      <c r="C370" s="7">
        <v>0.00743</v>
      </c>
      <c r="D370" s="8">
        <v>0.07605</v>
      </c>
      <c r="E370" s="9">
        <v>648719</v>
      </c>
      <c r="F370" s="6" t="s">
        <v>48</v>
      </c>
    </row>
    <row r="371" spans="1:6" ht="15">
      <c r="A371" s="6"/>
      <c r="B371" s="6" t="s">
        <v>13</v>
      </c>
      <c r="C371" s="7">
        <v>0.00691</v>
      </c>
      <c r="D371" s="8">
        <v>0.0707</v>
      </c>
      <c r="E371" s="9">
        <v>603091</v>
      </c>
      <c r="F371" s="6" t="s">
        <v>48</v>
      </c>
    </row>
    <row r="372" spans="1:6" ht="15">
      <c r="A372" s="6"/>
      <c r="B372" s="6" t="s">
        <v>17</v>
      </c>
      <c r="C372" s="7">
        <v>0.00644</v>
      </c>
      <c r="D372" s="8">
        <v>0.06586</v>
      </c>
      <c r="E372" s="9">
        <v>561794</v>
      </c>
      <c r="F372" s="6" t="s">
        <v>48</v>
      </c>
    </row>
    <row r="373" spans="1:6" ht="15">
      <c r="A373" s="6"/>
      <c r="B373" s="6" t="s">
        <v>16</v>
      </c>
      <c r="C373" s="7">
        <v>0.00209</v>
      </c>
      <c r="D373" s="8">
        <v>0.02134</v>
      </c>
      <c r="E373" s="9">
        <v>182007</v>
      </c>
      <c r="F373" s="6" t="s">
        <v>48</v>
      </c>
    </row>
    <row r="374" spans="1:6" ht="15">
      <c r="A374" s="6"/>
      <c r="B374" s="6" t="s">
        <v>14</v>
      </c>
      <c r="C374" s="7">
        <v>0.00095</v>
      </c>
      <c r="D374" s="8">
        <v>0.00967</v>
      </c>
      <c r="E374" s="9">
        <v>82506</v>
      </c>
      <c r="F374" s="6" t="s">
        <v>48</v>
      </c>
    </row>
    <row r="375" spans="1:6" ht="15">
      <c r="A375" s="6"/>
      <c r="B375" s="6" t="s">
        <v>11</v>
      </c>
      <c r="C375" s="7">
        <v>0.00047</v>
      </c>
      <c r="D375" s="8">
        <v>0.0048</v>
      </c>
      <c r="E375" s="9">
        <v>40983</v>
      </c>
      <c r="F375" s="6" t="s">
        <v>48</v>
      </c>
    </row>
    <row r="376" spans="1:6" ht="15">
      <c r="A376" s="6"/>
      <c r="B376" s="6" t="s">
        <v>15</v>
      </c>
      <c r="C376" s="7">
        <v>0</v>
      </c>
      <c r="D376" s="8">
        <v>0</v>
      </c>
      <c r="E376" s="9">
        <v>0</v>
      </c>
      <c r="F376" s="6" t="s">
        <v>48</v>
      </c>
    </row>
    <row r="377" spans="1:6" ht="15">
      <c r="A377" s="6"/>
      <c r="B377" s="6"/>
      <c r="C377" s="7"/>
      <c r="D377" s="6"/>
      <c r="E377" s="6"/>
      <c r="F377" s="6"/>
    </row>
    <row r="378" spans="1:6" ht="15">
      <c r="A378" s="6" t="s">
        <v>18</v>
      </c>
      <c r="B378" s="6"/>
      <c r="C378" s="7">
        <v>0.09775</v>
      </c>
      <c r="D378" s="8">
        <v>1</v>
      </c>
      <c r="E378" s="9">
        <v>8530335</v>
      </c>
      <c r="F378" s="6" t="str">
        <f>F376</f>
        <v>ND</v>
      </c>
    </row>
    <row r="379" spans="1:6" ht="15">
      <c r="A379" s="6" t="s">
        <v>19</v>
      </c>
      <c r="B379" s="6"/>
      <c r="C379" s="7"/>
      <c r="D379" s="6"/>
      <c r="E379" s="9">
        <v>87262449</v>
      </c>
      <c r="F379" s="6" t="str">
        <f>F378</f>
        <v>ND</v>
      </c>
    </row>
    <row r="380" spans="1:6" ht="15">
      <c r="A380" s="6" t="s">
        <v>20</v>
      </c>
      <c r="B380" s="6"/>
      <c r="C380" s="7"/>
      <c r="D380" s="6"/>
      <c r="E380" s="6">
        <v>366</v>
      </c>
      <c r="F380" s="6" t="str">
        <f>F379</f>
        <v>ND</v>
      </c>
    </row>
    <row r="381" spans="1:6" ht="15">
      <c r="A381" s="6"/>
      <c r="B381" s="6"/>
      <c r="C381" s="7"/>
      <c r="D381" s="6"/>
      <c r="E381" s="6"/>
      <c r="F381" s="6"/>
    </row>
    <row r="382" spans="1:6" ht="15">
      <c r="A382" s="6" t="s">
        <v>49</v>
      </c>
      <c r="B382" s="6" t="s">
        <v>10</v>
      </c>
      <c r="C382" s="7">
        <v>0.09582</v>
      </c>
      <c r="D382" s="8">
        <v>0.51727</v>
      </c>
      <c r="E382" s="9">
        <v>9843825</v>
      </c>
      <c r="F382" s="6" t="s">
        <v>49</v>
      </c>
    </row>
    <row r="383" spans="1:6" ht="15">
      <c r="A383" s="6"/>
      <c r="B383" s="6" t="s">
        <v>11</v>
      </c>
      <c r="C383" s="7">
        <v>0.03849</v>
      </c>
      <c r="D383" s="8">
        <v>0.20779</v>
      </c>
      <c r="E383" s="9">
        <v>3954235</v>
      </c>
      <c r="F383" s="6" t="s">
        <v>49</v>
      </c>
    </row>
    <row r="384" spans="1:6" ht="15">
      <c r="A384" s="6"/>
      <c r="B384" s="6" t="s">
        <v>13</v>
      </c>
      <c r="C384" s="7">
        <v>0.01975</v>
      </c>
      <c r="D384" s="8">
        <v>0.10663</v>
      </c>
      <c r="E384" s="9">
        <v>2029100</v>
      </c>
      <c r="F384" s="6" t="s">
        <v>49</v>
      </c>
    </row>
    <row r="385" spans="1:6" ht="15">
      <c r="A385" s="6"/>
      <c r="B385" s="6" t="s">
        <v>12</v>
      </c>
      <c r="C385" s="7">
        <v>0.00883</v>
      </c>
      <c r="D385" s="8">
        <v>0.04768</v>
      </c>
      <c r="E385" s="9">
        <v>907366</v>
      </c>
      <c r="F385" s="6" t="s">
        <v>49</v>
      </c>
    </row>
    <row r="386" spans="1:6" ht="15">
      <c r="A386" s="6"/>
      <c r="B386" s="6" t="s">
        <v>15</v>
      </c>
      <c r="C386" s="7">
        <v>0.00762</v>
      </c>
      <c r="D386" s="8">
        <v>0.04113</v>
      </c>
      <c r="E386" s="9">
        <v>782623</v>
      </c>
      <c r="F386" s="6" t="s">
        <v>49</v>
      </c>
    </row>
    <row r="387" spans="1:6" ht="15">
      <c r="A387" s="6"/>
      <c r="B387" s="6" t="s">
        <v>14</v>
      </c>
      <c r="C387" s="7">
        <v>0.00654</v>
      </c>
      <c r="D387" s="8">
        <v>0.03533</v>
      </c>
      <c r="E387" s="9">
        <v>672270</v>
      </c>
      <c r="F387" s="6" t="s">
        <v>49</v>
      </c>
    </row>
    <row r="388" spans="1:6" ht="15">
      <c r="A388" s="6"/>
      <c r="B388" s="6" t="s">
        <v>17</v>
      </c>
      <c r="C388" s="7">
        <v>0.00513</v>
      </c>
      <c r="D388" s="8">
        <v>0.02769</v>
      </c>
      <c r="E388" s="9">
        <v>526947</v>
      </c>
      <c r="F388" s="6" t="s">
        <v>49</v>
      </c>
    </row>
    <row r="389" spans="1:6" ht="15">
      <c r="A389" s="6"/>
      <c r="B389" s="6" t="s">
        <v>16</v>
      </c>
      <c r="C389" s="7">
        <v>0.00306</v>
      </c>
      <c r="D389" s="8">
        <v>0.01649</v>
      </c>
      <c r="E389" s="9">
        <v>313867</v>
      </c>
      <c r="F389" s="6" t="s">
        <v>49</v>
      </c>
    </row>
    <row r="390" spans="1:6" ht="15">
      <c r="A390" s="6"/>
      <c r="B390" s="6"/>
      <c r="C390" s="7"/>
      <c r="D390" s="6"/>
      <c r="E390" s="6"/>
      <c r="F390" s="6"/>
    </row>
    <row r="391" spans="1:6" ht="15">
      <c r="A391" s="6" t="s">
        <v>18</v>
      </c>
      <c r="B391" s="6"/>
      <c r="C391" s="7">
        <v>0.18524</v>
      </c>
      <c r="D391" s="8">
        <v>1</v>
      </c>
      <c r="E391" s="9">
        <v>19030232</v>
      </c>
      <c r="F391" s="6" t="str">
        <f>F389</f>
        <v>NE</v>
      </c>
    </row>
    <row r="392" spans="1:6" ht="15">
      <c r="A392" s="6" t="s">
        <v>19</v>
      </c>
      <c r="B392" s="6"/>
      <c r="C392" s="7"/>
      <c r="D392" s="6"/>
      <c r="E392" s="9">
        <v>102730485</v>
      </c>
      <c r="F392" s="6" t="str">
        <f>F391</f>
        <v>NE</v>
      </c>
    </row>
    <row r="393" spans="1:6" ht="15">
      <c r="A393" s="6" t="s">
        <v>20</v>
      </c>
      <c r="B393" s="6"/>
      <c r="C393" s="7"/>
      <c r="D393" s="6"/>
      <c r="E393" s="6">
        <v>360</v>
      </c>
      <c r="F393" s="6" t="str">
        <f>F392</f>
        <v>NE</v>
      </c>
    </row>
    <row r="394" spans="1:6" ht="15">
      <c r="A394" s="6"/>
      <c r="B394" s="6"/>
      <c r="C394" s="7"/>
      <c r="D394" s="6"/>
      <c r="E394" s="6"/>
      <c r="F394" s="6"/>
    </row>
    <row r="395" spans="1:6" ht="15">
      <c r="A395" s="6" t="s">
        <v>50</v>
      </c>
      <c r="B395" s="6" t="s">
        <v>10</v>
      </c>
      <c r="C395" s="7">
        <v>0.03426</v>
      </c>
      <c r="D395" s="8">
        <v>0.73231</v>
      </c>
      <c r="E395" s="9">
        <v>3035985</v>
      </c>
      <c r="F395" s="6" t="s">
        <v>50</v>
      </c>
    </row>
    <row r="396" spans="1:6" ht="15">
      <c r="A396" s="6"/>
      <c r="B396" s="6" t="s">
        <v>12</v>
      </c>
      <c r="C396" s="7">
        <v>0.00873</v>
      </c>
      <c r="D396" s="8">
        <v>0.18659</v>
      </c>
      <c r="E396" s="9">
        <v>773562</v>
      </c>
      <c r="F396" s="6" t="s">
        <v>50</v>
      </c>
    </row>
    <row r="397" spans="1:6" ht="15">
      <c r="A397" s="6"/>
      <c r="B397" s="6" t="s">
        <v>15</v>
      </c>
      <c r="C397" s="7">
        <v>0.00192</v>
      </c>
      <c r="D397" s="8">
        <v>0.0411</v>
      </c>
      <c r="E397" s="9">
        <v>170386</v>
      </c>
      <c r="F397" s="6" t="s">
        <v>50</v>
      </c>
    </row>
    <row r="398" spans="1:6" ht="15">
      <c r="A398" s="6"/>
      <c r="B398" s="6" t="s">
        <v>13</v>
      </c>
      <c r="C398" s="7">
        <v>0.00107</v>
      </c>
      <c r="D398" s="8">
        <v>0.02286</v>
      </c>
      <c r="E398" s="9">
        <v>94775</v>
      </c>
      <c r="F398" s="6" t="s">
        <v>50</v>
      </c>
    </row>
    <row r="399" spans="1:6" ht="15">
      <c r="A399" s="6"/>
      <c r="B399" s="6" t="s">
        <v>14</v>
      </c>
      <c r="C399" s="7">
        <v>0.00057</v>
      </c>
      <c r="D399" s="8">
        <v>0.01223</v>
      </c>
      <c r="E399" s="9">
        <v>50684</v>
      </c>
      <c r="F399" s="6" t="s">
        <v>50</v>
      </c>
    </row>
    <row r="400" spans="1:6" ht="15">
      <c r="A400" s="6"/>
      <c r="B400" s="6" t="s">
        <v>11</v>
      </c>
      <c r="C400" s="7">
        <v>0.00023</v>
      </c>
      <c r="D400" s="8">
        <v>0.00491</v>
      </c>
      <c r="E400" s="9">
        <v>20367</v>
      </c>
      <c r="F400" s="6" t="s">
        <v>50</v>
      </c>
    </row>
    <row r="401" spans="1:6" ht="15">
      <c r="A401" s="6"/>
      <c r="B401" s="6" t="s">
        <v>16</v>
      </c>
      <c r="C401" s="7">
        <v>0</v>
      </c>
      <c r="D401" s="8">
        <v>0</v>
      </c>
      <c r="E401" s="9">
        <v>0</v>
      </c>
      <c r="F401" s="6" t="s">
        <v>50</v>
      </c>
    </row>
    <row r="402" spans="1:6" ht="15">
      <c r="A402" s="6"/>
      <c r="B402" s="6" t="s">
        <v>17</v>
      </c>
      <c r="C402" s="7">
        <v>0</v>
      </c>
      <c r="D402" s="8">
        <v>0</v>
      </c>
      <c r="E402" s="9">
        <v>0</v>
      </c>
      <c r="F402" s="6" t="s">
        <v>50</v>
      </c>
    </row>
    <row r="403" spans="1:6" ht="15">
      <c r="A403" s="6"/>
      <c r="B403" s="6"/>
      <c r="C403" s="7"/>
      <c r="D403" s="6"/>
      <c r="E403" s="6"/>
      <c r="F403" s="6"/>
    </row>
    <row r="404" spans="1:6" ht="15">
      <c r="A404" s="6" t="s">
        <v>18</v>
      </c>
      <c r="B404" s="6"/>
      <c r="C404" s="7">
        <v>0.04678</v>
      </c>
      <c r="D404" s="8">
        <v>1</v>
      </c>
      <c r="E404" s="9">
        <v>4145759</v>
      </c>
      <c r="F404" s="6" t="str">
        <f>F402</f>
        <v>NH</v>
      </c>
    </row>
    <row r="405" spans="1:6" ht="15">
      <c r="A405" s="6" t="s">
        <v>19</v>
      </c>
      <c r="B405" s="6"/>
      <c r="C405" s="7"/>
      <c r="D405" s="6"/>
      <c r="E405" s="9">
        <v>88619627</v>
      </c>
      <c r="F405" s="6" t="str">
        <f>F404</f>
        <v>NH</v>
      </c>
    </row>
    <row r="406" spans="1:6" ht="15">
      <c r="A406" s="6" t="s">
        <v>20</v>
      </c>
      <c r="B406" s="6"/>
      <c r="C406" s="7"/>
      <c r="D406" s="6"/>
      <c r="E406" s="6">
        <v>364</v>
      </c>
      <c r="F406" s="6" t="str">
        <f>F405</f>
        <v>NH</v>
      </c>
    </row>
    <row r="407" spans="1:6" ht="15">
      <c r="A407" s="6"/>
      <c r="B407" s="6"/>
      <c r="C407" s="7"/>
      <c r="D407" s="6"/>
      <c r="E407" s="6"/>
      <c r="F407" s="6"/>
    </row>
    <row r="408" spans="1:6" ht="15">
      <c r="A408" s="6" t="s">
        <v>51</v>
      </c>
      <c r="B408" s="6" t="s">
        <v>10</v>
      </c>
      <c r="C408" s="7">
        <v>0.19149</v>
      </c>
      <c r="D408" s="8">
        <v>0.86137</v>
      </c>
      <c r="E408" s="9">
        <v>429511044</v>
      </c>
      <c r="F408" s="6" t="s">
        <v>51</v>
      </c>
    </row>
    <row r="409" spans="1:6" ht="15">
      <c r="A409" s="6"/>
      <c r="B409" s="6" t="s">
        <v>14</v>
      </c>
      <c r="C409" s="7">
        <v>0.0185</v>
      </c>
      <c r="D409" s="8">
        <v>0.08322</v>
      </c>
      <c r="E409" s="9">
        <v>41496273</v>
      </c>
      <c r="F409" s="6" t="s">
        <v>51</v>
      </c>
    </row>
    <row r="410" spans="1:6" ht="15">
      <c r="A410" s="6"/>
      <c r="B410" s="6" t="s">
        <v>13</v>
      </c>
      <c r="C410" s="7">
        <v>0.00415</v>
      </c>
      <c r="D410" s="8">
        <v>0.01866</v>
      </c>
      <c r="E410" s="9">
        <v>9303385</v>
      </c>
      <c r="F410" s="6" t="s">
        <v>51</v>
      </c>
    </row>
    <row r="411" spans="1:6" ht="15">
      <c r="A411" s="6"/>
      <c r="B411" s="6" t="s">
        <v>12</v>
      </c>
      <c r="C411" s="7">
        <v>0.00317</v>
      </c>
      <c r="D411" s="8">
        <v>0.01427</v>
      </c>
      <c r="E411" s="9">
        <v>7115103</v>
      </c>
      <c r="F411" s="6" t="s">
        <v>51</v>
      </c>
    </row>
    <row r="412" spans="1:6" ht="15">
      <c r="A412" s="6"/>
      <c r="B412" s="6" t="s">
        <v>15</v>
      </c>
      <c r="C412" s="7">
        <v>0.00291</v>
      </c>
      <c r="D412" s="8">
        <v>0.01307</v>
      </c>
      <c r="E412" s="9">
        <v>6517008</v>
      </c>
      <c r="F412" s="6" t="s">
        <v>51</v>
      </c>
    </row>
    <row r="413" spans="1:6" ht="15">
      <c r="A413" s="6"/>
      <c r="B413" s="6" t="s">
        <v>11</v>
      </c>
      <c r="C413" s="7">
        <v>0.00209</v>
      </c>
      <c r="D413" s="8">
        <v>0.00941</v>
      </c>
      <c r="E413" s="9">
        <v>4694638</v>
      </c>
      <c r="F413" s="6" t="s">
        <v>51</v>
      </c>
    </row>
    <row r="414" spans="1:6" ht="15">
      <c r="A414" s="6"/>
      <c r="B414" s="6" t="s">
        <v>16</v>
      </c>
      <c r="C414" s="7">
        <v>0</v>
      </c>
      <c r="D414" s="8">
        <v>0</v>
      </c>
      <c r="E414" s="9">
        <v>0</v>
      </c>
      <c r="F414" s="6" t="s">
        <v>51</v>
      </c>
    </row>
    <row r="415" spans="1:6" ht="15">
      <c r="A415" s="6"/>
      <c r="B415" s="6" t="s">
        <v>17</v>
      </c>
      <c r="C415" s="7">
        <v>0</v>
      </c>
      <c r="D415" s="8">
        <v>0</v>
      </c>
      <c r="E415" s="9">
        <v>0</v>
      </c>
      <c r="F415" s="6" t="s">
        <v>51</v>
      </c>
    </row>
    <row r="416" spans="1:6" ht="15">
      <c r="A416" s="6"/>
      <c r="B416" s="6"/>
      <c r="C416" s="7"/>
      <c r="D416" s="6"/>
      <c r="E416" s="6"/>
      <c r="F416" s="6"/>
    </row>
    <row r="417" spans="1:6" ht="15">
      <c r="A417" s="6" t="s">
        <v>18</v>
      </c>
      <c r="B417" s="6"/>
      <c r="C417" s="7">
        <v>0.2223</v>
      </c>
      <c r="D417" s="8">
        <v>1</v>
      </c>
      <c r="E417" s="9">
        <v>498637452</v>
      </c>
      <c r="F417" s="6" t="str">
        <f>F415</f>
        <v>NJ</v>
      </c>
    </row>
    <row r="418" spans="1:6" ht="15">
      <c r="A418" s="6" t="s">
        <v>19</v>
      </c>
      <c r="B418" s="6"/>
      <c r="C418" s="7"/>
      <c r="D418" s="6"/>
      <c r="E418" s="9">
        <v>2243036824</v>
      </c>
      <c r="F418" s="6" t="str">
        <f>F417</f>
        <v>NJ</v>
      </c>
    </row>
    <row r="419" spans="1:6" ht="15">
      <c r="A419" s="6" t="s">
        <v>20</v>
      </c>
      <c r="B419" s="6"/>
      <c r="C419" s="7"/>
      <c r="D419" s="6"/>
      <c r="E419" s="6">
        <v>427</v>
      </c>
      <c r="F419" s="6" t="str">
        <f>F418</f>
        <v>NJ</v>
      </c>
    </row>
    <row r="420" spans="1:6" ht="15">
      <c r="A420" s="6"/>
      <c r="B420" s="6"/>
      <c r="C420" s="7"/>
      <c r="D420" s="6"/>
      <c r="E420" s="6"/>
      <c r="F420" s="6"/>
    </row>
    <row r="421" spans="1:6" ht="15">
      <c r="A421" s="6" t="s">
        <v>52</v>
      </c>
      <c r="B421" s="6" t="s">
        <v>10</v>
      </c>
      <c r="C421" s="7">
        <v>0.11904</v>
      </c>
      <c r="D421" s="8">
        <v>0.57535</v>
      </c>
      <c r="E421" s="9">
        <v>21352223</v>
      </c>
      <c r="F421" s="6" t="s">
        <v>52</v>
      </c>
    </row>
    <row r="422" spans="1:6" ht="15">
      <c r="A422" s="6"/>
      <c r="B422" s="6" t="s">
        <v>11</v>
      </c>
      <c r="C422" s="7">
        <v>0.04375</v>
      </c>
      <c r="D422" s="8">
        <v>0.21147</v>
      </c>
      <c r="E422" s="9">
        <v>7848036</v>
      </c>
      <c r="F422" s="6" t="s">
        <v>52</v>
      </c>
    </row>
    <row r="423" spans="1:6" ht="15">
      <c r="A423" s="6"/>
      <c r="B423" s="6" t="s">
        <v>13</v>
      </c>
      <c r="C423" s="7">
        <v>0.02581</v>
      </c>
      <c r="D423" s="8">
        <v>0.12473</v>
      </c>
      <c r="E423" s="9">
        <v>4629095</v>
      </c>
      <c r="F423" s="6" t="s">
        <v>52</v>
      </c>
    </row>
    <row r="424" spans="1:6" ht="15">
      <c r="A424" s="6"/>
      <c r="B424" s="6" t="s">
        <v>12</v>
      </c>
      <c r="C424" s="7">
        <v>0.00615</v>
      </c>
      <c r="D424" s="8">
        <v>0.02974</v>
      </c>
      <c r="E424" s="9">
        <v>1103760</v>
      </c>
      <c r="F424" s="6" t="s">
        <v>52</v>
      </c>
    </row>
    <row r="425" spans="1:6" ht="15">
      <c r="A425" s="6"/>
      <c r="B425" s="6" t="s">
        <v>15</v>
      </c>
      <c r="C425" s="7">
        <v>0.00457</v>
      </c>
      <c r="D425" s="8">
        <v>0.02209</v>
      </c>
      <c r="E425" s="9">
        <v>819827</v>
      </c>
      <c r="F425" s="6" t="s">
        <v>52</v>
      </c>
    </row>
    <row r="426" spans="1:6" ht="15">
      <c r="A426" s="6"/>
      <c r="B426" s="6" t="s">
        <v>16</v>
      </c>
      <c r="C426" s="7">
        <v>0.00299</v>
      </c>
      <c r="D426" s="8">
        <v>0.01444</v>
      </c>
      <c r="E426" s="9">
        <v>535722</v>
      </c>
      <c r="F426" s="6" t="s">
        <v>52</v>
      </c>
    </row>
    <row r="427" spans="1:6" ht="15">
      <c r="A427" s="6"/>
      <c r="B427" s="6" t="s">
        <v>14</v>
      </c>
      <c r="C427" s="7">
        <v>0.00261</v>
      </c>
      <c r="D427" s="8">
        <v>0.01263</v>
      </c>
      <c r="E427" s="9">
        <v>468800</v>
      </c>
      <c r="F427" s="6" t="s">
        <v>52</v>
      </c>
    </row>
    <row r="428" spans="1:6" ht="15">
      <c r="A428" s="6"/>
      <c r="B428" s="6" t="s">
        <v>17</v>
      </c>
      <c r="C428" s="7">
        <v>0.00197</v>
      </c>
      <c r="D428" s="8">
        <v>0.00954</v>
      </c>
      <c r="E428" s="9">
        <v>353990</v>
      </c>
      <c r="F428" s="6" t="s">
        <v>52</v>
      </c>
    </row>
    <row r="429" spans="1:6" ht="15">
      <c r="A429" s="6"/>
      <c r="B429" s="6"/>
      <c r="C429" s="7"/>
      <c r="D429" s="6"/>
      <c r="E429" s="6"/>
      <c r="F429" s="6"/>
    </row>
    <row r="430" spans="1:6" ht="15">
      <c r="A430" s="6" t="s">
        <v>18</v>
      </c>
      <c r="B430" s="6"/>
      <c r="C430" s="7">
        <v>0.2069</v>
      </c>
      <c r="D430" s="8">
        <v>1</v>
      </c>
      <c r="E430" s="9">
        <v>37111453</v>
      </c>
      <c r="F430" s="6" t="str">
        <f>F428</f>
        <v>NM</v>
      </c>
    </row>
    <row r="431" spans="1:6" ht="15">
      <c r="A431" s="6" t="s">
        <v>19</v>
      </c>
      <c r="B431" s="6"/>
      <c r="C431" s="7"/>
      <c r="D431" s="6"/>
      <c r="E431" s="9">
        <v>179366878</v>
      </c>
      <c r="F431" s="6" t="str">
        <f>F430</f>
        <v>NM</v>
      </c>
    </row>
    <row r="432" spans="1:6" ht="15">
      <c r="A432" s="6" t="s">
        <v>20</v>
      </c>
      <c r="B432" s="6"/>
      <c r="C432" s="7"/>
      <c r="D432" s="6"/>
      <c r="E432" s="6">
        <v>506</v>
      </c>
      <c r="F432" s="6" t="str">
        <f>F431</f>
        <v>NM</v>
      </c>
    </row>
    <row r="433" spans="1:6" ht="15">
      <c r="A433" s="6"/>
      <c r="B433" s="6"/>
      <c r="C433" s="7"/>
      <c r="D433" s="6"/>
      <c r="E433" s="6"/>
      <c r="F433" s="6"/>
    </row>
    <row r="434" spans="1:6" ht="15">
      <c r="A434" s="6" t="s">
        <v>53</v>
      </c>
      <c r="B434" s="6" t="s">
        <v>10</v>
      </c>
      <c r="C434" s="7">
        <v>0.13464</v>
      </c>
      <c r="D434" s="8">
        <v>0.85764</v>
      </c>
      <c r="E434" s="9">
        <v>57811549</v>
      </c>
      <c r="F434" s="6" t="s">
        <v>53</v>
      </c>
    </row>
    <row r="435" spans="1:6" ht="15">
      <c r="A435" s="6"/>
      <c r="B435" s="6" t="s">
        <v>12</v>
      </c>
      <c r="C435" s="7">
        <v>0.00876</v>
      </c>
      <c r="D435" s="8">
        <v>0.05583</v>
      </c>
      <c r="E435" s="9">
        <v>3763485</v>
      </c>
      <c r="F435" s="6" t="s">
        <v>53</v>
      </c>
    </row>
    <row r="436" spans="1:6" ht="15">
      <c r="A436" s="6"/>
      <c r="B436" s="6" t="s">
        <v>11</v>
      </c>
      <c r="C436" s="7">
        <v>0.00572</v>
      </c>
      <c r="D436" s="8">
        <v>0.03647</v>
      </c>
      <c r="E436" s="9">
        <v>2458174</v>
      </c>
      <c r="F436" s="6" t="s">
        <v>53</v>
      </c>
    </row>
    <row r="437" spans="1:6" ht="15">
      <c r="A437" s="6"/>
      <c r="B437" s="6" t="s">
        <v>13</v>
      </c>
      <c r="C437" s="7">
        <v>0.00461</v>
      </c>
      <c r="D437" s="8">
        <v>0.02934</v>
      </c>
      <c r="E437" s="9">
        <v>1978079</v>
      </c>
      <c r="F437" s="6" t="s">
        <v>53</v>
      </c>
    </row>
    <row r="438" spans="1:6" ht="15">
      <c r="A438" s="6"/>
      <c r="B438" s="6" t="s">
        <v>16</v>
      </c>
      <c r="C438" s="7">
        <v>0.00177</v>
      </c>
      <c r="D438" s="8">
        <v>0.01129</v>
      </c>
      <c r="E438" s="9">
        <v>761020</v>
      </c>
      <c r="F438" s="6" t="s">
        <v>53</v>
      </c>
    </row>
    <row r="439" spans="1:6" ht="15">
      <c r="A439" s="6"/>
      <c r="B439" s="6" t="s">
        <v>14</v>
      </c>
      <c r="C439" s="7">
        <v>0.00148</v>
      </c>
      <c r="D439" s="8">
        <v>0.00943</v>
      </c>
      <c r="E439" s="9">
        <v>635458</v>
      </c>
      <c r="F439" s="6" t="s">
        <v>53</v>
      </c>
    </row>
    <row r="440" spans="1:6" ht="15">
      <c r="A440" s="6"/>
      <c r="B440" s="6" t="s">
        <v>15</v>
      </c>
      <c r="C440" s="7">
        <v>0</v>
      </c>
      <c r="D440" s="8">
        <v>0</v>
      </c>
      <c r="E440" s="9">
        <v>0</v>
      </c>
      <c r="F440" s="6" t="s">
        <v>53</v>
      </c>
    </row>
    <row r="441" spans="1:6" ht="15">
      <c r="A441" s="6"/>
      <c r="B441" s="6" t="s">
        <v>17</v>
      </c>
      <c r="C441" s="7">
        <v>0</v>
      </c>
      <c r="D441" s="8">
        <v>0</v>
      </c>
      <c r="E441" s="9">
        <v>0</v>
      </c>
      <c r="F441" s="6" t="s">
        <v>53</v>
      </c>
    </row>
    <row r="442" spans="1:6" ht="15">
      <c r="A442" s="6"/>
      <c r="B442" s="6"/>
      <c r="C442" s="7"/>
      <c r="D442" s="6"/>
      <c r="E442" s="6"/>
      <c r="F442" s="6"/>
    </row>
    <row r="443" spans="1:6" ht="15">
      <c r="A443" s="6" t="s">
        <v>18</v>
      </c>
      <c r="B443" s="6"/>
      <c r="C443" s="7">
        <v>0.15699</v>
      </c>
      <c r="D443" s="8">
        <v>1</v>
      </c>
      <c r="E443" s="9">
        <v>67407764</v>
      </c>
      <c r="F443" s="6" t="str">
        <f>F441</f>
        <v>NV</v>
      </c>
    </row>
    <row r="444" spans="1:6" ht="15">
      <c r="A444" s="6" t="s">
        <v>19</v>
      </c>
      <c r="B444" s="6"/>
      <c r="C444" s="7"/>
      <c r="D444" s="6"/>
      <c r="E444" s="9">
        <v>429384620</v>
      </c>
      <c r="F444" s="6" t="str">
        <f>F443</f>
        <v>NV</v>
      </c>
    </row>
    <row r="445" spans="1:6" ht="15">
      <c r="A445" s="6" t="s">
        <v>20</v>
      </c>
      <c r="B445" s="6"/>
      <c r="C445" s="7"/>
      <c r="D445" s="6"/>
      <c r="E445" s="6">
        <v>507</v>
      </c>
      <c r="F445" s="6" t="str">
        <f>F444</f>
        <v>NV</v>
      </c>
    </row>
    <row r="446" spans="1:6" ht="15">
      <c r="A446" s="6"/>
      <c r="B446" s="6"/>
      <c r="C446" s="7"/>
      <c r="D446" s="6"/>
      <c r="E446" s="6"/>
      <c r="F446" s="6"/>
    </row>
    <row r="447" spans="1:6" ht="15">
      <c r="A447" s="6" t="s">
        <v>54</v>
      </c>
      <c r="B447" s="6" t="s">
        <v>10</v>
      </c>
      <c r="C447" s="7">
        <v>0.04275</v>
      </c>
      <c r="D447" s="8">
        <v>0.48804</v>
      </c>
      <c r="E447" s="9">
        <v>133532460</v>
      </c>
      <c r="F447" s="6" t="s">
        <v>54</v>
      </c>
    </row>
    <row r="448" spans="1:6" ht="15">
      <c r="A448" s="6"/>
      <c r="B448" s="6" t="s">
        <v>15</v>
      </c>
      <c r="C448" s="7">
        <v>0.01402</v>
      </c>
      <c r="D448" s="8">
        <v>0.16003</v>
      </c>
      <c r="E448" s="9">
        <v>43785378</v>
      </c>
      <c r="F448" s="6" t="s">
        <v>54</v>
      </c>
    </row>
    <row r="449" spans="1:6" ht="15">
      <c r="A449" s="6"/>
      <c r="B449" s="6" t="s">
        <v>14</v>
      </c>
      <c r="C449" s="7">
        <v>0.01305</v>
      </c>
      <c r="D449" s="8">
        <v>0.14893</v>
      </c>
      <c r="E449" s="9">
        <v>40749753</v>
      </c>
      <c r="F449" s="6" t="s">
        <v>54</v>
      </c>
    </row>
    <row r="450" spans="1:6" ht="15">
      <c r="A450" s="6"/>
      <c r="B450" s="6" t="s">
        <v>11</v>
      </c>
      <c r="C450" s="7">
        <v>0.01207</v>
      </c>
      <c r="D450" s="8">
        <v>0.13784</v>
      </c>
      <c r="E450" s="9">
        <v>37713430</v>
      </c>
      <c r="F450" s="6" t="s">
        <v>54</v>
      </c>
    </row>
    <row r="451" spans="1:6" ht="15">
      <c r="A451" s="6"/>
      <c r="B451" s="6" t="s">
        <v>12</v>
      </c>
      <c r="C451" s="7">
        <v>0.0045</v>
      </c>
      <c r="D451" s="8">
        <v>0.05139</v>
      </c>
      <c r="E451" s="9">
        <v>14059924</v>
      </c>
      <c r="F451" s="6" t="s">
        <v>54</v>
      </c>
    </row>
    <row r="452" spans="1:6" ht="15">
      <c r="A452" s="6"/>
      <c r="B452" s="6" t="s">
        <v>16</v>
      </c>
      <c r="C452" s="7">
        <v>0.00085</v>
      </c>
      <c r="D452" s="8">
        <v>0.00966</v>
      </c>
      <c r="E452" s="9">
        <v>2644240</v>
      </c>
      <c r="F452" s="6" t="s">
        <v>54</v>
      </c>
    </row>
    <row r="453" spans="1:6" ht="15">
      <c r="A453" s="6"/>
      <c r="B453" s="6" t="s">
        <v>13</v>
      </c>
      <c r="C453" s="7">
        <v>0.00036</v>
      </c>
      <c r="D453" s="8">
        <v>0.00411</v>
      </c>
      <c r="E453" s="9">
        <v>1123750</v>
      </c>
      <c r="F453" s="6" t="s">
        <v>54</v>
      </c>
    </row>
    <row r="454" spans="1:6" ht="15">
      <c r="A454" s="6"/>
      <c r="B454" s="6" t="s">
        <v>17</v>
      </c>
      <c r="C454" s="7">
        <v>0</v>
      </c>
      <c r="D454" s="8">
        <v>0</v>
      </c>
      <c r="E454" s="9">
        <v>0</v>
      </c>
      <c r="F454" s="6" t="s">
        <v>54</v>
      </c>
    </row>
    <row r="455" spans="1:6" ht="15">
      <c r="A455" s="6"/>
      <c r="B455" s="6"/>
      <c r="C455" s="7"/>
      <c r="D455" s="6"/>
      <c r="E455" s="6"/>
      <c r="F455" s="6"/>
    </row>
    <row r="456" spans="1:6" ht="15">
      <c r="A456" s="6" t="s">
        <v>18</v>
      </c>
      <c r="B456" s="6"/>
      <c r="C456" s="7">
        <v>0.0876</v>
      </c>
      <c r="D456" s="8">
        <v>1</v>
      </c>
      <c r="E456" s="9">
        <v>273608934</v>
      </c>
      <c r="F456" s="6" t="str">
        <f>F454</f>
        <v>NY</v>
      </c>
    </row>
    <row r="457" spans="1:6" ht="15">
      <c r="A457" s="6" t="s">
        <v>19</v>
      </c>
      <c r="B457" s="6"/>
      <c r="C457" s="7"/>
      <c r="D457" s="6"/>
      <c r="E457" s="9">
        <v>3123315354</v>
      </c>
      <c r="F457" s="6" t="str">
        <f>F456</f>
        <v>NY</v>
      </c>
    </row>
    <row r="458" spans="1:6" ht="15">
      <c r="A458" s="6" t="s">
        <v>20</v>
      </c>
      <c r="B458" s="6"/>
      <c r="C458" s="7"/>
      <c r="D458" s="6"/>
      <c r="E458" s="6">
        <v>483</v>
      </c>
      <c r="F458" s="6" t="str">
        <f>F457</f>
        <v>NY</v>
      </c>
    </row>
    <row r="459" spans="1:6" ht="15">
      <c r="A459" s="6"/>
      <c r="B459" s="6"/>
      <c r="C459" s="7"/>
      <c r="D459" s="6"/>
      <c r="E459" s="6"/>
      <c r="F459" s="6"/>
    </row>
    <row r="460" spans="1:6" ht="15">
      <c r="A460" s="6" t="s">
        <v>55</v>
      </c>
      <c r="B460" s="6" t="s">
        <v>10</v>
      </c>
      <c r="C460" s="7">
        <v>0.07161</v>
      </c>
      <c r="D460" s="8">
        <v>0.50577</v>
      </c>
      <c r="E460" s="9">
        <v>85373037</v>
      </c>
      <c r="F460" s="6" t="s">
        <v>55</v>
      </c>
    </row>
    <row r="461" spans="1:6" ht="15">
      <c r="A461" s="6"/>
      <c r="B461" s="6" t="s">
        <v>11</v>
      </c>
      <c r="C461" s="7">
        <v>0.02763</v>
      </c>
      <c r="D461" s="8">
        <v>0.19511</v>
      </c>
      <c r="E461" s="9">
        <v>32933434</v>
      </c>
      <c r="F461" s="6" t="s">
        <v>55</v>
      </c>
    </row>
    <row r="462" spans="1:6" ht="15">
      <c r="A462" s="6"/>
      <c r="B462" s="6" t="s">
        <v>14</v>
      </c>
      <c r="C462" s="7">
        <v>0.01261</v>
      </c>
      <c r="D462" s="8">
        <v>0.08908</v>
      </c>
      <c r="E462" s="9">
        <v>15036789</v>
      </c>
      <c r="F462" s="6" t="s">
        <v>55</v>
      </c>
    </row>
    <row r="463" spans="1:6" ht="15">
      <c r="A463" s="6"/>
      <c r="B463" s="6" t="s">
        <v>12</v>
      </c>
      <c r="C463" s="7">
        <v>0.01236</v>
      </c>
      <c r="D463" s="8">
        <v>0.08731</v>
      </c>
      <c r="E463" s="9">
        <v>14737827</v>
      </c>
      <c r="F463" s="6" t="s">
        <v>55</v>
      </c>
    </row>
    <row r="464" spans="1:6" ht="15">
      <c r="A464" s="6"/>
      <c r="B464" s="6" t="s">
        <v>13</v>
      </c>
      <c r="C464" s="7">
        <v>0.00664</v>
      </c>
      <c r="D464" s="8">
        <v>0.04688</v>
      </c>
      <c r="E464" s="9">
        <v>7913192</v>
      </c>
      <c r="F464" s="6" t="s">
        <v>55</v>
      </c>
    </row>
    <row r="465" spans="1:6" ht="15">
      <c r="A465" s="6"/>
      <c r="B465" s="6" t="s">
        <v>15</v>
      </c>
      <c r="C465" s="7">
        <v>0.00585</v>
      </c>
      <c r="D465" s="8">
        <v>0.04132</v>
      </c>
      <c r="E465" s="9">
        <v>6975342</v>
      </c>
      <c r="F465" s="6" t="s">
        <v>55</v>
      </c>
    </row>
    <row r="466" spans="1:6" ht="15">
      <c r="A466" s="6"/>
      <c r="B466" s="6" t="s">
        <v>16</v>
      </c>
      <c r="C466" s="7">
        <v>0.00465</v>
      </c>
      <c r="D466" s="8">
        <v>0.03286</v>
      </c>
      <c r="E466" s="9">
        <v>5545955</v>
      </c>
      <c r="F466" s="6" t="s">
        <v>55</v>
      </c>
    </row>
    <row r="467" spans="1:6" ht="15">
      <c r="A467" s="6"/>
      <c r="B467" s="6" t="s">
        <v>17</v>
      </c>
      <c r="C467" s="7">
        <v>0.00024</v>
      </c>
      <c r="D467" s="8">
        <v>0.00167</v>
      </c>
      <c r="E467" s="9">
        <v>282376</v>
      </c>
      <c r="F467" s="6" t="s">
        <v>55</v>
      </c>
    </row>
    <row r="468" spans="1:6" ht="15">
      <c r="A468" s="6"/>
      <c r="B468" s="6"/>
      <c r="C468" s="7"/>
      <c r="D468" s="6"/>
      <c r="E468" s="6"/>
      <c r="F468" s="6"/>
    </row>
    <row r="469" spans="1:6" ht="15">
      <c r="A469" s="6" t="s">
        <v>18</v>
      </c>
      <c r="B469" s="6"/>
      <c r="C469" s="7">
        <v>0.14159</v>
      </c>
      <c r="D469" s="8">
        <v>1</v>
      </c>
      <c r="E469" s="9">
        <v>168797951</v>
      </c>
      <c r="F469" s="6" t="str">
        <f>F467</f>
        <v>OH</v>
      </c>
    </row>
    <row r="470" spans="1:6" ht="15">
      <c r="A470" s="6" t="s">
        <v>19</v>
      </c>
      <c r="B470" s="6"/>
      <c r="C470" s="7"/>
      <c r="D470" s="6"/>
      <c r="E470" s="9">
        <v>1192160175</v>
      </c>
      <c r="F470" s="6" t="str">
        <f>F469</f>
        <v>OH</v>
      </c>
    </row>
    <row r="471" spans="1:6" ht="15">
      <c r="A471" s="6" t="s">
        <v>20</v>
      </c>
      <c r="B471" s="6"/>
      <c r="C471" s="7"/>
      <c r="D471" s="6"/>
      <c r="E471" s="6">
        <v>469</v>
      </c>
      <c r="F471" s="6" t="str">
        <f>F470</f>
        <v>OH</v>
      </c>
    </row>
    <row r="472" spans="1:6" ht="15">
      <c r="A472" s="6"/>
      <c r="B472" s="6"/>
      <c r="C472" s="7"/>
      <c r="D472" s="6"/>
      <c r="E472" s="6"/>
      <c r="F472" s="6"/>
    </row>
    <row r="473" spans="1:6" ht="15">
      <c r="A473" s="6" t="s">
        <v>56</v>
      </c>
      <c r="B473" s="6" t="s">
        <v>10</v>
      </c>
      <c r="C473" s="7">
        <v>0.03831</v>
      </c>
      <c r="D473" s="8">
        <v>0.50667</v>
      </c>
      <c r="E473" s="9">
        <v>10010626</v>
      </c>
      <c r="F473" s="6" t="s">
        <v>56</v>
      </c>
    </row>
    <row r="474" spans="1:6" ht="15">
      <c r="A474" s="6"/>
      <c r="B474" s="6" t="s">
        <v>12</v>
      </c>
      <c r="C474" s="7">
        <v>0.01826</v>
      </c>
      <c r="D474" s="8">
        <v>0.24153</v>
      </c>
      <c r="E474" s="9">
        <v>4771952</v>
      </c>
      <c r="F474" s="6" t="s">
        <v>56</v>
      </c>
    </row>
    <row r="475" spans="1:6" ht="15">
      <c r="A475" s="6"/>
      <c r="B475" s="6" t="s">
        <v>11</v>
      </c>
      <c r="C475" s="7">
        <v>0.00965</v>
      </c>
      <c r="D475" s="8">
        <v>0.12763</v>
      </c>
      <c r="E475" s="9">
        <v>2521609</v>
      </c>
      <c r="F475" s="6" t="s">
        <v>56</v>
      </c>
    </row>
    <row r="476" spans="1:6" ht="15">
      <c r="A476" s="6"/>
      <c r="B476" s="6" t="s">
        <v>13</v>
      </c>
      <c r="C476" s="7">
        <v>0.00578</v>
      </c>
      <c r="D476" s="8">
        <v>0.07644</v>
      </c>
      <c r="E476" s="9">
        <v>1510202</v>
      </c>
      <c r="F476" s="6" t="s">
        <v>56</v>
      </c>
    </row>
    <row r="477" spans="1:6" ht="15">
      <c r="A477" s="6"/>
      <c r="B477" s="6" t="s">
        <v>16</v>
      </c>
      <c r="C477" s="7">
        <v>0.00267</v>
      </c>
      <c r="D477" s="8">
        <v>0.03531</v>
      </c>
      <c r="E477" s="9">
        <v>697707</v>
      </c>
      <c r="F477" s="6" t="s">
        <v>56</v>
      </c>
    </row>
    <row r="478" spans="1:6" ht="15">
      <c r="A478" s="6"/>
      <c r="B478" s="6" t="s">
        <v>15</v>
      </c>
      <c r="C478" s="7">
        <v>0.00094</v>
      </c>
      <c r="D478" s="8">
        <v>0.01242</v>
      </c>
      <c r="E478" s="9">
        <v>245405</v>
      </c>
      <c r="F478" s="6" t="s">
        <v>56</v>
      </c>
    </row>
    <row r="479" spans="1:6" ht="15">
      <c r="A479" s="6"/>
      <c r="B479" s="6" t="s">
        <v>14</v>
      </c>
      <c r="C479" s="7">
        <v>0</v>
      </c>
      <c r="D479" s="8">
        <v>0</v>
      </c>
      <c r="E479" s="9">
        <v>0</v>
      </c>
      <c r="F479" s="6" t="s">
        <v>56</v>
      </c>
    </row>
    <row r="480" spans="1:6" ht="15">
      <c r="A480" s="6"/>
      <c r="B480" s="6" t="s">
        <v>17</v>
      </c>
      <c r="C480" s="7">
        <v>0</v>
      </c>
      <c r="D480" s="8">
        <v>0</v>
      </c>
      <c r="E480" s="9">
        <v>0</v>
      </c>
      <c r="F480" s="6" t="s">
        <v>56</v>
      </c>
    </row>
    <row r="481" spans="1:6" ht="15">
      <c r="A481" s="6"/>
      <c r="B481" s="6"/>
      <c r="C481" s="7"/>
      <c r="D481" s="6"/>
      <c r="E481" s="6"/>
      <c r="F481" s="6"/>
    </row>
    <row r="482" spans="1:6" ht="15">
      <c r="A482" s="6" t="s">
        <v>18</v>
      </c>
      <c r="B482" s="6"/>
      <c r="C482" s="7">
        <v>0.07561</v>
      </c>
      <c r="D482" s="8">
        <v>1</v>
      </c>
      <c r="E482" s="9">
        <v>19757501</v>
      </c>
      <c r="F482" s="6" t="str">
        <f>F480</f>
        <v>OK</v>
      </c>
    </row>
    <row r="483" spans="1:6" ht="15">
      <c r="A483" s="6" t="s">
        <v>19</v>
      </c>
      <c r="B483" s="6"/>
      <c r="C483" s="7"/>
      <c r="D483" s="6"/>
      <c r="E483" s="9">
        <v>261299860</v>
      </c>
      <c r="F483" s="6" t="str">
        <f>F482</f>
        <v>OK</v>
      </c>
    </row>
    <row r="484" spans="1:6" ht="15">
      <c r="A484" s="6" t="s">
        <v>20</v>
      </c>
      <c r="B484" s="6"/>
      <c r="C484" s="7"/>
      <c r="D484" s="6"/>
      <c r="E484" s="6">
        <v>480</v>
      </c>
      <c r="F484" s="6" t="str">
        <f>F483</f>
        <v>OK</v>
      </c>
    </row>
    <row r="485" spans="1:6" ht="15">
      <c r="A485" s="6"/>
      <c r="B485" s="6"/>
      <c r="C485" s="7"/>
      <c r="D485" s="6"/>
      <c r="E485" s="6"/>
      <c r="F485" s="6"/>
    </row>
    <row r="486" spans="1:6" ht="15">
      <c r="A486" s="6" t="s">
        <v>57</v>
      </c>
      <c r="B486" s="6" t="s">
        <v>10</v>
      </c>
      <c r="C486" s="7">
        <v>0.06683</v>
      </c>
      <c r="D486" s="8">
        <v>0.52364</v>
      </c>
      <c r="E486" s="9">
        <v>43807674</v>
      </c>
      <c r="F486" s="6" t="s">
        <v>57</v>
      </c>
    </row>
    <row r="487" spans="1:6" ht="15">
      <c r="A487" s="6"/>
      <c r="B487" s="6" t="s">
        <v>11</v>
      </c>
      <c r="C487" s="7">
        <v>0.0327</v>
      </c>
      <c r="D487" s="8">
        <v>0.25624</v>
      </c>
      <c r="E487" s="9">
        <v>21436701</v>
      </c>
      <c r="F487" s="6" t="s">
        <v>57</v>
      </c>
    </row>
    <row r="488" spans="1:6" ht="15">
      <c r="A488" s="6"/>
      <c r="B488" s="6" t="s">
        <v>12</v>
      </c>
      <c r="C488" s="7">
        <v>0.01124</v>
      </c>
      <c r="D488" s="8">
        <v>0.0881</v>
      </c>
      <c r="E488" s="9">
        <v>7370211</v>
      </c>
      <c r="F488" s="6" t="s">
        <v>57</v>
      </c>
    </row>
    <row r="489" spans="1:6" ht="15">
      <c r="A489" s="6"/>
      <c r="B489" s="6" t="s">
        <v>13</v>
      </c>
      <c r="C489" s="7">
        <v>0.00982</v>
      </c>
      <c r="D489" s="8">
        <v>0.07691</v>
      </c>
      <c r="E489" s="9">
        <v>6434195</v>
      </c>
      <c r="F489" s="6" t="s">
        <v>57</v>
      </c>
    </row>
    <row r="490" spans="1:6" ht="15">
      <c r="A490" s="6"/>
      <c r="B490" s="6" t="s">
        <v>16</v>
      </c>
      <c r="C490" s="7">
        <v>0.00305</v>
      </c>
      <c r="D490" s="8">
        <v>0.02392</v>
      </c>
      <c r="E490" s="9">
        <v>2000867</v>
      </c>
      <c r="F490" s="6" t="s">
        <v>57</v>
      </c>
    </row>
    <row r="491" spans="1:6" ht="15">
      <c r="A491" s="6"/>
      <c r="B491" s="6" t="s">
        <v>14</v>
      </c>
      <c r="C491" s="7">
        <v>0.00148</v>
      </c>
      <c r="D491" s="8">
        <v>0.01162</v>
      </c>
      <c r="E491" s="9">
        <v>972000</v>
      </c>
      <c r="F491" s="6" t="s">
        <v>57</v>
      </c>
    </row>
    <row r="492" spans="1:6" ht="15">
      <c r="A492" s="6"/>
      <c r="B492" s="6" t="s">
        <v>15</v>
      </c>
      <c r="C492" s="7">
        <v>0.00146</v>
      </c>
      <c r="D492" s="8">
        <v>0.01147</v>
      </c>
      <c r="E492" s="9">
        <v>959936</v>
      </c>
      <c r="F492" s="6" t="s">
        <v>57</v>
      </c>
    </row>
    <row r="493" spans="1:6" ht="15">
      <c r="A493" s="6"/>
      <c r="B493" s="6" t="s">
        <v>17</v>
      </c>
      <c r="C493" s="7">
        <v>0.00103</v>
      </c>
      <c r="D493" s="8">
        <v>0.0081</v>
      </c>
      <c r="E493" s="9">
        <v>677941</v>
      </c>
      <c r="F493" s="6" t="s">
        <v>57</v>
      </c>
    </row>
    <row r="494" spans="1:6" ht="15">
      <c r="A494" s="6"/>
      <c r="B494" s="6"/>
      <c r="C494" s="7"/>
      <c r="D494" s="6"/>
      <c r="E494" s="6"/>
      <c r="F494" s="6"/>
    </row>
    <row r="495" spans="1:6" ht="15">
      <c r="A495" s="6" t="s">
        <v>18</v>
      </c>
      <c r="B495" s="6"/>
      <c r="C495" s="7">
        <v>0.12762</v>
      </c>
      <c r="D495" s="8">
        <v>1</v>
      </c>
      <c r="E495" s="9">
        <v>83659525</v>
      </c>
      <c r="F495" s="6" t="str">
        <f>F493</f>
        <v>OR</v>
      </c>
    </row>
    <row r="496" spans="1:6" ht="15">
      <c r="A496" s="6" t="s">
        <v>19</v>
      </c>
      <c r="B496" s="6"/>
      <c r="C496" s="7"/>
      <c r="D496" s="6"/>
      <c r="E496" s="9">
        <v>655536550</v>
      </c>
      <c r="F496" s="6" t="str">
        <f>F495</f>
        <v>OR</v>
      </c>
    </row>
    <row r="497" spans="1:6" ht="15">
      <c r="A497" s="6" t="s">
        <v>20</v>
      </c>
      <c r="B497" s="6"/>
      <c r="C497" s="7"/>
      <c r="D497" s="6"/>
      <c r="E497" s="6">
        <v>508</v>
      </c>
      <c r="F497" s="6" t="str">
        <f>F496</f>
        <v>OR</v>
      </c>
    </row>
    <row r="498" spans="1:6" ht="15">
      <c r="A498" s="6"/>
      <c r="B498" s="6"/>
      <c r="C498" s="7"/>
      <c r="D498" s="6"/>
      <c r="E498" s="6"/>
      <c r="F498" s="6"/>
    </row>
    <row r="499" spans="1:6" ht="15">
      <c r="A499" s="6" t="s">
        <v>58</v>
      </c>
      <c r="B499" s="6" t="s">
        <v>10</v>
      </c>
      <c r="C499" s="7">
        <v>0.07723</v>
      </c>
      <c r="D499" s="8">
        <v>0.63055</v>
      </c>
      <c r="E499" s="9">
        <v>202351220</v>
      </c>
      <c r="F499" s="6" t="s">
        <v>58</v>
      </c>
    </row>
    <row r="500" spans="1:6" ht="15">
      <c r="A500" s="6"/>
      <c r="B500" s="6" t="s">
        <v>12</v>
      </c>
      <c r="C500" s="7">
        <v>0.01812</v>
      </c>
      <c r="D500" s="8">
        <v>0.1479</v>
      </c>
      <c r="E500" s="9">
        <v>47463504</v>
      </c>
      <c r="F500" s="6" t="s">
        <v>58</v>
      </c>
    </row>
    <row r="501" spans="1:6" ht="15">
      <c r="A501" s="6"/>
      <c r="B501" s="6" t="s">
        <v>11</v>
      </c>
      <c r="C501" s="7">
        <v>0.00999</v>
      </c>
      <c r="D501" s="8">
        <v>0.08154</v>
      </c>
      <c r="E501" s="9">
        <v>26166270</v>
      </c>
      <c r="F501" s="6" t="s">
        <v>58</v>
      </c>
    </row>
    <row r="502" spans="1:6" ht="15">
      <c r="A502" s="6"/>
      <c r="B502" s="6" t="s">
        <v>13</v>
      </c>
      <c r="C502" s="7">
        <v>0.00709</v>
      </c>
      <c r="D502" s="8">
        <v>0.05788</v>
      </c>
      <c r="E502" s="9">
        <v>18574231</v>
      </c>
      <c r="F502" s="6" t="s">
        <v>58</v>
      </c>
    </row>
    <row r="503" spans="1:6" ht="15">
      <c r="A503" s="6"/>
      <c r="B503" s="6" t="s">
        <v>17</v>
      </c>
      <c r="C503" s="7">
        <v>0.00572</v>
      </c>
      <c r="D503" s="8">
        <v>0.04667</v>
      </c>
      <c r="E503" s="9">
        <v>14977406</v>
      </c>
      <c r="F503" s="6" t="s">
        <v>58</v>
      </c>
    </row>
    <row r="504" spans="1:6" ht="15">
      <c r="A504" s="6"/>
      <c r="B504" s="6" t="s">
        <v>14</v>
      </c>
      <c r="C504" s="7">
        <v>0.00233</v>
      </c>
      <c r="D504" s="8">
        <v>0.01899</v>
      </c>
      <c r="E504" s="9">
        <v>6095269</v>
      </c>
      <c r="F504" s="6" t="s">
        <v>58</v>
      </c>
    </row>
    <row r="505" spans="1:6" ht="15">
      <c r="A505" s="6"/>
      <c r="B505" s="6" t="s">
        <v>16</v>
      </c>
      <c r="C505" s="7">
        <v>0.00148</v>
      </c>
      <c r="D505" s="8">
        <v>0.01206</v>
      </c>
      <c r="E505" s="9">
        <v>3870075</v>
      </c>
      <c r="F505" s="6" t="s">
        <v>58</v>
      </c>
    </row>
    <row r="506" spans="1:6" ht="15">
      <c r="A506" s="6"/>
      <c r="B506" s="6" t="s">
        <v>15</v>
      </c>
      <c r="C506" s="7">
        <v>0.00054</v>
      </c>
      <c r="D506" s="8">
        <v>0.00441</v>
      </c>
      <c r="E506" s="9">
        <v>1415947</v>
      </c>
      <c r="F506" s="6" t="s">
        <v>58</v>
      </c>
    </row>
    <row r="507" spans="1:6" ht="15">
      <c r="A507" s="6"/>
      <c r="B507" s="6"/>
      <c r="C507" s="7"/>
      <c r="D507" s="6"/>
      <c r="E507" s="6"/>
      <c r="F507" s="6"/>
    </row>
    <row r="508" spans="1:6" ht="15">
      <c r="A508" s="6" t="s">
        <v>18</v>
      </c>
      <c r="B508" s="6"/>
      <c r="C508" s="7">
        <v>0.12248</v>
      </c>
      <c r="D508" s="8">
        <v>1</v>
      </c>
      <c r="E508" s="9">
        <v>320913922</v>
      </c>
      <c r="F508" s="6" t="str">
        <f>F506</f>
        <v>PA</v>
      </c>
    </row>
    <row r="509" spans="1:6" ht="15">
      <c r="A509" s="6" t="s">
        <v>19</v>
      </c>
      <c r="B509" s="6"/>
      <c r="C509" s="7"/>
      <c r="D509" s="6"/>
      <c r="E509" s="9">
        <v>2620047954</v>
      </c>
      <c r="F509" s="6" t="str">
        <f>F508</f>
        <v>PA</v>
      </c>
    </row>
    <row r="510" spans="1:6" ht="15">
      <c r="A510" s="6" t="s">
        <v>20</v>
      </c>
      <c r="B510" s="6"/>
      <c r="C510" s="7"/>
      <c r="D510" s="6"/>
      <c r="E510" s="6">
        <v>520</v>
      </c>
      <c r="F510" s="6" t="str">
        <f>F509</f>
        <v>PA</v>
      </c>
    </row>
    <row r="511" spans="1:6" ht="15">
      <c r="A511" s="6"/>
      <c r="B511" s="6"/>
      <c r="C511" s="7"/>
      <c r="D511" s="6"/>
      <c r="E511" s="6"/>
      <c r="F511" s="6"/>
    </row>
    <row r="512" spans="1:6" ht="15">
      <c r="A512" s="6" t="s">
        <v>59</v>
      </c>
      <c r="B512" s="6" t="s">
        <v>12</v>
      </c>
      <c r="C512" s="7">
        <v>0.04089</v>
      </c>
      <c r="D512" s="8">
        <v>0.41902</v>
      </c>
      <c r="E512" s="9">
        <v>8944347</v>
      </c>
      <c r="F512" s="6" t="s">
        <v>59</v>
      </c>
    </row>
    <row r="513" spans="1:6" ht="15">
      <c r="A513" s="6"/>
      <c r="B513" s="6" t="s">
        <v>16</v>
      </c>
      <c r="C513" s="7">
        <v>0.02609</v>
      </c>
      <c r="D513" s="8">
        <v>0.26739</v>
      </c>
      <c r="E513" s="9">
        <v>5707558</v>
      </c>
      <c r="F513" s="6" t="s">
        <v>59</v>
      </c>
    </row>
    <row r="514" spans="1:6" ht="15">
      <c r="A514" s="6"/>
      <c r="B514" s="6" t="s">
        <v>10</v>
      </c>
      <c r="C514" s="7">
        <v>0.0192</v>
      </c>
      <c r="D514" s="8">
        <v>0.19676</v>
      </c>
      <c r="E514" s="9">
        <v>4199963</v>
      </c>
      <c r="F514" s="6" t="s">
        <v>59</v>
      </c>
    </row>
    <row r="515" spans="1:6" ht="15">
      <c r="A515" s="6"/>
      <c r="B515" s="6" t="s">
        <v>11</v>
      </c>
      <c r="C515" s="7">
        <v>0.00432</v>
      </c>
      <c r="D515" s="8">
        <v>0.04429</v>
      </c>
      <c r="E515" s="9">
        <v>945301</v>
      </c>
      <c r="F515" s="6" t="s">
        <v>59</v>
      </c>
    </row>
    <row r="516" spans="1:6" ht="15">
      <c r="A516" s="6"/>
      <c r="B516" s="6" t="s">
        <v>13</v>
      </c>
      <c r="C516" s="7">
        <v>0.00408</v>
      </c>
      <c r="D516" s="8">
        <v>0.04185</v>
      </c>
      <c r="E516" s="9">
        <v>893222</v>
      </c>
      <c r="F516" s="6" t="s">
        <v>59</v>
      </c>
    </row>
    <row r="517" spans="1:6" ht="15">
      <c r="A517" s="6"/>
      <c r="B517" s="6" t="s">
        <v>15</v>
      </c>
      <c r="C517" s="7">
        <v>0.00169</v>
      </c>
      <c r="D517" s="8">
        <v>0.01728</v>
      </c>
      <c r="E517" s="9">
        <v>368890</v>
      </c>
      <c r="F517" s="6" t="s">
        <v>59</v>
      </c>
    </row>
    <row r="518" spans="1:6" ht="15">
      <c r="A518" s="6"/>
      <c r="B518" s="6" t="s">
        <v>14</v>
      </c>
      <c r="C518" s="7">
        <v>0.00131</v>
      </c>
      <c r="D518" s="8">
        <v>0.01342</v>
      </c>
      <c r="E518" s="9">
        <v>286494</v>
      </c>
      <c r="F518" s="6" t="s">
        <v>59</v>
      </c>
    </row>
    <row r="519" spans="1:6" ht="15">
      <c r="A519" s="6"/>
      <c r="B519" s="6" t="s">
        <v>17</v>
      </c>
      <c r="C519" s="7">
        <v>0</v>
      </c>
      <c r="D519" s="8">
        <v>0</v>
      </c>
      <c r="E519" s="9">
        <v>0</v>
      </c>
      <c r="F519" s="6" t="s">
        <v>59</v>
      </c>
    </row>
    <row r="520" spans="1:6" ht="15">
      <c r="A520" s="6"/>
      <c r="B520" s="6"/>
      <c r="C520" s="7"/>
      <c r="D520" s="6"/>
      <c r="E520" s="6"/>
      <c r="F520" s="6"/>
    </row>
    <row r="521" spans="1:6" ht="15">
      <c r="A521" s="6" t="s">
        <v>18</v>
      </c>
      <c r="B521" s="6"/>
      <c r="C521" s="7">
        <v>0.09757</v>
      </c>
      <c r="D521" s="8">
        <v>1</v>
      </c>
      <c r="E521" s="9">
        <v>21345776</v>
      </c>
      <c r="F521" s="6" t="str">
        <f>F519</f>
        <v>PR</v>
      </c>
    </row>
    <row r="522" spans="1:6" ht="15">
      <c r="A522" s="6" t="s">
        <v>19</v>
      </c>
      <c r="B522" s="6"/>
      <c r="C522" s="7"/>
      <c r="D522" s="6"/>
      <c r="E522" s="9">
        <v>218767773</v>
      </c>
      <c r="F522" s="6" t="str">
        <f>F521</f>
        <v>PR</v>
      </c>
    </row>
    <row r="523" spans="1:6" ht="15">
      <c r="A523" s="6" t="s">
        <v>20</v>
      </c>
      <c r="B523" s="6"/>
      <c r="C523" s="7"/>
      <c r="D523" s="6"/>
      <c r="E523" s="6">
        <v>481</v>
      </c>
      <c r="F523" s="6" t="str">
        <f>F522</f>
        <v>PR</v>
      </c>
    </row>
    <row r="524" spans="1:6" ht="15">
      <c r="A524" s="6"/>
      <c r="B524" s="6"/>
      <c r="C524" s="7"/>
      <c r="D524" s="6"/>
      <c r="E524" s="6"/>
      <c r="F524" s="6"/>
    </row>
    <row r="525" spans="1:6" ht="15">
      <c r="A525" s="6" t="s">
        <v>60</v>
      </c>
      <c r="B525" s="6" t="s">
        <v>10</v>
      </c>
      <c r="C525" s="7">
        <v>0.03296</v>
      </c>
      <c r="D525" s="8">
        <v>0.53918</v>
      </c>
      <c r="E525" s="9">
        <v>6918320</v>
      </c>
      <c r="F525" s="6" t="s">
        <v>60</v>
      </c>
    </row>
    <row r="526" spans="1:6" ht="15">
      <c r="A526" s="6"/>
      <c r="B526" s="6" t="s">
        <v>11</v>
      </c>
      <c r="C526" s="7">
        <v>0.01346</v>
      </c>
      <c r="D526" s="8">
        <v>0.22012</v>
      </c>
      <c r="E526" s="9">
        <v>2824403</v>
      </c>
      <c r="F526" s="6" t="s">
        <v>60</v>
      </c>
    </row>
    <row r="527" spans="1:6" ht="15">
      <c r="A527" s="6"/>
      <c r="B527" s="6" t="s">
        <v>13</v>
      </c>
      <c r="C527" s="7">
        <v>0.00647</v>
      </c>
      <c r="D527" s="8">
        <v>0.10592</v>
      </c>
      <c r="E527" s="9">
        <v>1359099</v>
      </c>
      <c r="F527" s="6" t="s">
        <v>60</v>
      </c>
    </row>
    <row r="528" spans="1:6" ht="15">
      <c r="A528" s="6"/>
      <c r="B528" s="6" t="s">
        <v>17</v>
      </c>
      <c r="C528" s="7">
        <v>0.00322</v>
      </c>
      <c r="D528" s="8">
        <v>0.05261</v>
      </c>
      <c r="E528" s="9">
        <v>675078</v>
      </c>
      <c r="F528" s="6" t="s">
        <v>60</v>
      </c>
    </row>
    <row r="529" spans="1:6" ht="15">
      <c r="A529" s="6"/>
      <c r="B529" s="6" t="s">
        <v>16</v>
      </c>
      <c r="C529" s="7">
        <v>0.00307</v>
      </c>
      <c r="D529" s="8">
        <v>0.05021</v>
      </c>
      <c r="E529" s="9">
        <v>644300</v>
      </c>
      <c r="F529" s="6" t="s">
        <v>60</v>
      </c>
    </row>
    <row r="530" spans="1:6" ht="15">
      <c r="A530" s="6"/>
      <c r="B530" s="6" t="s">
        <v>12</v>
      </c>
      <c r="C530" s="7">
        <v>0.00193</v>
      </c>
      <c r="D530" s="8">
        <v>0.03165</v>
      </c>
      <c r="E530" s="9">
        <v>406156</v>
      </c>
      <c r="F530" s="6" t="s">
        <v>60</v>
      </c>
    </row>
    <row r="531" spans="1:6" ht="15">
      <c r="A531" s="6"/>
      <c r="B531" s="6" t="s">
        <v>14</v>
      </c>
      <c r="C531" s="7">
        <v>2E-05</v>
      </c>
      <c r="D531" s="8">
        <v>0.0003</v>
      </c>
      <c r="E531" s="9">
        <v>3870</v>
      </c>
      <c r="F531" s="6" t="s">
        <v>60</v>
      </c>
    </row>
    <row r="532" spans="1:6" ht="15">
      <c r="A532" s="6"/>
      <c r="B532" s="6" t="s">
        <v>15</v>
      </c>
      <c r="C532" s="7">
        <v>0</v>
      </c>
      <c r="D532" s="8">
        <v>0</v>
      </c>
      <c r="E532" s="9">
        <v>0</v>
      </c>
      <c r="F532" s="6" t="s">
        <v>60</v>
      </c>
    </row>
    <row r="533" spans="1:6" ht="15">
      <c r="A533" s="6"/>
      <c r="B533" s="6"/>
      <c r="C533" s="7"/>
      <c r="D533" s="6"/>
      <c r="E533" s="6"/>
      <c r="F533" s="6"/>
    </row>
    <row r="534" spans="1:6" ht="15">
      <c r="A534" s="6" t="s">
        <v>18</v>
      </c>
      <c r="B534" s="6"/>
      <c r="C534" s="7">
        <v>0.06113</v>
      </c>
      <c r="D534" s="8">
        <v>1</v>
      </c>
      <c r="E534" s="9">
        <v>12831227</v>
      </c>
      <c r="F534" s="6" t="str">
        <f>F532</f>
        <v>RI</v>
      </c>
    </row>
    <row r="535" spans="1:6" ht="15">
      <c r="A535" s="6" t="s">
        <v>19</v>
      </c>
      <c r="B535" s="6"/>
      <c r="C535" s="7"/>
      <c r="D535" s="6"/>
      <c r="E535" s="9">
        <v>209904076</v>
      </c>
      <c r="F535" s="6" t="str">
        <f>F534</f>
        <v>RI</v>
      </c>
    </row>
    <row r="536" spans="1:6" ht="15">
      <c r="A536" s="6" t="s">
        <v>20</v>
      </c>
      <c r="B536" s="6"/>
      <c r="C536" s="7"/>
      <c r="D536" s="6"/>
      <c r="E536" s="6">
        <v>474</v>
      </c>
      <c r="F536" s="6" t="str">
        <f>F535</f>
        <v>RI</v>
      </c>
    </row>
    <row r="537" spans="1:6" ht="15">
      <c r="A537" s="6"/>
      <c r="B537" s="6"/>
      <c r="C537" s="7"/>
      <c r="D537" s="6"/>
      <c r="E537" s="6"/>
      <c r="F537" s="6"/>
    </row>
    <row r="538" spans="1:6" ht="15">
      <c r="A538" s="6" t="s">
        <v>61</v>
      </c>
      <c r="B538" s="6" t="s">
        <v>10</v>
      </c>
      <c r="C538" s="7">
        <v>0.10492</v>
      </c>
      <c r="D538" s="8">
        <v>0.75537</v>
      </c>
      <c r="E538" s="9">
        <v>26712564</v>
      </c>
      <c r="F538" s="6" t="s">
        <v>61</v>
      </c>
    </row>
    <row r="539" spans="1:6" ht="15">
      <c r="A539" s="6"/>
      <c r="B539" s="6" t="s">
        <v>12</v>
      </c>
      <c r="C539" s="7">
        <v>0.01718</v>
      </c>
      <c r="D539" s="8">
        <v>0.12365</v>
      </c>
      <c r="E539" s="9">
        <v>4372863</v>
      </c>
      <c r="F539" s="6" t="s">
        <v>61</v>
      </c>
    </row>
    <row r="540" spans="1:6" ht="15">
      <c r="A540" s="6"/>
      <c r="B540" s="6" t="s">
        <v>11</v>
      </c>
      <c r="C540" s="7">
        <v>0.01063</v>
      </c>
      <c r="D540" s="8">
        <v>0.07654</v>
      </c>
      <c r="E540" s="9">
        <v>2706700</v>
      </c>
      <c r="F540" s="6" t="s">
        <v>61</v>
      </c>
    </row>
    <row r="541" spans="1:6" ht="15">
      <c r="A541" s="6"/>
      <c r="B541" s="6" t="s">
        <v>14</v>
      </c>
      <c r="C541" s="7">
        <v>0.00401</v>
      </c>
      <c r="D541" s="8">
        <v>0.02887</v>
      </c>
      <c r="E541" s="9">
        <v>1020804</v>
      </c>
      <c r="F541" s="6" t="s">
        <v>61</v>
      </c>
    </row>
    <row r="542" spans="1:6" ht="15">
      <c r="A542" s="6"/>
      <c r="B542" s="6" t="s">
        <v>13</v>
      </c>
      <c r="C542" s="7">
        <v>0.00159</v>
      </c>
      <c r="D542" s="8">
        <v>0.01148</v>
      </c>
      <c r="E542" s="9">
        <v>406016</v>
      </c>
      <c r="F542" s="6" t="s">
        <v>61</v>
      </c>
    </row>
    <row r="543" spans="1:6" ht="15">
      <c r="A543" s="6"/>
      <c r="B543" s="6" t="s">
        <v>16</v>
      </c>
      <c r="C543" s="7">
        <v>0.00057</v>
      </c>
      <c r="D543" s="8">
        <v>0.00409</v>
      </c>
      <c r="E543" s="9">
        <v>144753</v>
      </c>
      <c r="F543" s="6" t="s">
        <v>61</v>
      </c>
    </row>
    <row r="544" spans="1:6" ht="15">
      <c r="A544" s="6"/>
      <c r="B544" s="6" t="s">
        <v>15</v>
      </c>
      <c r="C544" s="7">
        <v>0</v>
      </c>
      <c r="D544" s="8">
        <v>0</v>
      </c>
      <c r="E544" s="9">
        <v>0</v>
      </c>
      <c r="F544" s="6" t="s">
        <v>61</v>
      </c>
    </row>
    <row r="545" spans="1:6" ht="15">
      <c r="A545" s="6"/>
      <c r="B545" s="6" t="s">
        <v>17</v>
      </c>
      <c r="C545" s="7">
        <v>0</v>
      </c>
      <c r="D545" s="8">
        <v>0</v>
      </c>
      <c r="E545" s="9">
        <v>0</v>
      </c>
      <c r="F545" s="6" t="s">
        <v>61</v>
      </c>
    </row>
    <row r="546" spans="1:6" ht="15">
      <c r="A546" s="6"/>
      <c r="B546" s="6"/>
      <c r="C546" s="7"/>
      <c r="D546" s="6"/>
      <c r="E546" s="6"/>
      <c r="F546" s="6"/>
    </row>
    <row r="547" spans="1:6" ht="15">
      <c r="A547" s="6" t="s">
        <v>18</v>
      </c>
      <c r="B547" s="6"/>
      <c r="C547" s="7">
        <v>0.1389</v>
      </c>
      <c r="D547" s="8">
        <v>1</v>
      </c>
      <c r="E547" s="9">
        <v>35363700</v>
      </c>
      <c r="F547" s="6" t="str">
        <f>F545</f>
        <v>SC</v>
      </c>
    </row>
    <row r="548" spans="1:6" ht="15">
      <c r="A548" s="6" t="s">
        <v>19</v>
      </c>
      <c r="B548" s="6"/>
      <c r="C548" s="7"/>
      <c r="D548" s="6"/>
      <c r="E548" s="9">
        <v>254602225</v>
      </c>
      <c r="F548" s="6" t="str">
        <f>F547</f>
        <v>SC</v>
      </c>
    </row>
    <row r="549" spans="1:6" ht="15">
      <c r="A549" s="6" t="s">
        <v>20</v>
      </c>
      <c r="B549" s="6"/>
      <c r="C549" s="7"/>
      <c r="D549" s="6"/>
      <c r="E549" s="6">
        <v>513</v>
      </c>
      <c r="F549" s="6" t="str">
        <f>F548</f>
        <v>SC</v>
      </c>
    </row>
    <row r="550" spans="1:6" ht="15">
      <c r="A550" s="6"/>
      <c r="B550" s="6"/>
      <c r="C550" s="7"/>
      <c r="D550" s="6"/>
      <c r="E550" s="6"/>
      <c r="F550" s="6"/>
    </row>
    <row r="551" spans="1:6" ht="15">
      <c r="A551" s="6" t="s">
        <v>62</v>
      </c>
      <c r="B551" s="6" t="s">
        <v>10</v>
      </c>
      <c r="C551" s="7">
        <v>0.09601</v>
      </c>
      <c r="D551" s="8">
        <v>0.79879</v>
      </c>
      <c r="E551" s="9">
        <v>3041749</v>
      </c>
      <c r="F551" s="6" t="s">
        <v>62</v>
      </c>
    </row>
    <row r="552" spans="1:6" ht="15">
      <c r="A552" s="6"/>
      <c r="B552" s="6" t="s">
        <v>11</v>
      </c>
      <c r="C552" s="7">
        <v>0.00928</v>
      </c>
      <c r="D552" s="8">
        <v>0.07723</v>
      </c>
      <c r="E552" s="9">
        <v>294079</v>
      </c>
      <c r="F552" s="6" t="s">
        <v>62</v>
      </c>
    </row>
    <row r="553" spans="1:6" ht="15">
      <c r="A553" s="6"/>
      <c r="B553" s="6" t="s">
        <v>12</v>
      </c>
      <c r="C553" s="7">
        <v>0.008</v>
      </c>
      <c r="D553" s="8">
        <v>0.06659</v>
      </c>
      <c r="E553" s="9">
        <v>253562</v>
      </c>
      <c r="F553" s="6" t="s">
        <v>62</v>
      </c>
    </row>
    <row r="554" spans="1:6" ht="15">
      <c r="A554" s="6"/>
      <c r="B554" s="6" t="s">
        <v>13</v>
      </c>
      <c r="C554" s="7">
        <v>0.00208</v>
      </c>
      <c r="D554" s="8">
        <v>0.01727</v>
      </c>
      <c r="E554" s="9">
        <v>65752</v>
      </c>
      <c r="F554" s="6" t="s">
        <v>62</v>
      </c>
    </row>
    <row r="555" spans="1:6" ht="15">
      <c r="A555" s="6"/>
      <c r="B555" s="6" t="s">
        <v>15</v>
      </c>
      <c r="C555" s="7">
        <v>0.00176</v>
      </c>
      <c r="D555" s="8">
        <v>0.01465</v>
      </c>
      <c r="E555" s="9">
        <v>55782</v>
      </c>
      <c r="F555" s="6" t="s">
        <v>62</v>
      </c>
    </row>
    <row r="556" spans="1:6" ht="15">
      <c r="A556" s="6"/>
      <c r="B556" s="6" t="s">
        <v>14</v>
      </c>
      <c r="C556" s="7">
        <v>0.00169</v>
      </c>
      <c r="D556" s="8">
        <v>0.01408</v>
      </c>
      <c r="E556" s="9">
        <v>53607</v>
      </c>
      <c r="F556" s="6" t="s">
        <v>62</v>
      </c>
    </row>
    <row r="557" spans="1:6" ht="15">
      <c r="A557" s="6"/>
      <c r="B557" s="6" t="s">
        <v>16</v>
      </c>
      <c r="C557" s="7">
        <v>0.00137</v>
      </c>
      <c r="D557" s="8">
        <v>0.01141</v>
      </c>
      <c r="E557" s="9">
        <v>43431</v>
      </c>
      <c r="F557" s="6" t="s">
        <v>62</v>
      </c>
    </row>
    <row r="558" spans="1:6" ht="15">
      <c r="A558" s="6"/>
      <c r="B558" s="6" t="s">
        <v>17</v>
      </c>
      <c r="C558" s="7">
        <v>0</v>
      </c>
      <c r="D558" s="8">
        <v>0</v>
      </c>
      <c r="E558" s="9">
        <v>0</v>
      </c>
      <c r="F558" s="6" t="s">
        <v>62</v>
      </c>
    </row>
    <row r="559" spans="1:6" ht="15">
      <c r="A559" s="6"/>
      <c r="B559" s="6"/>
      <c r="C559" s="7"/>
      <c r="D559" s="6"/>
      <c r="E559" s="6"/>
      <c r="F559" s="6"/>
    </row>
    <row r="560" spans="1:6" ht="15">
      <c r="A560" s="6" t="s">
        <v>18</v>
      </c>
      <c r="B560" s="6"/>
      <c r="C560" s="7">
        <v>0.12019</v>
      </c>
      <c r="D560" s="8">
        <v>1</v>
      </c>
      <c r="E560" s="9">
        <v>3807962</v>
      </c>
      <c r="F560" s="6" t="str">
        <f>F558</f>
        <v>SD</v>
      </c>
    </row>
    <row r="561" spans="1:6" ht="15">
      <c r="A561" s="6" t="s">
        <v>19</v>
      </c>
      <c r="B561" s="6"/>
      <c r="C561" s="7"/>
      <c r="D561" s="6"/>
      <c r="E561" s="9">
        <v>31682690</v>
      </c>
      <c r="F561" s="6" t="str">
        <f>F560</f>
        <v>SD</v>
      </c>
    </row>
    <row r="562" spans="1:6" ht="15">
      <c r="A562" s="6" t="s">
        <v>20</v>
      </c>
      <c r="B562" s="6"/>
      <c r="C562" s="7"/>
      <c r="D562" s="6"/>
      <c r="E562" s="6">
        <v>360</v>
      </c>
      <c r="F562" s="6" t="str">
        <f>F561</f>
        <v>SD</v>
      </c>
    </row>
    <row r="563" spans="1:6" ht="15">
      <c r="A563" s="6"/>
      <c r="B563" s="6"/>
      <c r="C563" s="7"/>
      <c r="D563" s="6"/>
      <c r="E563" s="6"/>
      <c r="F563" s="6"/>
    </row>
    <row r="564" spans="1:6" ht="15">
      <c r="A564" s="6" t="s">
        <v>63</v>
      </c>
      <c r="B564" s="6" t="s">
        <v>10</v>
      </c>
      <c r="C564" s="7">
        <v>0.11104</v>
      </c>
      <c r="D564" s="8">
        <v>0.58729</v>
      </c>
      <c r="E564" s="9">
        <v>42793905</v>
      </c>
      <c r="F564" s="6" t="s">
        <v>63</v>
      </c>
    </row>
    <row r="565" spans="1:6" ht="15">
      <c r="A565" s="6"/>
      <c r="B565" s="6" t="s">
        <v>11</v>
      </c>
      <c r="C565" s="7">
        <v>0.03407</v>
      </c>
      <c r="D565" s="8">
        <v>0.18019</v>
      </c>
      <c r="E565" s="9">
        <v>13130061</v>
      </c>
      <c r="F565" s="6" t="s">
        <v>63</v>
      </c>
    </row>
    <row r="566" spans="1:6" ht="15">
      <c r="A566" s="6"/>
      <c r="B566" s="6" t="s">
        <v>13</v>
      </c>
      <c r="C566" s="7">
        <v>0.018</v>
      </c>
      <c r="D566" s="8">
        <v>0.09522</v>
      </c>
      <c r="E566" s="9">
        <v>6938298</v>
      </c>
      <c r="F566" s="6" t="s">
        <v>63</v>
      </c>
    </row>
    <row r="567" spans="1:6" ht="15">
      <c r="A567" s="6"/>
      <c r="B567" s="6" t="s">
        <v>12</v>
      </c>
      <c r="C567" s="7">
        <v>0.01228</v>
      </c>
      <c r="D567" s="8">
        <v>0.06493</v>
      </c>
      <c r="E567" s="9">
        <v>4731015</v>
      </c>
      <c r="F567" s="6" t="s">
        <v>63</v>
      </c>
    </row>
    <row r="568" spans="1:6" ht="15">
      <c r="A568" s="6"/>
      <c r="B568" s="6" t="s">
        <v>14</v>
      </c>
      <c r="C568" s="7">
        <v>0.007</v>
      </c>
      <c r="D568" s="8">
        <v>0.037</v>
      </c>
      <c r="E568" s="9">
        <v>2696297</v>
      </c>
      <c r="F568" s="6" t="s">
        <v>63</v>
      </c>
    </row>
    <row r="569" spans="1:6" ht="15">
      <c r="A569" s="6"/>
      <c r="B569" s="6" t="s">
        <v>15</v>
      </c>
      <c r="C569" s="7">
        <v>0.0042</v>
      </c>
      <c r="D569" s="8">
        <v>0.02221</v>
      </c>
      <c r="E569" s="9">
        <v>1618637</v>
      </c>
      <c r="F569" s="6" t="s">
        <v>63</v>
      </c>
    </row>
    <row r="570" spans="1:6" ht="15">
      <c r="A570" s="6"/>
      <c r="B570" s="6" t="s">
        <v>17</v>
      </c>
      <c r="C570" s="7">
        <v>0.00249</v>
      </c>
      <c r="D570" s="8">
        <v>0.01316</v>
      </c>
      <c r="E570" s="9">
        <v>959112</v>
      </c>
      <c r="F570" s="6" t="s">
        <v>63</v>
      </c>
    </row>
    <row r="571" spans="1:6" ht="15">
      <c r="A571" s="6"/>
      <c r="B571" s="6" t="s">
        <v>16</v>
      </c>
      <c r="C571" s="7">
        <v>0</v>
      </c>
      <c r="D571" s="8">
        <v>0</v>
      </c>
      <c r="E571" s="9">
        <v>0</v>
      </c>
      <c r="F571" s="6" t="s">
        <v>63</v>
      </c>
    </row>
    <row r="572" spans="1:6" ht="15">
      <c r="A572" s="6"/>
      <c r="B572" s="6"/>
      <c r="C572" s="7"/>
      <c r="D572" s="6"/>
      <c r="E572" s="6"/>
      <c r="F572" s="6"/>
    </row>
    <row r="573" spans="1:6" ht="15">
      <c r="A573" s="6" t="s">
        <v>18</v>
      </c>
      <c r="B573" s="6"/>
      <c r="C573" s="7">
        <v>0.18908</v>
      </c>
      <c r="D573" s="8">
        <v>1</v>
      </c>
      <c r="E573" s="9">
        <v>72867324</v>
      </c>
      <c r="F573" s="6" t="str">
        <f>F571</f>
        <v>TN</v>
      </c>
    </row>
    <row r="574" spans="1:6" ht="15">
      <c r="A574" s="6" t="s">
        <v>19</v>
      </c>
      <c r="B574" s="6"/>
      <c r="C574" s="7"/>
      <c r="D574" s="6"/>
      <c r="E574" s="9">
        <v>385380909</v>
      </c>
      <c r="F574" s="6" t="str">
        <f>F573</f>
        <v>TN</v>
      </c>
    </row>
    <row r="575" spans="1:6" ht="15">
      <c r="A575" s="6" t="s">
        <v>20</v>
      </c>
      <c r="B575" s="6"/>
      <c r="C575" s="7"/>
      <c r="D575" s="6"/>
      <c r="E575" s="6">
        <v>480</v>
      </c>
      <c r="F575" s="6" t="str">
        <f>F574</f>
        <v>TN</v>
      </c>
    </row>
    <row r="576" spans="1:6" ht="15">
      <c r="A576" s="6"/>
      <c r="B576" s="6"/>
      <c r="C576" s="7"/>
      <c r="D576" s="6"/>
      <c r="E576" s="6"/>
      <c r="F576" s="6"/>
    </row>
    <row r="577" spans="1:6" ht="15">
      <c r="A577" s="6" t="s">
        <v>64</v>
      </c>
      <c r="B577" s="6" t="s">
        <v>10</v>
      </c>
      <c r="C577" s="7">
        <v>0.05575</v>
      </c>
      <c r="D577" s="8">
        <v>0.69391</v>
      </c>
      <c r="E577" s="9">
        <v>128156709</v>
      </c>
      <c r="F577" s="6" t="s">
        <v>64</v>
      </c>
    </row>
    <row r="578" spans="1:6" ht="15">
      <c r="A578" s="6"/>
      <c r="B578" s="6" t="s">
        <v>13</v>
      </c>
      <c r="C578" s="7">
        <v>0.01661</v>
      </c>
      <c r="D578" s="8">
        <v>0.20672</v>
      </c>
      <c r="E578" s="9">
        <v>38179374</v>
      </c>
      <c r="F578" s="6" t="s">
        <v>64</v>
      </c>
    </row>
    <row r="579" spans="1:6" ht="15">
      <c r="A579" s="6"/>
      <c r="B579" s="6" t="s">
        <v>12</v>
      </c>
      <c r="C579" s="7">
        <v>0.00302</v>
      </c>
      <c r="D579" s="8">
        <v>0.03762</v>
      </c>
      <c r="E579" s="9">
        <v>6947920</v>
      </c>
      <c r="F579" s="6" t="s">
        <v>64</v>
      </c>
    </row>
    <row r="580" spans="1:6" ht="15">
      <c r="A580" s="6"/>
      <c r="B580" s="6" t="s">
        <v>11</v>
      </c>
      <c r="C580" s="7">
        <v>0.00197</v>
      </c>
      <c r="D580" s="8">
        <v>0.02454</v>
      </c>
      <c r="E580" s="9">
        <v>4531825</v>
      </c>
      <c r="F580" s="6" t="s">
        <v>64</v>
      </c>
    </row>
    <row r="581" spans="1:6" ht="15">
      <c r="A581" s="6"/>
      <c r="B581" s="6" t="s">
        <v>15</v>
      </c>
      <c r="C581" s="7">
        <v>0.0019</v>
      </c>
      <c r="D581" s="8">
        <v>0.02366</v>
      </c>
      <c r="E581" s="9">
        <v>4369954</v>
      </c>
      <c r="F581" s="6" t="s">
        <v>64</v>
      </c>
    </row>
    <row r="582" spans="1:6" ht="15">
      <c r="A582" s="6"/>
      <c r="B582" s="6" t="s">
        <v>17</v>
      </c>
      <c r="C582" s="7">
        <v>0.00109</v>
      </c>
      <c r="D582" s="8">
        <v>0.01355</v>
      </c>
      <c r="E582" s="9">
        <v>2503305</v>
      </c>
      <c r="F582" s="6" t="s">
        <v>64</v>
      </c>
    </row>
    <row r="583" spans="1:6" ht="15">
      <c r="A583" s="6"/>
      <c r="B583" s="6" t="s">
        <v>14</v>
      </c>
      <c r="C583" s="7">
        <v>0</v>
      </c>
      <c r="D583" s="8">
        <v>0</v>
      </c>
      <c r="E583" s="9">
        <v>0</v>
      </c>
      <c r="F583" s="6" t="s">
        <v>64</v>
      </c>
    </row>
    <row r="584" spans="1:6" ht="15">
      <c r="A584" s="6"/>
      <c r="B584" s="6" t="s">
        <v>16</v>
      </c>
      <c r="C584" s="7">
        <v>0</v>
      </c>
      <c r="D584" s="8">
        <v>0</v>
      </c>
      <c r="E584" s="9">
        <v>0</v>
      </c>
      <c r="F584" s="6" t="s">
        <v>64</v>
      </c>
    </row>
    <row r="585" spans="1:6" ht="15">
      <c r="A585" s="6"/>
      <c r="B585" s="6"/>
      <c r="C585" s="7"/>
      <c r="D585" s="6"/>
      <c r="E585" s="6"/>
      <c r="F585" s="6"/>
    </row>
    <row r="586" spans="1:6" ht="15">
      <c r="A586" s="6" t="s">
        <v>18</v>
      </c>
      <c r="B586" s="6"/>
      <c r="C586" s="7">
        <v>0.08034</v>
      </c>
      <c r="D586" s="8">
        <v>1</v>
      </c>
      <c r="E586" s="9">
        <v>184689087</v>
      </c>
      <c r="F586" s="6" t="str">
        <f>F584</f>
        <v>TX</v>
      </c>
    </row>
    <row r="587" spans="1:6" ht="15">
      <c r="A587" s="6" t="s">
        <v>19</v>
      </c>
      <c r="B587" s="6"/>
      <c r="C587" s="7"/>
      <c r="D587" s="6"/>
      <c r="E587" s="9">
        <v>2298824545</v>
      </c>
      <c r="F587" s="6" t="str">
        <f>F586</f>
        <v>TX</v>
      </c>
    </row>
    <row r="588" spans="1:6" ht="15">
      <c r="A588" s="6" t="s">
        <v>20</v>
      </c>
      <c r="B588" s="6"/>
      <c r="C588" s="7"/>
      <c r="D588" s="6"/>
      <c r="E588" s="6">
        <v>486</v>
      </c>
      <c r="F588" s="6" t="str">
        <f>F587</f>
        <v>TX</v>
      </c>
    </row>
    <row r="589" spans="1:6" ht="15">
      <c r="A589" s="6"/>
      <c r="B589" s="6"/>
      <c r="C589" s="7"/>
      <c r="D589" s="6"/>
      <c r="E589" s="6"/>
      <c r="F589" s="6"/>
    </row>
    <row r="590" spans="1:6" ht="15">
      <c r="A590" s="6" t="s">
        <v>65</v>
      </c>
      <c r="B590" s="6" t="s">
        <v>10</v>
      </c>
      <c r="C590" s="7">
        <v>0.05362</v>
      </c>
      <c r="D590" s="8">
        <v>0.7281</v>
      </c>
      <c r="E590" s="9">
        <v>11780739</v>
      </c>
      <c r="F590" s="6" t="s">
        <v>65</v>
      </c>
    </row>
    <row r="591" spans="1:6" ht="15">
      <c r="A591" s="6"/>
      <c r="B591" s="6" t="s">
        <v>17</v>
      </c>
      <c r="C591" s="7">
        <v>0.00802</v>
      </c>
      <c r="D591" s="8">
        <v>0.10894</v>
      </c>
      <c r="E591" s="9">
        <v>1762695</v>
      </c>
      <c r="F591" s="6" t="s">
        <v>65</v>
      </c>
    </row>
    <row r="592" spans="1:6" ht="15">
      <c r="A592" s="6"/>
      <c r="B592" s="6" t="s">
        <v>12</v>
      </c>
      <c r="C592" s="7">
        <v>0.00438</v>
      </c>
      <c r="D592" s="8">
        <v>0.05949</v>
      </c>
      <c r="E592" s="9">
        <v>962623</v>
      </c>
      <c r="F592" s="6" t="s">
        <v>65</v>
      </c>
    </row>
    <row r="593" spans="1:6" ht="15">
      <c r="A593" s="6"/>
      <c r="B593" s="6" t="s">
        <v>11</v>
      </c>
      <c r="C593" s="7">
        <v>0.00379</v>
      </c>
      <c r="D593" s="8">
        <v>0.05151</v>
      </c>
      <c r="E593" s="9">
        <v>833354</v>
      </c>
      <c r="F593" s="6" t="s">
        <v>65</v>
      </c>
    </row>
    <row r="594" spans="1:6" ht="15">
      <c r="A594" s="6"/>
      <c r="B594" s="6" t="s">
        <v>14</v>
      </c>
      <c r="C594" s="7">
        <v>0.00264</v>
      </c>
      <c r="D594" s="8">
        <v>0.0358</v>
      </c>
      <c r="E594" s="9">
        <v>579177</v>
      </c>
      <c r="F594" s="6" t="s">
        <v>65</v>
      </c>
    </row>
    <row r="595" spans="1:6" ht="15">
      <c r="A595" s="6"/>
      <c r="B595" s="6" t="s">
        <v>16</v>
      </c>
      <c r="C595" s="7">
        <v>0.00119</v>
      </c>
      <c r="D595" s="8">
        <v>0.01616</v>
      </c>
      <c r="E595" s="9">
        <v>261431</v>
      </c>
      <c r="F595" s="6" t="s">
        <v>65</v>
      </c>
    </row>
    <row r="596" spans="1:6" ht="15">
      <c r="A596" s="6"/>
      <c r="B596" s="6" t="s">
        <v>13</v>
      </c>
      <c r="C596" s="7">
        <v>0</v>
      </c>
      <c r="D596" s="8">
        <v>0</v>
      </c>
      <c r="E596" s="9">
        <v>0</v>
      </c>
      <c r="F596" s="6" t="s">
        <v>65</v>
      </c>
    </row>
    <row r="597" spans="1:6" ht="15">
      <c r="A597" s="6"/>
      <c r="B597" s="6" t="s">
        <v>15</v>
      </c>
      <c r="C597" s="7">
        <v>0</v>
      </c>
      <c r="D597" s="8">
        <v>0</v>
      </c>
      <c r="E597" s="9">
        <v>0</v>
      </c>
      <c r="F597" s="6" t="s">
        <v>65</v>
      </c>
    </row>
    <row r="598" spans="1:6" ht="15">
      <c r="A598" s="6"/>
      <c r="B598" s="6"/>
      <c r="C598" s="7"/>
      <c r="D598" s="6"/>
      <c r="E598" s="6"/>
      <c r="F598" s="6"/>
    </row>
    <row r="599" spans="1:6" ht="15">
      <c r="A599" s="6" t="s">
        <v>18</v>
      </c>
      <c r="B599" s="6"/>
      <c r="C599" s="7">
        <v>0.07365</v>
      </c>
      <c r="D599" s="8">
        <v>1</v>
      </c>
      <c r="E599" s="9">
        <v>16180020</v>
      </c>
      <c r="F599" s="6" t="str">
        <f>F597</f>
        <v>UT</v>
      </c>
    </row>
    <row r="600" spans="1:6" ht="15">
      <c r="A600" s="6" t="s">
        <v>19</v>
      </c>
      <c r="B600" s="6"/>
      <c r="C600" s="7"/>
      <c r="D600" s="6"/>
      <c r="E600" s="9">
        <v>219689283</v>
      </c>
      <c r="F600" s="6" t="str">
        <f>F599</f>
        <v>UT</v>
      </c>
    </row>
    <row r="601" spans="1:6" ht="15">
      <c r="A601" s="6" t="s">
        <v>20</v>
      </c>
      <c r="B601" s="6"/>
      <c r="C601" s="7"/>
      <c r="D601" s="6"/>
      <c r="E601" s="6">
        <v>471</v>
      </c>
      <c r="F601" s="6" t="str">
        <f>F600</f>
        <v>UT</v>
      </c>
    </row>
    <row r="602" spans="1:6" ht="15">
      <c r="A602" s="6"/>
      <c r="B602" s="6"/>
      <c r="C602" s="7"/>
      <c r="D602" s="6"/>
      <c r="E602" s="6"/>
      <c r="F602" s="6"/>
    </row>
    <row r="603" spans="1:6" ht="15">
      <c r="A603" s="6" t="s">
        <v>66</v>
      </c>
      <c r="B603" s="6" t="s">
        <v>10</v>
      </c>
      <c r="C603" s="7">
        <v>0.0345</v>
      </c>
      <c r="D603" s="8">
        <v>0.38012</v>
      </c>
      <c r="E603" s="9">
        <v>20749902</v>
      </c>
      <c r="F603" s="6" t="s">
        <v>66</v>
      </c>
    </row>
    <row r="604" spans="1:6" ht="15">
      <c r="A604" s="6"/>
      <c r="B604" s="6" t="s">
        <v>13</v>
      </c>
      <c r="C604" s="7">
        <v>0.0238</v>
      </c>
      <c r="D604" s="8">
        <v>0.26221</v>
      </c>
      <c r="E604" s="9">
        <v>14313615</v>
      </c>
      <c r="F604" s="6" t="s">
        <v>66</v>
      </c>
    </row>
    <row r="605" spans="1:6" ht="15">
      <c r="A605" s="6"/>
      <c r="B605" s="6" t="s">
        <v>12</v>
      </c>
      <c r="C605" s="7">
        <v>0.01801</v>
      </c>
      <c r="D605" s="8">
        <v>0.19847</v>
      </c>
      <c r="E605" s="9">
        <v>10834193</v>
      </c>
      <c r="F605" s="6" t="s">
        <v>66</v>
      </c>
    </row>
    <row r="606" spans="1:6" ht="15">
      <c r="A606" s="6"/>
      <c r="B606" s="6" t="s">
        <v>11</v>
      </c>
      <c r="C606" s="7">
        <v>0.00705</v>
      </c>
      <c r="D606" s="8">
        <v>0.07765</v>
      </c>
      <c r="E606" s="9">
        <v>4238956</v>
      </c>
      <c r="F606" s="6" t="s">
        <v>66</v>
      </c>
    </row>
    <row r="607" spans="1:6" ht="15">
      <c r="A607" s="6"/>
      <c r="B607" s="6" t="s">
        <v>17</v>
      </c>
      <c r="C607" s="7">
        <v>0.00411</v>
      </c>
      <c r="D607" s="8">
        <v>0.04523</v>
      </c>
      <c r="E607" s="9">
        <v>2469244</v>
      </c>
      <c r="F607" s="6" t="s">
        <v>66</v>
      </c>
    </row>
    <row r="608" spans="1:6" ht="15">
      <c r="A608" s="6"/>
      <c r="B608" s="6" t="s">
        <v>14</v>
      </c>
      <c r="C608" s="7">
        <v>0.00287</v>
      </c>
      <c r="D608" s="8">
        <v>0.03164</v>
      </c>
      <c r="E608" s="9">
        <v>1727280</v>
      </c>
      <c r="F608" s="6" t="s">
        <v>66</v>
      </c>
    </row>
    <row r="609" spans="1:6" ht="15">
      <c r="A609" s="6"/>
      <c r="B609" s="6" t="s">
        <v>16</v>
      </c>
      <c r="C609" s="7">
        <v>0.00042</v>
      </c>
      <c r="D609" s="8">
        <v>0.00467</v>
      </c>
      <c r="E609" s="9">
        <v>254819</v>
      </c>
      <c r="F609" s="6" t="s">
        <v>66</v>
      </c>
    </row>
    <row r="610" spans="1:6" ht="15">
      <c r="A610" s="6"/>
      <c r="B610" s="6" t="s">
        <v>15</v>
      </c>
      <c r="C610" s="7">
        <v>0</v>
      </c>
      <c r="D610" s="8">
        <v>0</v>
      </c>
      <c r="E610" s="9">
        <v>0</v>
      </c>
      <c r="F610" s="6" t="s">
        <v>66</v>
      </c>
    </row>
    <row r="611" spans="1:6" ht="15">
      <c r="A611" s="6"/>
      <c r="B611" s="6"/>
      <c r="C611" s="7"/>
      <c r="D611" s="6"/>
      <c r="E611" s="6"/>
      <c r="F611" s="6"/>
    </row>
    <row r="612" spans="1:6" ht="15">
      <c r="A612" s="6" t="s">
        <v>18</v>
      </c>
      <c r="B612" s="6"/>
      <c r="C612" s="7">
        <v>0.09076</v>
      </c>
      <c r="D612" s="8">
        <v>1</v>
      </c>
      <c r="E612" s="9">
        <v>54588009</v>
      </c>
      <c r="F612" s="6" t="str">
        <f>F610</f>
        <v>VA</v>
      </c>
    </row>
    <row r="613" spans="1:6" ht="15">
      <c r="A613" s="6" t="s">
        <v>19</v>
      </c>
      <c r="B613" s="6"/>
      <c r="C613" s="7"/>
      <c r="D613" s="6"/>
      <c r="E613" s="9">
        <v>601471862</v>
      </c>
      <c r="F613" s="6" t="str">
        <f>F612</f>
        <v>VA</v>
      </c>
    </row>
    <row r="614" spans="1:6" ht="15">
      <c r="A614" s="6" t="s">
        <v>20</v>
      </c>
      <c r="B614" s="6"/>
      <c r="C614" s="7"/>
      <c r="D614" s="6"/>
      <c r="E614" s="6">
        <v>481</v>
      </c>
      <c r="F614" s="6" t="str">
        <f>F613</f>
        <v>VA</v>
      </c>
    </row>
    <row r="615" spans="1:6" ht="15">
      <c r="A615" s="6"/>
      <c r="B615" s="6"/>
      <c r="C615" s="7"/>
      <c r="D615" s="6"/>
      <c r="E615" s="6"/>
      <c r="F615" s="6"/>
    </row>
    <row r="616" spans="1:6" ht="15">
      <c r="A616" s="6" t="s">
        <v>67</v>
      </c>
      <c r="B616" s="6" t="s">
        <v>11</v>
      </c>
      <c r="C616" s="7">
        <v>0.03793</v>
      </c>
      <c r="D616" s="8">
        <v>0.4424</v>
      </c>
      <c r="E616" s="9">
        <v>3267653</v>
      </c>
      <c r="F616" s="6" t="s">
        <v>67</v>
      </c>
    </row>
    <row r="617" spans="1:6" ht="15">
      <c r="A617" s="6"/>
      <c r="B617" s="6" t="s">
        <v>10</v>
      </c>
      <c r="C617" s="7">
        <v>0.03208</v>
      </c>
      <c r="D617" s="8">
        <v>0.37424</v>
      </c>
      <c r="E617" s="9">
        <v>2764190</v>
      </c>
      <c r="F617" s="6" t="s">
        <v>67</v>
      </c>
    </row>
    <row r="618" spans="1:6" ht="15">
      <c r="A618" s="6"/>
      <c r="B618" s="6" t="s">
        <v>14</v>
      </c>
      <c r="C618" s="7">
        <v>0.00994</v>
      </c>
      <c r="D618" s="8">
        <v>0.11593</v>
      </c>
      <c r="E618" s="9">
        <v>856276</v>
      </c>
      <c r="F618" s="6" t="s">
        <v>67</v>
      </c>
    </row>
    <row r="619" spans="1:6" ht="15">
      <c r="A619" s="6"/>
      <c r="B619" s="6" t="s">
        <v>12</v>
      </c>
      <c r="C619" s="7">
        <v>0.00246</v>
      </c>
      <c r="D619" s="8">
        <v>0.02864</v>
      </c>
      <c r="E619" s="9">
        <v>211530</v>
      </c>
      <c r="F619" s="6" t="s">
        <v>67</v>
      </c>
    </row>
    <row r="620" spans="1:6" ht="15">
      <c r="A620" s="6"/>
      <c r="B620" s="6" t="s">
        <v>17</v>
      </c>
      <c r="C620" s="7">
        <v>0.00197</v>
      </c>
      <c r="D620" s="8">
        <v>0.02298</v>
      </c>
      <c r="E620" s="9">
        <v>169719</v>
      </c>
      <c r="F620" s="6" t="s">
        <v>67</v>
      </c>
    </row>
    <row r="621" spans="1:6" ht="15">
      <c r="A621" s="6"/>
      <c r="B621" s="6" t="s">
        <v>13</v>
      </c>
      <c r="C621" s="7">
        <v>0.00136</v>
      </c>
      <c r="D621" s="8">
        <v>0.01582</v>
      </c>
      <c r="E621" s="9">
        <v>116842</v>
      </c>
      <c r="F621" s="6" t="s">
        <v>67</v>
      </c>
    </row>
    <row r="622" spans="1:6" ht="15">
      <c r="A622" s="6"/>
      <c r="B622" s="6" t="s">
        <v>15</v>
      </c>
      <c r="C622" s="7">
        <v>0</v>
      </c>
      <c r="D622" s="8">
        <v>0</v>
      </c>
      <c r="E622" s="9">
        <v>0</v>
      </c>
      <c r="F622" s="6" t="s">
        <v>67</v>
      </c>
    </row>
    <row r="623" spans="1:6" ht="15">
      <c r="A623" s="6"/>
      <c r="B623" s="6" t="s">
        <v>16</v>
      </c>
      <c r="C623" s="7">
        <v>0</v>
      </c>
      <c r="D623" s="8">
        <v>0</v>
      </c>
      <c r="E623" s="9">
        <v>0</v>
      </c>
      <c r="F623" s="6" t="s">
        <v>67</v>
      </c>
    </row>
    <row r="624" spans="1:6" ht="15">
      <c r="A624" s="6"/>
      <c r="B624" s="6"/>
      <c r="C624" s="7"/>
      <c r="D624" s="6"/>
      <c r="E624" s="6"/>
      <c r="F624" s="6"/>
    </row>
    <row r="625" spans="1:6" ht="15">
      <c r="A625" s="6" t="s">
        <v>18</v>
      </c>
      <c r="B625" s="6"/>
      <c r="C625" s="7">
        <v>0.08573</v>
      </c>
      <c r="D625" s="8">
        <v>1</v>
      </c>
      <c r="E625" s="9">
        <v>7386210</v>
      </c>
      <c r="F625" s="6" t="str">
        <f>F623</f>
        <v>VT</v>
      </c>
    </row>
    <row r="626" spans="1:6" ht="15">
      <c r="A626" s="6" t="s">
        <v>19</v>
      </c>
      <c r="B626" s="6"/>
      <c r="C626" s="7"/>
      <c r="D626" s="6"/>
      <c r="E626" s="9">
        <v>86154551</v>
      </c>
      <c r="F626" s="6" t="str">
        <f>F625</f>
        <v>VT</v>
      </c>
    </row>
    <row r="627" spans="1:6" ht="15">
      <c r="A627" s="6" t="s">
        <v>20</v>
      </c>
      <c r="B627" s="6"/>
      <c r="C627" s="7"/>
      <c r="D627" s="6"/>
      <c r="E627" s="6">
        <v>367</v>
      </c>
      <c r="F627" s="6" t="str">
        <f>F626</f>
        <v>VT</v>
      </c>
    </row>
    <row r="628" spans="1:6" ht="15">
      <c r="A628" s="6"/>
      <c r="B628" s="6"/>
      <c r="C628" s="7"/>
      <c r="D628" s="6"/>
      <c r="E628" s="6"/>
      <c r="F628" s="6"/>
    </row>
    <row r="629" spans="1:6" ht="15">
      <c r="A629" s="6" t="s">
        <v>68</v>
      </c>
      <c r="B629" s="6" t="s">
        <v>10</v>
      </c>
      <c r="C629" s="7">
        <v>0.10724</v>
      </c>
      <c r="D629" s="8">
        <v>0.84082</v>
      </c>
      <c r="E629" s="9">
        <v>121233244</v>
      </c>
      <c r="F629" s="6" t="s">
        <v>68</v>
      </c>
    </row>
    <row r="630" spans="1:6" ht="15">
      <c r="A630" s="6"/>
      <c r="B630" s="6" t="s">
        <v>12</v>
      </c>
      <c r="C630" s="7">
        <v>0.00787</v>
      </c>
      <c r="D630" s="8">
        <v>0.06171</v>
      </c>
      <c r="E630" s="9">
        <v>8897450</v>
      </c>
      <c r="F630" s="6" t="s">
        <v>68</v>
      </c>
    </row>
    <row r="631" spans="1:6" ht="15">
      <c r="A631" s="6"/>
      <c r="B631" s="6" t="s">
        <v>13</v>
      </c>
      <c r="C631" s="7">
        <v>0.00411</v>
      </c>
      <c r="D631" s="8">
        <v>0.03221</v>
      </c>
      <c r="E631" s="9">
        <v>4644430</v>
      </c>
      <c r="F631" s="6" t="s">
        <v>68</v>
      </c>
    </row>
    <row r="632" spans="1:6" ht="15">
      <c r="A632" s="6"/>
      <c r="B632" s="6" t="s">
        <v>14</v>
      </c>
      <c r="C632" s="7">
        <v>0.00403</v>
      </c>
      <c r="D632" s="8">
        <v>0.03157</v>
      </c>
      <c r="E632" s="9">
        <v>4551483</v>
      </c>
      <c r="F632" s="6" t="s">
        <v>68</v>
      </c>
    </row>
    <row r="633" spans="1:6" ht="15">
      <c r="A633" s="6"/>
      <c r="B633" s="6" t="s">
        <v>11</v>
      </c>
      <c r="C633" s="7">
        <v>0.00359</v>
      </c>
      <c r="D633" s="8">
        <v>0.02818</v>
      </c>
      <c r="E633" s="9">
        <v>4063762</v>
      </c>
      <c r="F633" s="6" t="s">
        <v>68</v>
      </c>
    </row>
    <row r="634" spans="1:6" ht="15">
      <c r="A634" s="6"/>
      <c r="B634" s="6" t="s">
        <v>17</v>
      </c>
      <c r="C634" s="7">
        <v>0.0007</v>
      </c>
      <c r="D634" s="8">
        <v>0.00551</v>
      </c>
      <c r="E634" s="9">
        <v>794783</v>
      </c>
      <c r="F634" s="6" t="s">
        <v>68</v>
      </c>
    </row>
    <row r="635" spans="1:6" ht="15">
      <c r="A635" s="6"/>
      <c r="B635" s="6" t="s">
        <v>15</v>
      </c>
      <c r="C635" s="7">
        <v>0</v>
      </c>
      <c r="D635" s="8">
        <v>0</v>
      </c>
      <c r="E635" s="9">
        <v>0</v>
      </c>
      <c r="F635" s="6" t="s">
        <v>68</v>
      </c>
    </row>
    <row r="636" spans="1:6" ht="15">
      <c r="A636" s="6"/>
      <c r="B636" s="6" t="s">
        <v>16</v>
      </c>
      <c r="C636" s="7">
        <v>0</v>
      </c>
      <c r="D636" s="8">
        <v>0</v>
      </c>
      <c r="E636" s="9">
        <v>0</v>
      </c>
      <c r="F636" s="6" t="s">
        <v>68</v>
      </c>
    </row>
    <row r="637" spans="1:6" ht="15">
      <c r="A637" s="6"/>
      <c r="B637" s="6"/>
      <c r="C637" s="7"/>
      <c r="D637" s="6"/>
      <c r="E637" s="6"/>
      <c r="F637" s="6"/>
    </row>
    <row r="638" spans="1:6" ht="15">
      <c r="A638" s="6" t="s">
        <v>18</v>
      </c>
      <c r="B638" s="6"/>
      <c r="C638" s="7">
        <v>0.12754</v>
      </c>
      <c r="D638" s="8">
        <v>1</v>
      </c>
      <c r="E638" s="9">
        <v>144185152</v>
      </c>
      <c r="F638" s="6" t="str">
        <f>F636</f>
        <v>WA</v>
      </c>
    </row>
    <row r="639" spans="1:6" ht="15">
      <c r="A639" s="6" t="s">
        <v>19</v>
      </c>
      <c r="B639" s="6"/>
      <c r="C639" s="7"/>
      <c r="D639" s="6"/>
      <c r="E639" s="9">
        <v>1130536648</v>
      </c>
      <c r="F639" s="6" t="str">
        <f>F638</f>
        <v>WA</v>
      </c>
    </row>
    <row r="640" spans="1:6" ht="15">
      <c r="A640" s="6" t="s">
        <v>20</v>
      </c>
      <c r="B640" s="6"/>
      <c r="C640" s="7"/>
      <c r="D640" s="6"/>
      <c r="E640" s="6">
        <v>474</v>
      </c>
      <c r="F640" s="6" t="str">
        <f>F639</f>
        <v>WA</v>
      </c>
    </row>
    <row r="641" spans="1:6" ht="15">
      <c r="A641" s="6"/>
      <c r="B641" s="6"/>
      <c r="C641" s="7"/>
      <c r="D641" s="6"/>
      <c r="E641" s="6"/>
      <c r="F641" s="6"/>
    </row>
    <row r="642" spans="1:6" ht="15">
      <c r="A642" s="6" t="s">
        <v>69</v>
      </c>
      <c r="B642" s="6" t="s">
        <v>10</v>
      </c>
      <c r="C642" s="7">
        <v>0.12942</v>
      </c>
      <c r="D642" s="8">
        <v>0.7762</v>
      </c>
      <c r="E642" s="9">
        <v>109144719</v>
      </c>
      <c r="F642" s="6" t="s">
        <v>69</v>
      </c>
    </row>
    <row r="643" spans="1:6" ht="15">
      <c r="A643" s="6"/>
      <c r="B643" s="6" t="s">
        <v>12</v>
      </c>
      <c r="C643" s="7">
        <v>0.02006</v>
      </c>
      <c r="D643" s="8">
        <v>0.1203</v>
      </c>
      <c r="E643" s="9">
        <v>16916265</v>
      </c>
      <c r="F643" s="6" t="s">
        <v>69</v>
      </c>
    </row>
    <row r="644" spans="1:6" ht="15">
      <c r="A644" s="6"/>
      <c r="B644" s="6" t="s">
        <v>16</v>
      </c>
      <c r="C644" s="7">
        <v>0.00659</v>
      </c>
      <c r="D644" s="8">
        <v>0.03951</v>
      </c>
      <c r="E644" s="9">
        <v>5555308</v>
      </c>
      <c r="F644" s="6" t="s">
        <v>69</v>
      </c>
    </row>
    <row r="645" spans="1:6" ht="15">
      <c r="A645" s="6"/>
      <c r="B645" s="6" t="s">
        <v>13</v>
      </c>
      <c r="C645" s="7">
        <v>0.00382</v>
      </c>
      <c r="D645" s="8">
        <v>0.02293</v>
      </c>
      <c r="E645" s="9">
        <v>3224098</v>
      </c>
      <c r="F645" s="6" t="s">
        <v>69</v>
      </c>
    </row>
    <row r="646" spans="1:6" ht="15">
      <c r="A646" s="6"/>
      <c r="B646" s="6" t="s">
        <v>11</v>
      </c>
      <c r="C646" s="7">
        <v>0.00296</v>
      </c>
      <c r="D646" s="8">
        <v>0.01777</v>
      </c>
      <c r="E646" s="9">
        <v>2498348</v>
      </c>
      <c r="F646" s="6" t="s">
        <v>69</v>
      </c>
    </row>
    <row r="647" spans="1:6" ht="15">
      <c r="A647" s="6"/>
      <c r="B647" s="6" t="s">
        <v>14</v>
      </c>
      <c r="C647" s="7">
        <v>0.00237</v>
      </c>
      <c r="D647" s="8">
        <v>0.0142</v>
      </c>
      <c r="E647" s="9">
        <v>1997348</v>
      </c>
      <c r="F647" s="6" t="s">
        <v>69</v>
      </c>
    </row>
    <row r="648" spans="1:6" ht="15">
      <c r="A648" s="6"/>
      <c r="B648" s="6" t="s">
        <v>17</v>
      </c>
      <c r="C648" s="7">
        <v>0.00152</v>
      </c>
      <c r="D648" s="8">
        <v>0.00909</v>
      </c>
      <c r="E648" s="9">
        <v>1277676</v>
      </c>
      <c r="F648" s="6" t="s">
        <v>69</v>
      </c>
    </row>
    <row r="649" spans="1:6" ht="15">
      <c r="A649" s="6"/>
      <c r="B649" s="6" t="s">
        <v>15</v>
      </c>
      <c r="C649" s="7">
        <v>0</v>
      </c>
      <c r="D649" s="8">
        <v>0</v>
      </c>
      <c r="E649" s="9">
        <v>0</v>
      </c>
      <c r="F649" s="6" t="s">
        <v>69</v>
      </c>
    </row>
    <row r="650" spans="1:6" ht="15">
      <c r="A650" s="6"/>
      <c r="B650" s="6"/>
      <c r="C650" s="7"/>
      <c r="D650" s="6"/>
      <c r="E650" s="6"/>
      <c r="F650" s="6"/>
    </row>
    <row r="651" spans="1:6" ht="15">
      <c r="A651" s="6" t="s">
        <v>18</v>
      </c>
      <c r="B651" s="6"/>
      <c r="C651" s="7">
        <v>0.16674</v>
      </c>
      <c r="D651" s="8">
        <v>1</v>
      </c>
      <c r="E651" s="9">
        <v>140613762</v>
      </c>
      <c r="F651" s="6" t="str">
        <f>F649</f>
        <v>WI</v>
      </c>
    </row>
    <row r="652" spans="1:6" ht="15">
      <c r="A652" s="6" t="s">
        <v>19</v>
      </c>
      <c r="B652" s="6"/>
      <c r="C652" s="7"/>
      <c r="D652" s="6"/>
      <c r="E652" s="9">
        <v>843310457</v>
      </c>
      <c r="F652" s="6" t="str">
        <f>F651</f>
        <v>WI</v>
      </c>
    </row>
    <row r="653" spans="1:6" ht="15">
      <c r="A653" s="6" t="s">
        <v>20</v>
      </c>
      <c r="B653" s="6"/>
      <c r="C653" s="7"/>
      <c r="D653" s="6"/>
      <c r="E653" s="6">
        <v>496</v>
      </c>
      <c r="F653" s="6" t="str">
        <f>F652</f>
        <v>WI</v>
      </c>
    </row>
    <row r="654" spans="1:6" ht="15">
      <c r="A654" s="6"/>
      <c r="B654" s="6"/>
      <c r="C654" s="7"/>
      <c r="D654" s="6"/>
      <c r="E654" s="6"/>
      <c r="F654" s="6"/>
    </row>
    <row r="655" spans="1:6" ht="15">
      <c r="A655" s="6" t="s">
        <v>70</v>
      </c>
      <c r="B655" s="6" t="s">
        <v>10</v>
      </c>
      <c r="C655" s="7">
        <v>0.02944</v>
      </c>
      <c r="D655" s="8">
        <v>0.46419</v>
      </c>
      <c r="E655" s="9">
        <v>6576129</v>
      </c>
      <c r="F655" s="6" t="s">
        <v>70</v>
      </c>
    </row>
    <row r="656" spans="1:6" ht="15">
      <c r="A656" s="6"/>
      <c r="B656" s="6" t="s">
        <v>12</v>
      </c>
      <c r="C656" s="7">
        <v>0.01549</v>
      </c>
      <c r="D656" s="8">
        <v>0.24417</v>
      </c>
      <c r="E656" s="9">
        <v>3459120</v>
      </c>
      <c r="F656" s="6" t="s">
        <v>70</v>
      </c>
    </row>
    <row r="657" spans="1:6" ht="15">
      <c r="A657" s="6"/>
      <c r="B657" s="6" t="s">
        <v>13</v>
      </c>
      <c r="C657" s="7">
        <v>0.01104</v>
      </c>
      <c r="D657" s="8">
        <v>0.17398</v>
      </c>
      <c r="E657" s="9">
        <v>2464752</v>
      </c>
      <c r="F657" s="6" t="s">
        <v>70</v>
      </c>
    </row>
    <row r="658" spans="1:6" ht="15">
      <c r="A658" s="6"/>
      <c r="B658" s="6" t="s">
        <v>11</v>
      </c>
      <c r="C658" s="7">
        <v>0.00685</v>
      </c>
      <c r="D658" s="8">
        <v>0.10807</v>
      </c>
      <c r="E658" s="9">
        <v>1530974</v>
      </c>
      <c r="F658" s="6" t="s">
        <v>70</v>
      </c>
    </row>
    <row r="659" spans="1:6" ht="15">
      <c r="A659" s="6"/>
      <c r="B659" s="6" t="s">
        <v>14</v>
      </c>
      <c r="C659" s="7">
        <v>0.00061</v>
      </c>
      <c r="D659" s="8">
        <v>0.0096</v>
      </c>
      <c r="E659" s="9">
        <v>135986</v>
      </c>
      <c r="F659" s="6" t="s">
        <v>70</v>
      </c>
    </row>
    <row r="660" spans="1:6" ht="15">
      <c r="A660" s="6"/>
      <c r="B660" s="6" t="s">
        <v>15</v>
      </c>
      <c r="C660" s="7">
        <v>0</v>
      </c>
      <c r="D660" s="8">
        <v>0</v>
      </c>
      <c r="E660" s="9">
        <v>0</v>
      </c>
      <c r="F660" s="6" t="s">
        <v>70</v>
      </c>
    </row>
    <row r="661" spans="1:6" ht="15">
      <c r="A661" s="6"/>
      <c r="B661" s="6" t="s">
        <v>16</v>
      </c>
      <c r="C661" s="7">
        <v>0</v>
      </c>
      <c r="D661" s="8">
        <v>0</v>
      </c>
      <c r="E661" s="9">
        <v>0</v>
      </c>
      <c r="F661" s="6" t="s">
        <v>70</v>
      </c>
    </row>
    <row r="662" spans="1:6" ht="15">
      <c r="A662" s="6"/>
      <c r="B662" s="6" t="s">
        <v>17</v>
      </c>
      <c r="C662" s="7">
        <v>0</v>
      </c>
      <c r="D662" s="8">
        <v>0</v>
      </c>
      <c r="E662" s="9">
        <v>0</v>
      </c>
      <c r="F662" s="6" t="s">
        <v>70</v>
      </c>
    </row>
    <row r="663" spans="1:6" ht="15">
      <c r="A663" s="6"/>
      <c r="B663" s="6"/>
      <c r="C663" s="7"/>
      <c r="D663" s="6"/>
      <c r="E663" s="6"/>
      <c r="F663" s="6"/>
    </row>
    <row r="664" spans="1:6" ht="15">
      <c r="A664" s="6" t="s">
        <v>18</v>
      </c>
      <c r="B664" s="6"/>
      <c r="C664" s="7">
        <v>0.06343</v>
      </c>
      <c r="D664" s="8">
        <v>1</v>
      </c>
      <c r="E664" s="9">
        <v>14166961</v>
      </c>
      <c r="F664" s="6" t="str">
        <f>F662</f>
        <v>WV</v>
      </c>
    </row>
    <row r="665" spans="1:6" ht="15">
      <c r="A665" s="6" t="s">
        <v>19</v>
      </c>
      <c r="B665" s="6"/>
      <c r="C665" s="7"/>
      <c r="D665" s="6"/>
      <c r="E665" s="9">
        <v>223357590</v>
      </c>
      <c r="F665" s="6" t="str">
        <f>F664</f>
        <v>WV</v>
      </c>
    </row>
    <row r="666" spans="1:6" ht="15">
      <c r="A666" s="6" t="s">
        <v>20</v>
      </c>
      <c r="B666" s="6"/>
      <c r="C666" s="7"/>
      <c r="D666" s="6"/>
      <c r="E666" s="6">
        <v>480</v>
      </c>
      <c r="F666" s="6" t="str">
        <f>F665</f>
        <v>WV</v>
      </c>
    </row>
    <row r="667" spans="1:6" ht="15">
      <c r="A667" s="6"/>
      <c r="B667" s="6"/>
      <c r="C667" s="7"/>
      <c r="D667" s="6"/>
      <c r="E667" s="6"/>
      <c r="F667" s="6"/>
    </row>
    <row r="668" spans="1:6" ht="15">
      <c r="A668" s="6" t="s">
        <v>71</v>
      </c>
      <c r="B668" s="6" t="s">
        <v>10</v>
      </c>
      <c r="C668" s="7">
        <v>0.06889</v>
      </c>
      <c r="D668" s="8">
        <v>0.70734</v>
      </c>
      <c r="E668" s="9">
        <v>5302505</v>
      </c>
      <c r="F668" s="6" t="s">
        <v>71</v>
      </c>
    </row>
    <row r="669" spans="1:6" ht="15">
      <c r="A669" s="6"/>
      <c r="B669" s="6" t="s">
        <v>13</v>
      </c>
      <c r="C669" s="7">
        <v>0.01977</v>
      </c>
      <c r="D669" s="8">
        <v>0.20303</v>
      </c>
      <c r="E669" s="9">
        <v>1522010</v>
      </c>
      <c r="F669" s="6" t="s">
        <v>71</v>
      </c>
    </row>
    <row r="670" spans="1:6" ht="15">
      <c r="A670" s="6"/>
      <c r="B670" s="6" t="s">
        <v>12</v>
      </c>
      <c r="C670" s="7">
        <v>0.00441</v>
      </c>
      <c r="D670" s="8">
        <v>0.04526</v>
      </c>
      <c r="E670" s="9">
        <v>339269</v>
      </c>
      <c r="F670" s="6" t="s">
        <v>71</v>
      </c>
    </row>
    <row r="671" spans="1:6" ht="15">
      <c r="A671" s="6"/>
      <c r="B671" s="6" t="s">
        <v>11</v>
      </c>
      <c r="C671" s="7">
        <v>0.00432</v>
      </c>
      <c r="D671" s="8">
        <v>0.04437</v>
      </c>
      <c r="E671" s="9">
        <v>332618</v>
      </c>
      <c r="F671" s="6" t="s">
        <v>71</v>
      </c>
    </row>
    <row r="672" spans="1:6" ht="15">
      <c r="A672" s="6"/>
      <c r="B672" s="6" t="s">
        <v>14</v>
      </c>
      <c r="C672" s="7">
        <v>0</v>
      </c>
      <c r="D672" s="8">
        <v>0</v>
      </c>
      <c r="E672" s="9">
        <v>0</v>
      </c>
      <c r="F672" s="6" t="s">
        <v>71</v>
      </c>
    </row>
    <row r="673" spans="1:6" ht="15">
      <c r="A673" s="6"/>
      <c r="B673" s="6" t="s">
        <v>15</v>
      </c>
      <c r="C673" s="7">
        <v>0</v>
      </c>
      <c r="D673" s="8">
        <v>0</v>
      </c>
      <c r="E673" s="9">
        <v>0</v>
      </c>
      <c r="F673" s="6" t="s">
        <v>71</v>
      </c>
    </row>
    <row r="674" spans="1:6" ht="15">
      <c r="A674" s="6"/>
      <c r="B674" s="6" t="s">
        <v>16</v>
      </c>
      <c r="C674" s="7">
        <v>0</v>
      </c>
      <c r="D674" s="8">
        <v>0</v>
      </c>
      <c r="E674" s="9">
        <v>0</v>
      </c>
      <c r="F674" s="6" t="s">
        <v>71</v>
      </c>
    </row>
    <row r="675" spans="1:6" ht="15">
      <c r="A675" s="6"/>
      <c r="B675" s="6" t="s">
        <v>17</v>
      </c>
      <c r="C675" s="7">
        <v>0</v>
      </c>
      <c r="D675" s="8">
        <v>0</v>
      </c>
      <c r="E675" s="9">
        <v>0</v>
      </c>
      <c r="F675" s="6" t="s">
        <v>71</v>
      </c>
    </row>
    <row r="676" spans="1:6" ht="15">
      <c r="A676" s="6"/>
      <c r="B676" s="6"/>
      <c r="C676" s="7"/>
      <c r="D676" s="6"/>
      <c r="E676" s="6"/>
      <c r="F676" s="6"/>
    </row>
    <row r="677" spans="1:6" ht="15">
      <c r="A677" s="6" t="s">
        <v>18</v>
      </c>
      <c r="B677" s="6"/>
      <c r="C677" s="7">
        <v>0.09739</v>
      </c>
      <c r="D677" s="8">
        <v>1</v>
      </c>
      <c r="E677" s="9">
        <v>7496402</v>
      </c>
      <c r="F677" s="6" t="str">
        <f>F675</f>
        <v>WY</v>
      </c>
    </row>
    <row r="678" spans="1:6" ht="15">
      <c r="A678" s="6" t="s">
        <v>19</v>
      </c>
      <c r="B678" s="6"/>
      <c r="C678" s="7"/>
      <c r="D678" s="6"/>
      <c r="E678" s="9">
        <v>76972588</v>
      </c>
      <c r="F678" s="6" t="str">
        <f>F677</f>
        <v>WY</v>
      </c>
    </row>
    <row r="679" spans="1:6" ht="15">
      <c r="A679" s="6" t="s">
        <v>20</v>
      </c>
      <c r="B679" s="6"/>
      <c r="C679" s="7"/>
      <c r="D679" s="6"/>
      <c r="E679" s="6">
        <v>360</v>
      </c>
      <c r="F679" s="6" t="str">
        <f>F678</f>
        <v>WY</v>
      </c>
    </row>
    <row r="680" spans="1:6" ht="15">
      <c r="A680" s="6"/>
      <c r="B680" s="6"/>
      <c r="C680" s="7"/>
      <c r="D680" s="6"/>
      <c r="E680" s="6"/>
      <c r="F680" s="6"/>
    </row>
    <row r="681" ht="15">
      <c r="A681" t="s">
        <v>0</v>
      </c>
    </row>
  </sheetData>
  <sheetProtection/>
  <autoFilter ref="A4:F680"/>
  <mergeCells count="2">
    <mergeCell ref="A2:F2"/>
    <mergeCell ref="A1:F1"/>
  </mergeCells>
  <printOptions/>
  <pageMargins left="0.7" right="0.7" top="0.75" bottom="0.75" header="0.3" footer="0.3"/>
  <pageSetup horizontalDpi="600" verticalDpi="600" orientation="portrait" r:id="rId1"/>
  <rowBreaks count="17" manualBreakCount="17">
    <brk id="30" max="5" man="1"/>
    <brk id="69" max="5" man="1"/>
    <brk id="108" max="5" man="1"/>
    <brk id="147" max="5" man="1"/>
    <brk id="186" max="5" man="1"/>
    <brk id="225" max="5" man="1"/>
    <brk id="264" max="5" man="1"/>
    <brk id="303" max="5" man="1"/>
    <brk id="342" max="5" man="1"/>
    <brk id="381" max="5" man="1"/>
    <brk id="420" max="5" man="1"/>
    <brk id="459" max="5" man="1"/>
    <brk id="498" max="5" man="1"/>
    <brk id="537" max="5" man="1"/>
    <brk id="576" max="5" man="1"/>
    <brk id="615" max="5" man="1"/>
    <brk id="6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Miller</dc:creator>
  <cp:keywords/>
  <dc:description/>
  <cp:lastModifiedBy>Jonathan Forrester</cp:lastModifiedBy>
  <dcterms:created xsi:type="dcterms:W3CDTF">2015-07-10T13:38:48Z</dcterms:created>
  <dcterms:modified xsi:type="dcterms:W3CDTF">2015-07-13T16:10:08Z</dcterms:modified>
  <cp:category/>
  <cp:version/>
  <cp:contentType/>
  <cp:contentStatus/>
</cp:coreProperties>
</file>